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500" activeTab="1"/>
  </bookViews>
  <sheets>
    <sheet name="Sheet1" sheetId="1" r:id="rId1"/>
    <sheet name="Sheet2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<sst xmlns="http://schemas.openxmlformats.org/spreadsheetml/2006/main" count="25" uniqueCount="24">
  <si>
    <t>Заказ №</t>
  </si>
  <si>
    <t>Компания</t>
  </si>
  <si>
    <t>Дог №</t>
  </si>
  <si>
    <t>Сумма</t>
  </si>
  <si>
    <t>Предоплата</t>
  </si>
  <si>
    <t>Долг</t>
  </si>
  <si>
    <t>Дата</t>
  </si>
  <si>
    <t>Матреиал</t>
  </si>
  <si>
    <t>Дата заказа материала</t>
  </si>
  <si>
    <t>Заполнение</t>
  </si>
  <si>
    <t>Фурнитура</t>
  </si>
  <si>
    <t>Дата заказа фурнитуры</t>
  </si>
  <si>
    <t>Дата заказа заполнения</t>
  </si>
  <si>
    <t>Отправлено в производство</t>
  </si>
  <si>
    <t>Отгружено</t>
  </si>
  <si>
    <t xml:space="preserve">Описание </t>
  </si>
  <si>
    <t>тип</t>
  </si>
  <si>
    <t>цвет</t>
  </si>
  <si>
    <t>кол-во шт</t>
  </si>
  <si>
    <t>кол-во м2</t>
  </si>
  <si>
    <t>Сентябрь</t>
  </si>
  <si>
    <t>Зимний сад</t>
  </si>
  <si>
    <t>зимний сад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</si>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</sst>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"/>
  </numFmts>
  <fonts count="4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2" borderId="0" xfId="0" applyNumberFormat="1" applyFill="1"/>
    <xf numFmtId="14" fontId="0" fillId="3" borderId="0" xfId="0" applyNumberFormat="1" applyFill="1"/>
    <xf numFmtId="14" fontId="0" fillId="4" borderId="0" xfId="0" applyNumberFormat="1" applyFill="1"/>
    <xf numFmtId="0" fontId="3" fillId="0" borderId="0" xfId="0" applyFont="1" applyAlignment="1">
      <alignment horizontal="center" wrapText="1"/>
    </xf>
    <xf numFmtId="166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14" fontId="0" fillId="0" borderId="0" xfId="0" applyNumberFormat="1"/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28"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B1" workbookViewId="0">
      <selection activeCell="S5" sqref="S5"/>
    </sheetView>
  </sheetViews>
  <sheetFormatPr defaultColWidth="11" defaultRowHeight="15.75" x14ac:dyDescent="0.25"/>
  <cols>
    <col min="12" max="12" width="9.875" bestFit="1" customWidth="1"/>
    <col min="13" max="13" width="11.125" bestFit="1" customWidth="1"/>
    <col min="17" max="17" width="12.625" customWidth="1"/>
    <col min="18" max="18" width="13.125" bestFit="1" customWidth="1"/>
  </cols>
  <sheetData>
    <row r="1" spans="1:19" ht="32.1" customHeight="1" x14ac:dyDescent="0.3">
      <c r="A1" s="2" t="s">
        <v>0</v>
      </c>
      <c r="B1" s="2" t="s">
        <v>1</v>
      </c>
      <c r="C1" s="2" t="s">
        <v>2</v>
      </c>
      <c r="D1" s="2" t="s">
        <v>6</v>
      </c>
      <c r="E1" s="2" t="s">
        <v>3</v>
      </c>
      <c r="F1" s="2" t="s">
        <v>4</v>
      </c>
      <c r="G1" s="2" t="s">
        <v>5</v>
      </c>
      <c r="H1" s="6" t="s">
        <v>15</v>
      </c>
      <c r="I1" s="6"/>
      <c r="J1" s="6"/>
      <c r="K1" s="6"/>
      <c r="L1" s="2" t="s">
        <v>7</v>
      </c>
      <c r="M1" s="1" t="s">
        <v>8</v>
      </c>
      <c r="N1" s="2" t="s">
        <v>10</v>
      </c>
      <c r="O1" s="1" t="s">
        <v>11</v>
      </c>
      <c r="P1" s="2" t="s">
        <v>9</v>
      </c>
      <c r="Q1" s="1" t="s">
        <v>12</v>
      </c>
      <c r="R1" s="1" t="s">
        <v>13</v>
      </c>
      <c r="S1" s="1" t="s">
        <v>14</v>
      </c>
    </row>
    <row r="2" spans="1:19" x14ac:dyDescent="0.25">
      <c r="A2" s="2"/>
      <c r="B2" s="2"/>
      <c r="C2" s="2"/>
      <c r="D2" s="2"/>
      <c r="E2" s="2"/>
      <c r="F2" s="2"/>
      <c r="G2" s="2"/>
      <c r="H2" s="2" t="s">
        <v>16</v>
      </c>
      <c r="I2" s="2" t="s">
        <v>17</v>
      </c>
      <c r="J2" s="2" t="s">
        <v>18</v>
      </c>
      <c r="K2" s="2" t="s">
        <v>19</v>
      </c>
      <c r="L2" s="2"/>
      <c r="M2" s="2"/>
      <c r="N2" s="2"/>
      <c r="O2" s="2"/>
      <c r="P2" s="2"/>
      <c r="Q2" s="2"/>
      <c r="R2" s="2"/>
      <c r="S2" s="2"/>
    </row>
    <row r="3" spans="1:19" x14ac:dyDescent="0.25">
      <c r="A3" t="s">
        <v>20</v>
      </c>
    </row>
    <row r="4" spans="1:19" x14ac:dyDescent="0.25">
      <c r="A4">
        <v>1</v>
      </c>
      <c r="B4" t="s">
        <v>21</v>
      </c>
      <c r="C4">
        <v>12</v>
      </c>
      <c r="D4" s="3">
        <v>41519</v>
      </c>
      <c r="E4">
        <v>1492000</v>
      </c>
      <c r="F4">
        <v>750000</v>
      </c>
      <c r="G4">
        <f>E4-F4</f>
        <v>742000</v>
      </c>
      <c r="H4" t="s">
        <v>22</v>
      </c>
      <c r="I4">
        <v>9016</v>
      </c>
      <c r="K4">
        <v>120</v>
      </c>
      <c r="L4">
        <v>229000</v>
      </c>
      <c r="M4" s="4">
        <v>41526</v>
      </c>
      <c r="S4" s="5">
        <v>41537</v>
      </c>
    </row>
    <row r="5" spans="1:19" x14ac:dyDescent="0.25">
      <c r="A5">
        <v>2</v>
      </c>
      <c r="D5" s="10">
        <v>41527</v>
      </c>
      <c r="M5" s="10">
        <v>41537</v>
      </c>
      <c r="S5" s="10"/>
    </row>
  </sheetData>
  <mergeCells count="1">
    <mergeCell ref="H1:K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tabSelected="1" workbookViewId="0">
      <selection activeCell="A5" sqref="A5"/>
    </sheetView>
  </sheetViews>
  <sheetFormatPr defaultColWidth="11" defaultRowHeight="15.75" x14ac:dyDescent="0.25"/>
  <cols>
    <col min="1" max="1" width="11" style="2"/>
    <col min="2" max="31" width="5.25" style="8" customWidth="1"/>
    <col min="32" max="32" width="5.25" customWidth="1"/>
  </cols>
  <sheetData>
    <row r="1" spans="1:32" x14ac:dyDescent="0.25">
      <c r="B1" s="9" t="s">
        <v>20</v>
      </c>
    </row>
    <row r="2" spans="1:32" x14ac:dyDescent="0.25">
      <c r="A2" s="2" t="s">
        <v>23</v>
      </c>
      <c r="B2" s="7">
        <v>41518</v>
      </c>
      <c r="C2" s="7">
        <v>41519</v>
      </c>
      <c r="D2" s="7">
        <v>41520</v>
      </c>
      <c r="E2" s="7">
        <v>41521</v>
      </c>
      <c r="F2" s="7">
        <v>41522</v>
      </c>
      <c r="G2" s="7">
        <v>41523</v>
      </c>
      <c r="H2" s="7">
        <v>41524</v>
      </c>
      <c r="I2" s="7">
        <v>41525</v>
      </c>
      <c r="J2" s="7">
        <v>41526</v>
      </c>
      <c r="K2" s="7">
        <v>41527</v>
      </c>
      <c r="L2" s="7">
        <v>41528</v>
      </c>
      <c r="M2" s="7">
        <v>41529</v>
      </c>
      <c r="N2" s="7">
        <v>41530</v>
      </c>
      <c r="O2" s="7">
        <v>41531</v>
      </c>
      <c r="P2" s="7">
        <v>41532</v>
      </c>
      <c r="Q2" s="7">
        <v>41533</v>
      </c>
      <c r="R2" s="7">
        <v>41534</v>
      </c>
      <c r="S2" s="7">
        <v>41535</v>
      </c>
      <c r="T2" s="7">
        <v>41536</v>
      </c>
      <c r="U2" s="7">
        <v>41537</v>
      </c>
      <c r="V2" s="7">
        <v>41538</v>
      </c>
      <c r="W2" s="7">
        <v>41539</v>
      </c>
      <c r="X2" s="7">
        <v>41540</v>
      </c>
      <c r="Y2" s="7">
        <v>41541</v>
      </c>
      <c r="Z2" s="7">
        <v>41542</v>
      </c>
      <c r="AA2" s="7">
        <v>41543</v>
      </c>
      <c r="AB2" s="7">
        <v>41544</v>
      </c>
      <c r="AC2" s="7">
        <v>41545</v>
      </c>
      <c r="AD2" s="7">
        <v>41546</v>
      </c>
      <c r="AE2" s="7">
        <v>41547</v>
      </c>
      <c r="AF2" s="7"/>
    </row>
    <row r="3" spans="1:32" x14ac:dyDescent="0.25">
      <c r="A3" s="2">
        <v>1</v>
      </c>
    </row>
    <row r="4" spans="1:32" x14ac:dyDescent="0.25">
      <c r="A4" s="2">
        <v>2</v>
      </c>
    </row>
  </sheetData>
  <conditionalFormatting sqref="B2:AE15">
    <cfRule type="expression" dxfId="7" priority="4">
      <formula>WEEKDAY(B$2,2)&gt;5</formula>
    </cfRule>
  </conditionalFormatting>
  <pageMargins left="0.75" right="0.75" top="1" bottom="1" header="0.5" footer="0.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C2AE54C-1744-47E3-8138-9AF80A8C1C55}">
            <xm:f>B$2=VLOOKUP($A3,Sheet1!$A$4:$S$20,19,0)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F0CC0D8F-9D59-4AEC-9323-B760483B33F1}">
            <xm:f>(VLOOKUP($A3,Sheet1!$A$4:$S$20,13,0)&lt;&gt;"")*(B$2&gt;=VLOOKUP($A3,Sheet1!$A$4:$S$20,13,0))*OR(B$2&lt;VLOOKUP($A3,Sheet1!$A$4:$S$20,19,0),VLOOKUP($A3,Sheet1!$A$4:$S$20,19,0)="")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567C3297-EE4C-4A52-A72A-2A6B46BE0F47}">
            <xm:f>(VLOOKUP($A3,Sheet1!$A$4:$S$20,4,0)&lt;&gt;"")*(B$2&gt;=VLOOKUP($A3,Sheet1!$A$4:$S$20,4,0))*OR(B$2&lt;VLOOKUP($A3,Sheet1!$A$4:$S$20,13,0),VLOOKUP($A3,Sheet1!$A$4:$S$20,13,0)="")</xm:f>
            <x14:dxf>
              <fill>
                <patternFill>
                  <bgColor rgb="FFFFFF00"/>
                </patternFill>
              </fill>
            </x14:dxf>
          </x14:cfRule>
          <xm:sqref>B3:AE15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Tkachev</dc:creator>
  <cp:lastModifiedBy>Elena</cp:lastModifiedBy>
  <dcterms:created xsi:type="dcterms:W3CDTF">2013-09-22T16:24:07Z</dcterms:created>
  <dcterms:modified xsi:type="dcterms:W3CDTF">2013-09-26T06:03:40Z</dcterms:modified>
</cp:coreProperties>
</file>