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Данные" sheetId="1" r:id="rId1"/>
    <sheet name="Лист1" sheetId="4" r:id="rId2"/>
  </sheets>
  <definedNames>
    <definedName name="вес">IF(Данные!$B1="м",OFFSET(Лист1!$A$1,MATCH(Данные!$H1,Лист1!$A:$A,0)-1,1,COUNTIF(Лист1!$A:$A,Данные!$H1),1),OFFSET(Лист1!$K$1,MATCH(Данные!$H1,Лист1!$K:$K,0)-1,1,COUNTIF(Лист1!$K:$K,Данные!$H1),1))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"/>
  <c r="G2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заполнять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возраст на дату</t>
        </r>
      </text>
    </comment>
  </commentList>
</comments>
</file>

<file path=xl/sharedStrings.xml><?xml version="1.0" encoding="utf-8"?>
<sst xmlns="http://schemas.openxmlformats.org/spreadsheetml/2006/main" count="122" uniqueCount="65">
  <si>
    <t>6</t>
  </si>
  <si>
    <t>-22</t>
  </si>
  <si>
    <t>абс.</t>
  </si>
  <si>
    <t>+22</t>
  </si>
  <si>
    <t>-24</t>
  </si>
  <si>
    <t>+24</t>
  </si>
  <si>
    <t>-27</t>
  </si>
  <si>
    <t>10-11</t>
  </si>
  <si>
    <t>-32</t>
  </si>
  <si>
    <t>+27</t>
  </si>
  <si>
    <t>-36</t>
  </si>
  <si>
    <t>-30</t>
  </si>
  <si>
    <t>+36</t>
  </si>
  <si>
    <t>+30</t>
  </si>
  <si>
    <t>12-13</t>
  </si>
  <si>
    <t>-40</t>
  </si>
  <si>
    <t>-45</t>
  </si>
  <si>
    <t>-34</t>
  </si>
  <si>
    <t>+45</t>
  </si>
  <si>
    <t>-38</t>
  </si>
  <si>
    <t>14-15</t>
  </si>
  <si>
    <t>+38</t>
  </si>
  <si>
    <t>+54</t>
  </si>
  <si>
    <t>16-17</t>
  </si>
  <si>
    <t>-48</t>
  </si>
  <si>
    <t>-53</t>
  </si>
  <si>
    <t>-59</t>
  </si>
  <si>
    <t>+51</t>
  </si>
  <si>
    <t>+59</t>
  </si>
  <si>
    <t>18-20</t>
  </si>
  <si>
    <t>-60</t>
  </si>
  <si>
    <t>+60</t>
  </si>
  <si>
    <t>ст. 18</t>
  </si>
  <si>
    <t>-50</t>
  </si>
  <si>
    <t>+70</t>
  </si>
  <si>
    <t>-55</t>
  </si>
  <si>
    <t>-61</t>
  </si>
  <si>
    <t>-68</t>
  </si>
  <si>
    <t>+68</t>
  </si>
  <si>
    <t>-76</t>
  </si>
  <si>
    <t>+76</t>
  </si>
  <si>
    <t>-78</t>
  </si>
  <si>
    <t>+78</t>
  </si>
  <si>
    <t>-67</t>
  </si>
  <si>
    <t>-75</t>
  </si>
  <si>
    <t>-84</t>
  </si>
  <si>
    <t>+84</t>
  </si>
  <si>
    <t>№</t>
  </si>
  <si>
    <t>Фамилия Имя</t>
  </si>
  <si>
    <t>возрастная категория</t>
  </si>
  <si>
    <t>весовая категория</t>
  </si>
  <si>
    <t>Тренер</t>
  </si>
  <si>
    <t>Команда</t>
  </si>
  <si>
    <t>ката</t>
  </si>
  <si>
    <t>ката ком</t>
  </si>
  <si>
    <t>пол</t>
  </si>
  <si>
    <t>м</t>
  </si>
  <si>
    <t>ж</t>
  </si>
  <si>
    <t>Дата
рождения</t>
  </si>
  <si>
    <t>5</t>
  </si>
  <si>
    <t>ЕСЛИ(Данные!$B2="м";СМЕЩ(Лист1!$A$1;ПОИСКПОЗ(Данные!$H2;Лист1!$A:$A;0)-1;1;СЧЁТЕСЛИ(Лист1!$A:$A;Данные!$H2);1);СМЕЩ(Лист1!$K$1;ПОИСКПОЗ(Данные!$H2;Лист1!$K:$K;0)-1;1;СЧЁТЕСЛИ(Лист1!$K:$K;Данные!$H2);1))</t>
  </si>
  <si>
    <t>ЕСЛИ(Данные!$E2="м";СМЕЩ(Лист1!$A$1;ПОИСКПОЗ(Данные!$L2;Лист1!$A:$A;0)-1;1;СЧЁТЕСЛИ(Лист1!$A:$A;Данные!$L2);1);СМЕЩ(Лист1!$K$1;ПОИСКПОЗ(Данные!$L2;Лист1!$K:$K;0)-1;1;СЧЁТЕСЛИ(Лист1!$K:$K;Данные!$L2);1))</t>
  </si>
  <si>
    <t>моя формула</t>
  </si>
  <si>
    <t>Формула Michael_S</t>
  </si>
  <si>
    <t>добавила данную строку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</si>
</sst>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0" xfId="0" applyFill="1"/>
    <xf numFmtId="0" fontId="0" fillId="7" borderId="1" xfId="0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26"/>
  <sheetViews>
    <sheetView tabSelected="1" workbookViewId="0">
      <pane ySplit="1" topLeftCell="A2" activePane="bottomLeft" state="frozen"/>
      <selection pane="bottomLeft" activeCell="H4" sqref="H4"/>
    </sheetView>
  </sheetViews>
  <sheetFormatPr defaultRowHeight="15.75"/>
  <cols>
    <col min="1" max="2" width="5.42578125" style="20" customWidth="1"/>
    <col min="3" max="4" width="24.5703125" style="20" customWidth="1"/>
    <col min="5" max="5" width="16.85546875" style="20" bestFit="1" customWidth="1"/>
    <col min="6" max="6" width="16.85546875" style="20" customWidth="1"/>
    <col min="7" max="7" width="15.42578125" style="20" customWidth="1"/>
    <col min="8" max="8" width="12.5703125" style="20" customWidth="1"/>
    <col min="9" max="9" width="13.140625" style="20" customWidth="1"/>
    <col min="10" max="11" width="9.140625" style="25"/>
  </cols>
  <sheetData>
    <row r="1" spans="1:20" ht="31.5">
      <c r="A1" s="22" t="s">
        <v>47</v>
      </c>
      <c r="B1" s="22" t="s">
        <v>55</v>
      </c>
      <c r="C1" s="22" t="s">
        <v>48</v>
      </c>
      <c r="D1" s="22" t="s">
        <v>52</v>
      </c>
      <c r="E1" s="24" t="s">
        <v>58</v>
      </c>
      <c r="F1" s="22" t="s">
        <v>51</v>
      </c>
      <c r="G1" s="23">
        <v>40846</v>
      </c>
      <c r="H1" s="24" t="s">
        <v>49</v>
      </c>
      <c r="I1" s="24" t="s">
        <v>50</v>
      </c>
      <c r="J1" s="24" t="s">
        <v>53</v>
      </c>
      <c r="K1" s="24" t="s">
        <v>54</v>
      </c>
    </row>
    <row r="2" spans="1:20">
      <c r="A2" s="20" t="str">
        <f>IF(ISBLANK(C2),"",COUNTA($C$1:C1))</f>
        <v/>
      </c>
      <c r="B2" s="20" t="s">
        <v>57</v>
      </c>
      <c r="E2" s="21"/>
      <c r="F2" s="21"/>
      <c r="G2" s="20">
        <f>IF(MONTH($E$2)*32+DAY($G$1)&lt;MONTH(E2)*32+DAY(E2),YEAR($G$1)-YEAR(E2)-1,YEAR($G$1)-YEAR(E2))</f>
        <v>111</v>
      </c>
      <c r="H2" s="20">
        <v>5</v>
      </c>
      <c r="L2" s="25">
        <v>5</v>
      </c>
      <c r="M2" t="s">
        <v>56</v>
      </c>
    </row>
    <row r="3" spans="1:20">
      <c r="A3" s="20" t="str">
        <f>IF(ISBLANK(C3),"",COUNTA($C$1:C2))</f>
        <v/>
      </c>
      <c r="L3" s="25">
        <v>6</v>
      </c>
      <c r="M3" t="s">
        <v>57</v>
      </c>
    </row>
    <row r="4" spans="1:20">
      <c r="A4" s="20" t="str">
        <f>IF(ISBLANK(C4),"",COUNTA($C$1:C3))</f>
        <v/>
      </c>
      <c r="L4" s="25">
        <v>7</v>
      </c>
    </row>
    <row r="5" spans="1:20">
      <c r="A5" s="20" t="str">
        <f>IF(ISBLANK(C5),"",COUNTA($C$1:C4))</f>
        <v/>
      </c>
      <c r="L5" s="25">
        <v>8</v>
      </c>
      <c r="T5" s="18"/>
    </row>
    <row r="6" spans="1:20">
      <c r="A6" s="20" t="str">
        <f>IF(ISBLANK(C6),"",COUNTA($C$1:C5))</f>
        <v/>
      </c>
      <c r="L6" s="25">
        <v>9</v>
      </c>
      <c r="T6" s="19"/>
    </row>
    <row r="7" spans="1:20">
      <c r="A7" s="20" t="str">
        <f>IF(ISBLANK(C7),"",COUNTA($C$1:C6))</f>
        <v/>
      </c>
      <c r="M7" s="18"/>
      <c r="T7" s="19"/>
    </row>
    <row r="8" spans="1:20">
      <c r="A8" s="20" t="str">
        <f>IF(ISBLANK(C8),"",COUNTA($C$1:C7))</f>
        <v/>
      </c>
      <c r="B8" s="26" t="s">
        <v>62</v>
      </c>
      <c r="M8" s="18"/>
      <c r="T8" s="19"/>
    </row>
    <row r="9" spans="1:20">
      <c r="A9" s="20" t="str">
        <f>IF(ISBLANK(C9),"",COUNTA($C$1:C8))</f>
        <v/>
      </c>
      <c r="B9" s="26" t="s">
        <v>60</v>
      </c>
      <c r="M9" s="18"/>
      <c r="T9" s="18"/>
    </row>
    <row r="10" spans="1:20">
      <c r="A10" s="20" t="str">
        <f>IF(ISBLANK(C10),"",COUNTA($C$1:C9))</f>
        <v/>
      </c>
      <c r="M10" s="18"/>
      <c r="T10" s="18"/>
    </row>
    <row r="11" spans="1:20">
      <c r="A11" s="20" t="str">
        <f>IF(ISBLANK(C11),"",COUNTA($C$1:C10))</f>
        <v/>
      </c>
    </row>
    <row r="12" spans="1:20">
      <c r="A12" s="20" t="str">
        <f>IF(ISBLANK(C12),"",COUNTA($C$1:C11))</f>
        <v/>
      </c>
      <c r="B12" s="26" t="s">
        <v>63</v>
      </c>
    </row>
    <row r="13" spans="1:20">
      <c r="A13" s="20" t="str">
        <f>IF(ISBLANK(C13),"",COUNTA($C$1:C12))</f>
        <v/>
      </c>
      <c r="B13" s="26" t="s">
        <v>61</v>
      </c>
    </row>
    <row r="14" spans="1:20">
      <c r="A14" s="20" t="str">
        <f>IF(ISBLANK(C14),"",COUNTA($C$1:C13))</f>
        <v/>
      </c>
    </row>
    <row r="15" spans="1:20">
      <c r="A15" s="20" t="str">
        <f>IF(ISBLANK(C15),"",COUNTA($C$1:C14))</f>
        <v/>
      </c>
      <c r="T15" s="18"/>
    </row>
    <row r="16" spans="1:20">
      <c r="A16" s="20" t="str">
        <f>IF(ISBLANK(C16),"",COUNTA($C$1:C15))</f>
        <v/>
      </c>
    </row>
    <row r="17" spans="1:1">
      <c r="A17" s="20" t="str">
        <f>IF(ISBLANK(C17),"",COUNTA($C$1:C16))</f>
        <v/>
      </c>
    </row>
    <row r="18" spans="1:1">
      <c r="A18" s="20" t="str">
        <f>IF(ISBLANK(C18),"",COUNTA($C$1:C17))</f>
        <v/>
      </c>
    </row>
    <row r="19" spans="1:1">
      <c r="A19" s="20" t="str">
        <f>IF(ISBLANK(C19),"",COUNTA($C$1:C18))</f>
        <v/>
      </c>
    </row>
    <row r="20" spans="1:1">
      <c r="A20" s="20" t="str">
        <f>IF(ISBLANK(C20),"",COUNTA($C$1:C19))</f>
        <v/>
      </c>
    </row>
    <row r="21" spans="1:1">
      <c r="A21" s="20" t="str">
        <f>IF(ISBLANK(C21),"",COUNTA($C$1:C20))</f>
        <v/>
      </c>
    </row>
    <row r="22" spans="1:1">
      <c r="A22" s="20" t="str">
        <f>IF(ISBLANK(C22),"",COUNTA($C$1:C21))</f>
        <v/>
      </c>
    </row>
    <row r="23" spans="1:1">
      <c r="A23" s="20" t="str">
        <f>IF(ISBLANK(C23),"",COUNTA($C$1:C22))</f>
        <v/>
      </c>
    </row>
    <row r="24" spans="1:1">
      <c r="A24" s="20" t="str">
        <f>IF(ISBLANK(C24),"",COUNTA($C$1:C23))</f>
        <v/>
      </c>
    </row>
    <row r="25" spans="1:1">
      <c r="A25" s="20" t="str">
        <f>IF(ISBLANK(C25),"",COUNTA($C$1:C24))</f>
        <v/>
      </c>
    </row>
    <row r="26" spans="1:1">
      <c r="A26" s="20" t="str">
        <f>IF(ISBLANK(C26),"",COUNTA($C$1:C25))</f>
        <v/>
      </c>
    </row>
  </sheetData>
  <conditionalFormatting sqref="G2">
    <cfRule type="cellIs" dxfId="1" priority="1" operator="equal">
      <formula>111</formula>
    </cfRule>
    <cfRule type="cellIs" dxfId="0" priority="2" operator="equal">
      <formula>112</formula>
    </cfRule>
  </conditionalFormatting>
  <dataValidations count="3">
    <dataValidation type="list" allowBlank="1" showInputMessage="1" showErrorMessage="1" sqref="H2">
      <formula1>$L$2:$L$6</formula1>
    </dataValidation>
    <dataValidation type="list" allowBlank="1" showInputMessage="1" showErrorMessage="1" sqref="B2">
      <formula1>$M$2:$M$3</formula1>
    </dataValidation>
    <dataValidation type="list" allowBlank="1" showInputMessage="1" showErrorMessage="1" sqref="I2">
      <formula1>вес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theme="0" tint="-0.34998626667073579"/>
  </sheetPr>
  <dimension ref="A1:L36"/>
  <sheetViews>
    <sheetView workbookViewId="0">
      <selection activeCell="F24" sqref="F24"/>
    </sheetView>
  </sheetViews>
  <sheetFormatPr defaultRowHeight="15"/>
  <sheetData>
    <row r="1" spans="1:12">
      <c r="A1" s="27" t="s">
        <v>59</v>
      </c>
      <c r="B1" s="28" t="s">
        <v>2</v>
      </c>
      <c r="C1" s="29"/>
      <c r="D1" s="29"/>
      <c r="E1" s="29"/>
      <c r="F1" s="29" t="s">
        <v>64</v>
      </c>
      <c r="G1" s="29"/>
      <c r="H1" s="29"/>
      <c r="I1" s="29"/>
      <c r="J1" s="29"/>
      <c r="K1" s="28" t="s">
        <v>59</v>
      </c>
      <c r="L1" s="30" t="s">
        <v>2</v>
      </c>
    </row>
    <row r="2" spans="1:12">
      <c r="A2" s="1" t="s">
        <v>0</v>
      </c>
      <c r="B2" s="1" t="s">
        <v>1</v>
      </c>
      <c r="K2" s="2" t="s">
        <v>0</v>
      </c>
      <c r="L2" s="3" t="s">
        <v>2</v>
      </c>
    </row>
    <row r="3" spans="1:12">
      <c r="A3" s="4">
        <v>6</v>
      </c>
      <c r="B3" s="1" t="s">
        <v>3</v>
      </c>
      <c r="K3" s="5">
        <v>7</v>
      </c>
      <c r="L3" s="6" t="s">
        <v>2</v>
      </c>
    </row>
    <row r="4" spans="1:12">
      <c r="A4" s="7">
        <v>7</v>
      </c>
      <c r="B4" s="8" t="s">
        <v>4</v>
      </c>
      <c r="K4" s="9">
        <v>8</v>
      </c>
      <c r="L4" s="10" t="s">
        <v>2</v>
      </c>
    </row>
    <row r="5" spans="1:12">
      <c r="A5" s="7">
        <v>7</v>
      </c>
      <c r="B5" s="8" t="s">
        <v>5</v>
      </c>
      <c r="K5" s="5">
        <v>9</v>
      </c>
      <c r="L5" s="11" t="s">
        <v>2</v>
      </c>
    </row>
    <row r="6" spans="1:12">
      <c r="A6" s="4">
        <v>8</v>
      </c>
      <c r="B6" s="1" t="s">
        <v>6</v>
      </c>
      <c r="K6" s="2" t="s">
        <v>7</v>
      </c>
      <c r="L6" s="10" t="s">
        <v>8</v>
      </c>
    </row>
    <row r="7" spans="1:12">
      <c r="A7" s="4">
        <v>8</v>
      </c>
      <c r="B7" s="1" t="s">
        <v>9</v>
      </c>
      <c r="K7" s="2" t="s">
        <v>7</v>
      </c>
      <c r="L7" s="10" t="s">
        <v>10</v>
      </c>
    </row>
    <row r="8" spans="1:12">
      <c r="A8" s="7">
        <v>9</v>
      </c>
      <c r="B8" s="8" t="s">
        <v>11</v>
      </c>
      <c r="K8" s="2" t="s">
        <v>7</v>
      </c>
      <c r="L8" s="10" t="s">
        <v>12</v>
      </c>
    </row>
    <row r="9" spans="1:12">
      <c r="A9" s="7">
        <v>9</v>
      </c>
      <c r="B9" s="8" t="s">
        <v>13</v>
      </c>
      <c r="K9" s="12" t="s">
        <v>14</v>
      </c>
      <c r="L9" s="11" t="s">
        <v>15</v>
      </c>
    </row>
    <row r="10" spans="1:12">
      <c r="A10" s="1" t="s">
        <v>7</v>
      </c>
      <c r="B10" s="1" t="s">
        <v>11</v>
      </c>
      <c r="K10" s="12" t="s">
        <v>14</v>
      </c>
      <c r="L10" s="11" t="s">
        <v>16</v>
      </c>
    </row>
    <row r="11" spans="1:12">
      <c r="A11" s="1" t="s">
        <v>7</v>
      </c>
      <c r="B11" s="1" t="s">
        <v>17</v>
      </c>
      <c r="K11" s="12" t="s">
        <v>14</v>
      </c>
      <c r="L11" s="11" t="s">
        <v>18</v>
      </c>
    </row>
    <row r="12" spans="1:12">
      <c r="A12" s="1" t="s">
        <v>7</v>
      </c>
      <c r="B12" s="1" t="s">
        <v>19</v>
      </c>
      <c r="K12" s="2" t="s">
        <v>20</v>
      </c>
      <c r="L12" s="13">
        <v>-47</v>
      </c>
    </row>
    <row r="13" spans="1:12">
      <c r="A13" s="1" t="s">
        <v>7</v>
      </c>
      <c r="B13" s="1" t="s">
        <v>21</v>
      </c>
      <c r="K13" s="2" t="s">
        <v>20</v>
      </c>
      <c r="L13" s="13">
        <v>-54</v>
      </c>
    </row>
    <row r="14" spans="1:12">
      <c r="A14" s="8" t="s">
        <v>14</v>
      </c>
      <c r="B14" s="7">
        <v>-36</v>
      </c>
      <c r="K14" s="2" t="s">
        <v>20</v>
      </c>
      <c r="L14" s="10" t="s">
        <v>22</v>
      </c>
    </row>
    <row r="15" spans="1:12">
      <c r="A15" s="8" t="s">
        <v>14</v>
      </c>
      <c r="B15" s="14">
        <v>-40</v>
      </c>
      <c r="K15" s="12" t="s">
        <v>23</v>
      </c>
      <c r="L15" s="11" t="s">
        <v>24</v>
      </c>
    </row>
    <row r="16" spans="1:12">
      <c r="A16" s="8" t="s">
        <v>14</v>
      </c>
      <c r="B16" s="7">
        <v>-45</v>
      </c>
      <c r="K16" s="12" t="s">
        <v>23</v>
      </c>
      <c r="L16" s="11" t="s">
        <v>25</v>
      </c>
    </row>
    <row r="17" spans="1:12">
      <c r="A17" s="8" t="s">
        <v>14</v>
      </c>
      <c r="B17" s="7">
        <v>-51</v>
      </c>
      <c r="K17" s="12" t="s">
        <v>23</v>
      </c>
      <c r="L17" s="11" t="s">
        <v>26</v>
      </c>
    </row>
    <row r="18" spans="1:12">
      <c r="A18" s="8" t="s">
        <v>14</v>
      </c>
      <c r="B18" s="8" t="s">
        <v>27</v>
      </c>
      <c r="K18" s="12" t="s">
        <v>23</v>
      </c>
      <c r="L18" s="11" t="s">
        <v>28</v>
      </c>
    </row>
    <row r="19" spans="1:12">
      <c r="A19" s="1" t="s">
        <v>20</v>
      </c>
      <c r="B19" s="15">
        <v>-52</v>
      </c>
      <c r="K19" s="2" t="s">
        <v>29</v>
      </c>
      <c r="L19" s="10" t="s">
        <v>25</v>
      </c>
    </row>
    <row r="20" spans="1:12">
      <c r="A20" s="1" t="s">
        <v>20</v>
      </c>
      <c r="B20" s="15">
        <v>-57</v>
      </c>
      <c r="K20" s="2" t="s">
        <v>29</v>
      </c>
      <c r="L20" s="10" t="s">
        <v>30</v>
      </c>
    </row>
    <row r="21" spans="1:12">
      <c r="A21" s="1" t="s">
        <v>20</v>
      </c>
      <c r="B21" s="15">
        <v>-63</v>
      </c>
      <c r="K21" s="2" t="s">
        <v>29</v>
      </c>
      <c r="L21" s="10" t="s">
        <v>31</v>
      </c>
    </row>
    <row r="22" spans="1:12">
      <c r="A22" s="1" t="s">
        <v>20</v>
      </c>
      <c r="B22" s="15">
        <v>-70</v>
      </c>
      <c r="K22" s="12" t="s">
        <v>32</v>
      </c>
      <c r="L22" s="11" t="s">
        <v>33</v>
      </c>
    </row>
    <row r="23" spans="1:12">
      <c r="A23" s="1" t="s">
        <v>20</v>
      </c>
      <c r="B23" s="1" t="s">
        <v>34</v>
      </c>
      <c r="K23" s="12" t="s">
        <v>32</v>
      </c>
      <c r="L23" s="11" t="s">
        <v>35</v>
      </c>
    </row>
    <row r="24" spans="1:12">
      <c r="A24" s="8" t="s">
        <v>23</v>
      </c>
      <c r="B24" s="8" t="s">
        <v>35</v>
      </c>
      <c r="K24" s="12" t="s">
        <v>32</v>
      </c>
      <c r="L24" s="11" t="s">
        <v>36</v>
      </c>
    </row>
    <row r="25" spans="1:12">
      <c r="A25" s="8" t="s">
        <v>23</v>
      </c>
      <c r="B25" s="8" t="s">
        <v>36</v>
      </c>
      <c r="K25" s="12" t="s">
        <v>32</v>
      </c>
      <c r="L25" s="11" t="s">
        <v>37</v>
      </c>
    </row>
    <row r="26" spans="1:12">
      <c r="A26" s="8" t="s">
        <v>23</v>
      </c>
      <c r="B26" s="8" t="s">
        <v>37</v>
      </c>
      <c r="K26" s="12" t="s">
        <v>32</v>
      </c>
      <c r="L26" s="11" t="s">
        <v>38</v>
      </c>
    </row>
    <row r="27" spans="1:12">
      <c r="A27" s="8" t="s">
        <v>23</v>
      </c>
      <c r="B27" s="8" t="s">
        <v>39</v>
      </c>
      <c r="C27" s="16"/>
      <c r="D27" s="16"/>
    </row>
    <row r="28" spans="1:12">
      <c r="A28" s="8" t="s">
        <v>23</v>
      </c>
      <c r="B28" s="8" t="s">
        <v>40</v>
      </c>
      <c r="C28" s="16"/>
      <c r="D28" s="17"/>
    </row>
    <row r="29" spans="1:12">
      <c r="A29" s="1" t="s">
        <v>29</v>
      </c>
      <c r="B29" s="1" t="s">
        <v>37</v>
      </c>
      <c r="C29" s="16"/>
      <c r="D29" s="17"/>
    </row>
    <row r="30" spans="1:12">
      <c r="A30" s="1" t="s">
        <v>29</v>
      </c>
      <c r="B30" s="1" t="s">
        <v>41</v>
      </c>
      <c r="C30" s="16"/>
      <c r="D30" s="17"/>
    </row>
    <row r="31" spans="1:12">
      <c r="A31" s="1" t="s">
        <v>29</v>
      </c>
      <c r="B31" s="1" t="s">
        <v>42</v>
      </c>
      <c r="C31" s="16"/>
      <c r="D31" s="17"/>
    </row>
    <row r="32" spans="1:12">
      <c r="A32" s="8" t="s">
        <v>32</v>
      </c>
      <c r="B32" s="8" t="s">
        <v>30</v>
      </c>
      <c r="C32" s="16"/>
      <c r="D32" s="17"/>
    </row>
    <row r="33" spans="1:4">
      <c r="A33" s="8" t="s">
        <v>32</v>
      </c>
      <c r="B33" s="8" t="s">
        <v>43</v>
      </c>
      <c r="C33" s="16"/>
      <c r="D33" s="17"/>
    </row>
    <row r="34" spans="1:4">
      <c r="A34" s="8" t="s">
        <v>32</v>
      </c>
      <c r="B34" s="8" t="s">
        <v>44</v>
      </c>
      <c r="C34" s="16"/>
      <c r="D34" s="17"/>
    </row>
    <row r="35" spans="1:4">
      <c r="A35" s="8" t="s">
        <v>32</v>
      </c>
      <c r="B35" s="8" t="s">
        <v>45</v>
      </c>
      <c r="C35" s="16"/>
      <c r="D35" s="16"/>
    </row>
    <row r="36" spans="1:4">
      <c r="A36" s="8" t="s">
        <v>32</v>
      </c>
      <c r="B36" s="8" t="s">
        <v>46</v>
      </c>
      <c r="C36" s="16"/>
      <c r="D36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2011-10-24T11:56:07Z</dcterms:modified>
</cp:coreProperties>
</file>