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6195" yWindow="120" windowWidth="19440" windowHeight="11040"/>
  </bookViews>
  <sheets>
    <sheet name="КП" sheetId="1" r:id="rId1"/>
    <sheet name="Лист1" sheetId="2" r:id="rId2"/>
  </sheets>
  <externalReferences>
    <externalReference r:id="rId3"/>
  </externalReferences>
  <definedNames>
    <definedName name="ККБ">Лист1!$A$2:$A$9</definedName>
    <definedName name="наим1">#REF!</definedName>
    <definedName name="наим2">#REF!</definedName>
    <definedName name="_xlnm.Print_Area" localSheetId="0">КП!$A$1:$G$39</definedName>
    <definedName name="список3">[1]Списки!$A$86:$A$89</definedName>
    <definedName name="список4">[1]Списки!$A$91:$A$100</definedName>
  </definedNames>
  <calcPr calcId="125725"/>
</workbook>
</file>

<file path=xl/calcChain.xml><?xml version="1.0" encoding="utf-8"?>
<calcChain xmlns="http://schemas.openxmlformats.org/spreadsheetml/2006/main">
  <c r="G4" i="1"/>
  <c r="G7" l="1"/>
</calcChain>
</file>

<file path=xl/sharedStrings.xml><?xml version="1.0" encoding="utf-8"?>
<sst xmlns="http://schemas.openxmlformats.org/spreadsheetml/2006/main" count="39" uniqueCount="35">
  <si>
    <t>№</t>
  </si>
  <si>
    <t>Наименование</t>
  </si>
  <si>
    <t>Обозначение</t>
  </si>
  <si>
    <t>Кол-во</t>
  </si>
  <si>
    <t>ИТОГО:</t>
  </si>
  <si>
    <t>Цена,$</t>
  </si>
  <si>
    <t>Сумма,$</t>
  </si>
  <si>
    <t>MDCCU-07CN2</t>
  </si>
  <si>
    <t>CCU-07</t>
  </si>
  <si>
    <t>MDCCU-16CN2</t>
  </si>
  <si>
    <t>CCU-16</t>
  </si>
  <si>
    <t>Соединительный комплект</t>
  </si>
  <si>
    <t xml:space="preserve">Компрессорно-конденсаторный блок MDV, cooling only, R407c. Qх=10,5 кВт. Компрессор Sanyo (Япония). ШхГхВ: 990х966х354. </t>
  </si>
  <si>
    <t xml:space="preserve">Компрессорно-конденсаторный блок MDV, cooling only, R407c. Qх=14,0 кВт. Компрессор Sanyo (Япония). ШхГхВ: 990х966х354  </t>
  </si>
  <si>
    <t>Компрессорно-конденсаторный блок MDV, cooling only, R407c.Qх=16,0 кВт. Компрессор Sanyo (Япония). ШхГхВ: 900х1167х340.</t>
  </si>
  <si>
    <t xml:space="preserve">Компрессорно-конденсаторный блок MDV, cooling only, R407c. Qх=22,0 кВт. Компрессор Hitachi (Япония). ШхГхВ: 1255х908х700. </t>
  </si>
  <si>
    <t xml:space="preserve">Компрессорно-конденсаторный блок MDV, cooling only, R407c. Qх=28,0 кВт. Компрессор Hitachi (Япония). ШхГхВ: 1255х908х700. </t>
  </si>
  <si>
    <t xml:space="preserve">Компрессорно-конденсаторный блок MDV, cooling only, R407c. Qх=35,0 кВт. Компрессор Hitachi (Япония). ШхГхВ: 1255х908х700. </t>
  </si>
  <si>
    <t xml:space="preserve">Компрессорно-конденсаторный блок MDV, cooling only, R407c. Qх=45,0 кВт. Компрессор Hitachi (Япония). ШхГхВ: 1380х1630х830. </t>
  </si>
  <si>
    <t>Компрессорно-конденсаторный блок MDV, cooling only, R407c. Qх=7,1 кВт. Компрессор Hitachi (Япония). ШхГхВ: 895х862х313.</t>
  </si>
  <si>
    <t>ККБ</t>
  </si>
  <si>
    <t>MDCCU-10CN2</t>
  </si>
  <si>
    <t>CCU-10</t>
  </si>
  <si>
    <t>MDCCU-14CN2</t>
  </si>
  <si>
    <t>CCU-14</t>
  </si>
  <si>
    <t>MDCCU-22CN2</t>
  </si>
  <si>
    <t>CCU-22/28</t>
  </si>
  <si>
    <t>MDCCU-28CN2</t>
  </si>
  <si>
    <t>MDCCU-35CN2</t>
  </si>
  <si>
    <t>CCUi-35</t>
  </si>
  <si>
    <t>MDCCU-45CN2</t>
  </si>
  <si>
    <t>CCUi-45</t>
  </si>
  <si>
    <t>ККБнаимен</t>
  </si>
  <si>
    <t>СКнаимен</t>
  </si>
  <si>
    <t>ЦенаККБ+СК</t>
  </si>
</sst>
</file>

<file path=xl/styles.xml><?xml version="1.0" encoding="utf-8"?>
<styleSheet xmlns="http://schemas.openxmlformats.org/spreadsheetml/2006/main">
  <fonts count="12">
    <font>
      <sz val="10"/>
      <name val="Arial Cyr"/>
      <charset val="204"/>
    </font>
    <font>
      <sz val="10"/>
      <name val="Arial Cyr"/>
      <charset val="204"/>
    </font>
    <font>
      <b/>
      <i/>
      <sz val="10"/>
      <name val="Arial Cyr"/>
      <charset val="204"/>
    </font>
    <font>
      <i/>
      <sz val="10"/>
      <name val="Arial Cyr"/>
      <charset val="204"/>
    </font>
    <font>
      <b/>
      <sz val="10"/>
      <name val="Arial Cyr"/>
      <charset val="204"/>
    </font>
    <font>
      <b/>
      <i/>
      <sz val="11"/>
      <name val="Times New Roman"/>
      <family val="1"/>
      <charset val="204"/>
    </font>
    <font>
      <b/>
      <sz val="10"/>
      <name val="Arial Cyr"/>
      <family val="2"/>
      <charset val="204"/>
    </font>
    <font>
      <b/>
      <sz val="11"/>
      <name val="Arial Cyr"/>
      <charset val="204"/>
    </font>
    <font>
      <sz val="10"/>
      <name val="Arial Cyr"/>
      <family val="2"/>
      <charset val="204"/>
    </font>
    <font>
      <sz val="10"/>
      <name val="Helv"/>
      <family val="2"/>
    </font>
    <font>
      <b/>
      <sz val="12"/>
      <name val="Arial Cyr"/>
      <charset val="204"/>
    </font>
    <font>
      <b/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9" fillId="0" borderId="0" applyNumberFormat="0" applyBorder="0" applyAlignment="0" applyProtection="0">
      <alignment vertical="center"/>
    </xf>
    <xf numFmtId="0" fontId="1" fillId="0" borderId="0"/>
  </cellStyleXfs>
  <cellXfs count="40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5" fillId="0" borderId="0" xfId="0" applyFont="1" applyAlignment="1">
      <alignment wrapText="1"/>
    </xf>
    <xf numFmtId="0" fontId="0" fillId="0" borderId="0" xfId="0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1" fontId="0" fillId="0" borderId="0" xfId="0" applyNumberFormat="1" applyFill="1" applyBorder="1" applyAlignment="1">
      <alignment horizontal="left"/>
    </xf>
    <xf numFmtId="2" fontId="6" fillId="0" borderId="0" xfId="0" applyNumberFormat="1" applyFont="1" applyFill="1" applyBorder="1" applyAlignment="1"/>
    <xf numFmtId="0" fontId="8" fillId="0" borderId="4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0" fillId="0" borderId="2" xfId="0" applyFill="1" applyBorder="1" applyAlignment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/>
    <xf numFmtId="0" fontId="0" fillId="0" borderId="0" xfId="0" applyFill="1" applyAlignment="1">
      <alignment wrapText="1"/>
    </xf>
    <xf numFmtId="0" fontId="0" fillId="0" borderId="0" xfId="0" applyAlignment="1">
      <alignment horizontal="center" wrapText="1"/>
    </xf>
    <xf numFmtId="0" fontId="0" fillId="0" borderId="5" xfId="0" applyFont="1" applyFill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7" fillId="0" borderId="6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right"/>
    </xf>
    <xf numFmtId="0" fontId="7" fillId="0" borderId="5" xfId="0" applyFont="1" applyFill="1" applyBorder="1" applyAlignment="1">
      <alignment horizontal="center" vertical="top"/>
    </xf>
    <xf numFmtId="0" fontId="7" fillId="0" borderId="5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/>
    </xf>
    <xf numFmtId="0" fontId="11" fillId="0" borderId="10" xfId="2" applyFont="1" applyFill="1" applyBorder="1" applyAlignment="1">
      <alignment horizontal="left" vertical="center"/>
    </xf>
    <xf numFmtId="0" fontId="11" fillId="0" borderId="11" xfId="2" applyFont="1" applyFill="1" applyBorder="1" applyAlignment="1">
      <alignment horizontal="left" vertical="center"/>
    </xf>
    <xf numFmtId="0" fontId="11" fillId="0" borderId="12" xfId="2" applyFont="1" applyFill="1" applyBorder="1" applyAlignment="1">
      <alignment horizontal="left" vertical="center"/>
    </xf>
    <xf numFmtId="0" fontId="0" fillId="0" borderId="5" xfId="0" applyBorder="1"/>
    <xf numFmtId="0" fontId="0" fillId="0" borderId="0" xfId="0" applyAlignment="1">
      <alignment horizontal="center" wrapText="1"/>
    </xf>
    <xf numFmtId="3" fontId="0" fillId="0" borderId="8" xfId="0" applyNumberFormat="1" applyFont="1" applyFill="1" applyBorder="1" applyAlignment="1">
      <alignment horizontal="center" vertical="top"/>
    </xf>
    <xf numFmtId="3" fontId="0" fillId="0" borderId="9" xfId="0" applyNumberFormat="1" applyFont="1" applyFill="1" applyBorder="1" applyAlignment="1">
      <alignment horizontal="center" vertical="top"/>
    </xf>
  </cellXfs>
  <cellStyles count="3">
    <cellStyle name="_ET_STYLE_NoName_00_" xfId="1"/>
    <cellStyle name="Обычный" xfId="0" builtinId="0"/>
    <cellStyle name="Обычный_Lessar_fancoil_27.06.08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55.106\all\Documents%20and%20Settings\roman\&#1056;&#1072;&#1073;&#1086;&#1095;&#1080;&#1081;%20&#1089;&#1090;&#1086;&#1083;\&#1048;&#1057;%200022-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КП"/>
      <sheetName val="Прайс лист"/>
      <sheetName val="Списки"/>
      <sheetName val="Разное"/>
    </sheetNames>
    <sheetDataSet>
      <sheetData sheetId="0"/>
      <sheetData sheetId="1"/>
      <sheetData sheetId="2">
        <row r="86">
          <cell r="A86" t="str">
            <v>Богатов А.Н.</v>
          </cell>
        </row>
        <row r="87">
          <cell r="A87" t="str">
            <v>Кодинцев Я.А.</v>
          </cell>
        </row>
        <row r="88">
          <cell r="A88" t="str">
            <v>Хураскин Р.</v>
          </cell>
        </row>
        <row r="89">
          <cell r="A89" t="str">
            <v xml:space="preserve">Червонный А.Ю. </v>
          </cell>
        </row>
        <row r="91">
          <cell r="A91" t="str">
            <v xml:space="preserve">Дмитрий Сальников                                      моб. 8-916-904-33-81 </v>
          </cell>
        </row>
        <row r="92">
          <cell r="A92" t="str">
            <v>Витковская Виктория</v>
          </cell>
        </row>
        <row r="93">
          <cell r="A93" t="str">
            <v>Хамидов Максим</v>
          </cell>
        </row>
        <row r="94">
          <cell r="A94" t="str">
            <v>Куликов Евгений</v>
          </cell>
        </row>
        <row r="95">
          <cell r="A95" t="str">
            <v>Александр Червонный</v>
          </cell>
        </row>
        <row r="96">
          <cell r="A96" t="str">
            <v>Лебедева Ирина</v>
          </cell>
        </row>
        <row r="97">
          <cell r="A97" t="str">
            <v>Андрей Уренцов                                      моб. 8-909-937-09-20</v>
          </cell>
        </row>
        <row r="98">
          <cell r="A98" t="str">
            <v xml:space="preserve">Кодинцев Ярослав </v>
          </cell>
        </row>
        <row r="99">
          <cell r="A99" t="str">
            <v>Роман Хураскин</v>
          </cell>
        </row>
        <row r="100">
          <cell r="A100" t="str">
            <v>Суворов Сергей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I60"/>
  <sheetViews>
    <sheetView tabSelected="1" zoomScaleNormal="100" zoomScaleSheetLayoutView="98" workbookViewId="0"/>
  </sheetViews>
  <sheetFormatPr defaultRowHeight="12.75"/>
  <cols>
    <col min="1" max="1" width="7" customWidth="1"/>
    <col min="2" max="2" width="3.28515625" bestFit="1" customWidth="1"/>
    <col min="3" max="3" width="57.7109375" customWidth="1"/>
    <col min="4" max="4" width="28.28515625" customWidth="1"/>
    <col min="5" max="5" width="7.28515625" bestFit="1" customWidth="1"/>
    <col min="6" max="6" width="11" customWidth="1"/>
    <col min="7" max="7" width="19.42578125" customWidth="1"/>
    <col min="9" max="9" width="6.140625" customWidth="1"/>
    <col min="10" max="10" width="5.85546875" customWidth="1"/>
  </cols>
  <sheetData>
    <row r="1" spans="1:9" ht="12" customHeight="1" thickBot="1">
      <c r="B1" s="3"/>
      <c r="C1" s="3"/>
      <c r="D1" s="3"/>
      <c r="E1" s="3"/>
      <c r="F1" s="3"/>
      <c r="G1" s="3"/>
      <c r="H1" s="1"/>
      <c r="I1" s="2"/>
    </row>
    <row r="2" spans="1:9" ht="15.75" thickBot="1">
      <c r="A2" s="4"/>
      <c r="B2" s="24" t="s">
        <v>0</v>
      </c>
      <c r="C2" s="25" t="s">
        <v>1</v>
      </c>
      <c r="D2" s="26" t="s">
        <v>2</v>
      </c>
      <c r="E2" s="27" t="s">
        <v>3</v>
      </c>
      <c r="F2" s="27" t="s">
        <v>5</v>
      </c>
      <c r="G2" s="28" t="s">
        <v>6</v>
      </c>
      <c r="H2" s="5"/>
      <c r="I2" s="6"/>
    </row>
    <row r="3" spans="1:9" ht="15">
      <c r="A3" s="4"/>
      <c r="B3" s="7"/>
      <c r="C3" s="8"/>
      <c r="D3" s="8"/>
      <c r="E3" s="9"/>
      <c r="F3" s="9"/>
      <c r="G3" s="10"/>
    </row>
    <row r="4" spans="1:9" ht="46.5" customHeight="1">
      <c r="A4" s="4"/>
      <c r="B4" s="23">
        <v>1</v>
      </c>
      <c r="C4" s="31" t="s">
        <v>19</v>
      </c>
      <c r="D4" s="30" t="s">
        <v>7</v>
      </c>
      <c r="E4" s="22">
        <v>1</v>
      </c>
      <c r="F4" s="38">
        <v>1762</v>
      </c>
      <c r="G4" s="38">
        <f t="shared" ref="G4" si="0">E4*F4</f>
        <v>1762</v>
      </c>
      <c r="H4" s="5"/>
      <c r="I4" s="6"/>
    </row>
    <row r="5" spans="1:9" ht="15" customHeight="1">
      <c r="A5" s="4"/>
      <c r="B5" s="23">
        <v>2</v>
      </c>
      <c r="C5" s="31" t="s">
        <v>11</v>
      </c>
      <c r="D5" s="30" t="s">
        <v>8</v>
      </c>
      <c r="E5" s="22"/>
      <c r="F5" s="39"/>
      <c r="G5" s="39"/>
      <c r="H5" s="5"/>
      <c r="I5" s="6"/>
    </row>
    <row r="6" spans="1:9" ht="16.5" thickBot="1">
      <c r="A6" s="4"/>
      <c r="B6" s="7"/>
      <c r="C6" s="32"/>
      <c r="D6" s="8"/>
      <c r="E6" s="9"/>
      <c r="F6" s="9"/>
      <c r="G6" s="10"/>
    </row>
    <row r="7" spans="1:9" ht="13.5" thickBot="1">
      <c r="C7" s="14" t="s">
        <v>4</v>
      </c>
      <c r="D7" s="15"/>
      <c r="E7" s="16"/>
      <c r="F7" s="16"/>
      <c r="G7" s="29">
        <f>SUM(G4:G5)</f>
        <v>1762</v>
      </c>
    </row>
    <row r="8" spans="1:9">
      <c r="C8" s="11"/>
      <c r="D8" s="12"/>
      <c r="E8" s="4"/>
      <c r="F8" s="4"/>
      <c r="G8" s="13"/>
    </row>
    <row r="9" spans="1:9">
      <c r="C9" s="17"/>
      <c r="D9" s="17"/>
      <c r="E9" s="17"/>
      <c r="F9" s="17"/>
      <c r="G9" s="17"/>
    </row>
    <row r="10" spans="1:9">
      <c r="C10" s="17"/>
      <c r="D10" s="17"/>
      <c r="E10" s="17"/>
      <c r="F10" s="17"/>
      <c r="G10" s="17"/>
    </row>
    <row r="11" spans="1:9">
      <c r="C11" s="17"/>
      <c r="D11" s="17"/>
      <c r="E11" s="17"/>
      <c r="F11" s="17"/>
      <c r="G11" s="17"/>
    </row>
    <row r="12" spans="1:9">
      <c r="C12" s="37"/>
      <c r="D12" s="37"/>
      <c r="E12" s="37"/>
      <c r="F12" s="37"/>
      <c r="G12" s="37"/>
    </row>
    <row r="13" spans="1:9">
      <c r="C13" s="37"/>
      <c r="D13" s="37"/>
      <c r="E13" s="37"/>
      <c r="F13" s="37"/>
      <c r="G13" s="37"/>
    </row>
    <row r="14" spans="1:9">
      <c r="C14" s="21"/>
      <c r="D14" s="21"/>
      <c r="E14" s="21"/>
      <c r="F14" s="21"/>
      <c r="G14" s="21"/>
    </row>
    <row r="15" spans="1:9">
      <c r="C15" s="17"/>
      <c r="D15" s="18"/>
      <c r="E15" s="17"/>
      <c r="F15" s="17"/>
      <c r="G15" s="17"/>
    </row>
    <row r="16" spans="1:9">
      <c r="C16" s="37"/>
      <c r="D16" s="37"/>
      <c r="E16" s="37"/>
      <c r="F16" s="37"/>
      <c r="G16" s="37"/>
    </row>
    <row r="17" spans="3:7">
      <c r="C17" s="17"/>
      <c r="D17" s="17"/>
      <c r="E17" s="17"/>
      <c r="F17" s="17"/>
      <c r="G17" s="17"/>
    </row>
    <row r="18" spans="3:7">
      <c r="C18" s="21"/>
      <c r="D18" s="21"/>
      <c r="E18" s="21"/>
      <c r="F18" s="21"/>
      <c r="G18" s="21"/>
    </row>
    <row r="19" spans="3:7">
      <c r="C19" s="21"/>
      <c r="D19" s="21"/>
      <c r="E19" s="21"/>
      <c r="F19" s="21"/>
      <c r="G19" s="21"/>
    </row>
    <row r="20" spans="3:7">
      <c r="C20" s="21"/>
      <c r="D20" s="21"/>
      <c r="E20" s="21"/>
      <c r="F20" s="21"/>
      <c r="G20" s="21"/>
    </row>
    <row r="21" spans="3:7">
      <c r="C21" s="21"/>
      <c r="D21" s="21"/>
      <c r="E21" s="21"/>
      <c r="F21" s="21"/>
      <c r="G21" s="21"/>
    </row>
    <row r="22" spans="3:7">
      <c r="C22" s="21"/>
      <c r="D22" s="21"/>
      <c r="E22" s="21"/>
      <c r="F22" s="21"/>
      <c r="G22" s="21"/>
    </row>
    <row r="23" spans="3:7">
      <c r="C23" s="21"/>
      <c r="D23" s="21"/>
      <c r="E23" s="21"/>
      <c r="F23" s="21"/>
      <c r="G23" s="21"/>
    </row>
    <row r="24" spans="3:7">
      <c r="C24" s="21"/>
      <c r="D24" s="21"/>
      <c r="E24" s="21"/>
      <c r="F24" s="21"/>
      <c r="G24" s="21"/>
    </row>
    <row r="25" spans="3:7">
      <c r="C25" s="21"/>
      <c r="D25" s="21"/>
      <c r="E25" s="21"/>
      <c r="F25" s="21"/>
      <c r="G25" s="21"/>
    </row>
    <row r="26" spans="3:7">
      <c r="C26" s="21"/>
      <c r="D26" s="21"/>
      <c r="E26" s="21"/>
      <c r="F26" s="21"/>
      <c r="G26" s="21"/>
    </row>
    <row r="27" spans="3:7">
      <c r="C27" s="21"/>
      <c r="D27" s="21"/>
      <c r="E27" s="21"/>
      <c r="F27" s="21"/>
      <c r="G27" s="21"/>
    </row>
    <row r="28" spans="3:7">
      <c r="C28" s="21"/>
      <c r="D28" s="21"/>
      <c r="E28" s="21"/>
      <c r="F28" s="21"/>
      <c r="G28" s="21"/>
    </row>
    <row r="29" spans="3:7">
      <c r="C29" s="21"/>
      <c r="D29" s="21"/>
      <c r="E29" s="21"/>
      <c r="F29" s="21"/>
      <c r="G29" s="21"/>
    </row>
    <row r="30" spans="3:7">
      <c r="C30" s="21"/>
      <c r="D30" s="21"/>
      <c r="E30" s="21"/>
      <c r="F30" s="21"/>
      <c r="G30" s="21"/>
    </row>
    <row r="31" spans="3:7">
      <c r="C31" s="21"/>
      <c r="D31" s="21"/>
      <c r="E31" s="21"/>
      <c r="F31" s="21"/>
      <c r="G31" s="21"/>
    </row>
    <row r="32" spans="3:7">
      <c r="C32" s="21"/>
      <c r="D32" s="21"/>
      <c r="E32" s="21"/>
      <c r="F32" s="21"/>
      <c r="G32" s="21"/>
    </row>
    <row r="33" spans="3:7">
      <c r="C33" s="21"/>
      <c r="D33" s="21"/>
      <c r="E33" s="21"/>
      <c r="F33" s="21"/>
      <c r="G33" s="21"/>
    </row>
    <row r="34" spans="3:7">
      <c r="C34" s="21"/>
      <c r="D34" s="21"/>
      <c r="E34" s="21"/>
      <c r="F34" s="21"/>
      <c r="G34" s="21"/>
    </row>
    <row r="35" spans="3:7">
      <c r="C35" s="21"/>
      <c r="D35" s="21"/>
      <c r="E35" s="21"/>
      <c r="F35" s="21"/>
      <c r="G35" s="21"/>
    </row>
    <row r="36" spans="3:7" ht="14.25" customHeight="1">
      <c r="C36" s="21"/>
      <c r="D36" s="21"/>
      <c r="E36" s="21"/>
      <c r="F36" s="21"/>
      <c r="G36" s="21"/>
    </row>
    <row r="37" spans="3:7" ht="15" customHeight="1">
      <c r="C37" s="21"/>
      <c r="D37" s="21"/>
      <c r="E37" s="21"/>
      <c r="F37" s="21"/>
      <c r="G37" s="21"/>
    </row>
    <row r="38" spans="3:7" ht="15" customHeight="1">
      <c r="C38" s="37"/>
      <c r="D38" s="37"/>
      <c r="E38" s="37"/>
      <c r="F38" s="37"/>
      <c r="G38" s="37"/>
    </row>
    <row r="39" spans="3:7" ht="16.5" customHeight="1">
      <c r="C39" s="37"/>
      <c r="D39" s="37"/>
      <c r="E39" s="37"/>
      <c r="F39" s="37"/>
      <c r="G39" s="37"/>
    </row>
    <row r="40" spans="3:7" ht="0.75" hidden="1" customHeight="1">
      <c r="C40" s="17"/>
      <c r="D40" s="18"/>
      <c r="E40" s="17"/>
      <c r="F40" s="17"/>
      <c r="G40" s="17"/>
    </row>
    <row r="41" spans="3:7" ht="12.75" customHeight="1">
      <c r="C41" s="37"/>
      <c r="D41" s="37"/>
      <c r="E41" s="37"/>
      <c r="F41" s="37"/>
      <c r="G41" s="37"/>
    </row>
    <row r="42" spans="3:7">
      <c r="C42" s="17"/>
      <c r="D42" s="18"/>
      <c r="E42" s="17"/>
      <c r="F42" s="17"/>
      <c r="G42" s="17"/>
    </row>
    <row r="43" spans="3:7">
      <c r="C43" s="19"/>
    </row>
    <row r="44" spans="3:7">
      <c r="C44" s="20"/>
    </row>
    <row r="59" ht="12.75" customHeight="1"/>
    <row r="60" ht="14.25" customHeight="1"/>
  </sheetData>
  <dataConsolidate>
    <dataRefs count="1">
      <dataRef ref="A2:A9" sheet="Лист1"/>
    </dataRefs>
  </dataConsolidate>
  <mergeCells count="6">
    <mergeCell ref="C41:G41"/>
    <mergeCell ref="C12:G13"/>
    <mergeCell ref="C16:G16"/>
    <mergeCell ref="C38:G39"/>
    <mergeCell ref="F4:F5"/>
    <mergeCell ref="G4:G5"/>
  </mergeCells>
  <dataValidations count="2">
    <dataValidation type="list" allowBlank="1" showInputMessage="1" showErrorMessage="1" sqref="C44">
      <formula1>список4</formula1>
    </dataValidation>
    <dataValidation type="list" allowBlank="1" showInputMessage="1" showErrorMessage="1" sqref="C4">
      <formula1>ККБ</formula1>
    </dataValidation>
  </dataValidations>
  <pageMargins left="0.59055118110236227" right="0.59055118110236227" top="0.39370078740157483" bottom="0.39370078740157483" header="0.19685039370078741" footer="0.19685039370078741"/>
  <pageSetup paperSize="9" scale="49" orientation="portrait" r:id="rId1"/>
  <headerFooter alignWithMargins="0">
    <oddHeader>&amp;F</oddHeader>
    <oddFooter>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G9"/>
  <sheetViews>
    <sheetView workbookViewId="0">
      <selection activeCell="H5" sqref="H5"/>
    </sheetView>
  </sheetViews>
  <sheetFormatPr defaultRowHeight="12.75"/>
  <cols>
    <col min="1" max="1" width="64.85546875" customWidth="1"/>
    <col min="3" max="3" width="14.5703125" customWidth="1"/>
    <col min="5" max="5" width="10.28515625" customWidth="1"/>
    <col min="7" max="7" width="13.140625" customWidth="1"/>
  </cols>
  <sheetData>
    <row r="1" spans="1:7" ht="13.5" thickBot="1">
      <c r="A1" t="s">
        <v>20</v>
      </c>
      <c r="C1" t="s">
        <v>32</v>
      </c>
      <c r="E1" t="s">
        <v>33</v>
      </c>
      <c r="G1" t="s">
        <v>34</v>
      </c>
    </row>
    <row r="2" spans="1:7" ht="45.75" customHeight="1" thickBot="1">
      <c r="A2" s="31" t="s">
        <v>19</v>
      </c>
      <c r="C2" s="33" t="s">
        <v>7</v>
      </c>
      <c r="E2" s="34" t="s">
        <v>8</v>
      </c>
      <c r="G2" s="36">
        <v>1762</v>
      </c>
    </row>
    <row r="3" spans="1:7" ht="45.75" thickBot="1">
      <c r="A3" s="31" t="s">
        <v>12</v>
      </c>
      <c r="C3" s="33" t="s">
        <v>21</v>
      </c>
      <c r="E3" s="34" t="s">
        <v>22</v>
      </c>
      <c r="G3" s="36">
        <v>2296</v>
      </c>
    </row>
    <row r="4" spans="1:7" ht="45.75" thickBot="1">
      <c r="A4" s="31" t="s">
        <v>13</v>
      </c>
      <c r="C4" s="33" t="s">
        <v>23</v>
      </c>
      <c r="E4" s="34" t="s">
        <v>24</v>
      </c>
      <c r="G4" s="36">
        <v>2401</v>
      </c>
    </row>
    <row r="5" spans="1:7" ht="45.75" thickBot="1">
      <c r="A5" s="31" t="s">
        <v>14</v>
      </c>
      <c r="C5" s="33" t="s">
        <v>9</v>
      </c>
      <c r="E5" s="34" t="s">
        <v>10</v>
      </c>
      <c r="G5" s="36">
        <v>2776</v>
      </c>
    </row>
    <row r="6" spans="1:7" ht="45.75" thickBot="1">
      <c r="A6" s="31" t="s">
        <v>15</v>
      </c>
      <c r="C6" s="33" t="s">
        <v>25</v>
      </c>
      <c r="E6" s="34" t="s">
        <v>26</v>
      </c>
      <c r="G6" s="36">
        <v>6512</v>
      </c>
    </row>
    <row r="7" spans="1:7" ht="45.75" thickBot="1">
      <c r="A7" s="31" t="s">
        <v>16</v>
      </c>
      <c r="C7" s="33" t="s">
        <v>27</v>
      </c>
      <c r="E7" s="34" t="s">
        <v>26</v>
      </c>
      <c r="G7" s="36">
        <v>6633</v>
      </c>
    </row>
    <row r="8" spans="1:7" ht="45.75" thickBot="1">
      <c r="A8" s="31" t="s">
        <v>17</v>
      </c>
      <c r="C8" s="33" t="s">
        <v>28</v>
      </c>
      <c r="E8" s="34" t="s">
        <v>29</v>
      </c>
      <c r="G8" s="36">
        <v>8523</v>
      </c>
    </row>
    <row r="9" spans="1:7" ht="45.75" thickBot="1">
      <c r="A9" s="31" t="s">
        <v>18</v>
      </c>
      <c r="C9" s="33" t="s">
        <v>30</v>
      </c>
      <c r="E9" s="35" t="s">
        <v>31</v>
      </c>
      <c r="G9" s="36">
        <v>11163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КП</vt:lpstr>
      <vt:lpstr>Лист1</vt:lpstr>
      <vt:lpstr>ККБ</vt:lpstr>
      <vt:lpstr>КП!Область_печати</vt:lpstr>
    </vt:vector>
  </TitlesOfParts>
  <Company>atmk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</dc:creator>
  <cp:lastModifiedBy>Роман</cp:lastModifiedBy>
  <cp:lastPrinted>2013-06-19T04:51:58Z</cp:lastPrinted>
  <dcterms:created xsi:type="dcterms:W3CDTF">2012-03-22T08:42:42Z</dcterms:created>
  <dcterms:modified xsi:type="dcterms:W3CDTF">2013-08-26T09:06:13Z</dcterms:modified>
</cp:coreProperties>
</file>