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ЭтаКнига" defaultThemeVersion="124226"/>
  <bookViews>
    <workbookView xWindow="240" yWindow="105" windowWidth="14805" windowHeight="8010" activeTab="1"/>
  </bookViews>
  <sheets>
    <sheet name="сырье" sheetId="3" r:id="rId1"/>
    <sheet name="продукция" sheetId="4" r:id="rId2"/>
    <sheet name="расход сырья на продукцию" sheetId="1" r:id="rId3"/>
  </sheets>
  <calcPr calcId="125725"/>
</workbook>
</file>

<file path=xl/calcChain.xml><?xml version="1.0" encoding="utf-8"?>
<calcChain xmlns="http://schemas.openxmlformats.org/spreadsheetml/2006/main">
  <c r="J6" i="1"/>
  <c r="K6"/>
  <c r="L6"/>
  <c r="M6"/>
  <c r="N6"/>
  <c r="O6"/>
  <c r="P6"/>
  <c r="J7"/>
  <c r="K7"/>
  <c r="L7"/>
  <c r="M7"/>
  <c r="N7"/>
  <c r="O7"/>
  <c r="P7"/>
  <c r="J8"/>
  <c r="K8"/>
  <c r="L8"/>
  <c r="M8"/>
  <c r="N8"/>
  <c r="O8"/>
  <c r="P8"/>
  <c r="J9"/>
  <c r="K9"/>
  <c r="L9"/>
  <c r="M9"/>
  <c r="N9"/>
  <c r="O9"/>
  <c r="P9"/>
  <c r="J10"/>
  <c r="K10"/>
  <c r="L10"/>
  <c r="M10"/>
  <c r="N10"/>
  <c r="O10"/>
  <c r="P10"/>
  <c r="J11"/>
  <c r="K11"/>
  <c r="L11"/>
  <c r="M11"/>
  <c r="N11"/>
  <c r="O11"/>
  <c r="P11"/>
  <c r="J12"/>
  <c r="K12"/>
  <c r="L12"/>
  <c r="M12"/>
  <c r="N12"/>
  <c r="O12"/>
  <c r="P12"/>
  <c r="J13"/>
  <c r="K13"/>
  <c r="L13"/>
  <c r="M13"/>
  <c r="N13"/>
  <c r="O13"/>
  <c r="P13"/>
  <c r="J14"/>
  <c r="K14"/>
  <c r="L14"/>
  <c r="M14"/>
  <c r="N14"/>
  <c r="O14"/>
  <c r="P14"/>
  <c r="J15"/>
  <c r="K15"/>
  <c r="L15"/>
  <c r="M15"/>
  <c r="N15"/>
  <c r="O15"/>
  <c r="P15"/>
  <c r="J16"/>
  <c r="K16"/>
  <c r="L16"/>
  <c r="M16"/>
  <c r="N16"/>
  <c r="O16"/>
  <c r="P16"/>
  <c r="J17"/>
  <c r="K17"/>
  <c r="L17"/>
  <c r="M17"/>
  <c r="N17"/>
  <c r="O17"/>
  <c r="P17"/>
  <c r="J18"/>
  <c r="K18"/>
  <c r="L18"/>
  <c r="M18"/>
  <c r="N18"/>
  <c r="O18"/>
  <c r="P18"/>
  <c r="J19"/>
  <c r="K19"/>
  <c r="L19"/>
  <c r="M19"/>
  <c r="N19"/>
  <c r="O19"/>
  <c r="P19"/>
  <c r="J20"/>
  <c r="K20"/>
  <c r="L20"/>
  <c r="M20"/>
  <c r="N20"/>
  <c r="O20"/>
  <c r="P20"/>
  <c r="J21"/>
  <c r="K21"/>
  <c r="L21"/>
  <c r="M21"/>
  <c r="N21"/>
  <c r="O21"/>
  <c r="P21"/>
  <c r="J22"/>
  <c r="K22"/>
  <c r="L22"/>
  <c r="M22"/>
  <c r="N22"/>
  <c r="O22"/>
  <c r="P22"/>
  <c r="J23"/>
  <c r="K23"/>
  <c r="L23"/>
  <c r="M23"/>
  <c r="N23"/>
  <c r="O23"/>
  <c r="P23"/>
  <c r="J24"/>
  <c r="K24"/>
  <c r="L24"/>
  <c r="M24"/>
  <c r="N24"/>
  <c r="O24"/>
  <c r="P24"/>
  <c r="J25"/>
  <c r="K25"/>
  <c r="L25"/>
  <c r="M25"/>
  <c r="N25"/>
  <c r="O25"/>
  <c r="P25"/>
  <c r="J26"/>
  <c r="K26"/>
  <c r="L26"/>
  <c r="M26"/>
  <c r="N26"/>
  <c r="O26"/>
  <c r="P26"/>
  <c r="J27"/>
  <c r="K27"/>
  <c r="L27"/>
  <c r="M27"/>
  <c r="N27"/>
  <c r="O27"/>
  <c r="P27"/>
  <c r="J28"/>
  <c r="K28"/>
  <c r="L28"/>
  <c r="M28"/>
  <c r="N28"/>
  <c r="O28"/>
  <c r="P28"/>
  <c r="J29"/>
  <c r="K29"/>
  <c r="L29"/>
  <c r="M29"/>
  <c r="N29"/>
  <c r="O29"/>
  <c r="P29"/>
  <c r="J30"/>
  <c r="K30"/>
  <c r="L30"/>
  <c r="M30"/>
  <c r="N30"/>
  <c r="O30"/>
  <c r="P30"/>
  <c r="J31"/>
  <c r="K31"/>
  <c r="L31"/>
  <c r="M31"/>
  <c r="N31"/>
  <c r="O31"/>
  <c r="P31"/>
  <c r="J32"/>
  <c r="K32"/>
  <c r="L32"/>
  <c r="M32"/>
  <c r="N32"/>
  <c r="O32"/>
  <c r="P32"/>
  <c r="J33"/>
  <c r="K33"/>
  <c r="L33"/>
  <c r="M33"/>
  <c r="N33"/>
  <c r="O33"/>
  <c r="P33"/>
  <c r="J34"/>
  <c r="K34"/>
  <c r="L34"/>
  <c r="M34"/>
  <c r="N34"/>
  <c r="O34"/>
  <c r="P34"/>
  <c r="J35"/>
  <c r="K35"/>
  <c r="L35"/>
  <c r="M35"/>
  <c r="N35"/>
  <c r="O35"/>
  <c r="P35"/>
  <c r="J36"/>
  <c r="K36"/>
  <c r="L36"/>
  <c r="M36"/>
  <c r="N36"/>
  <c r="O36"/>
  <c r="P36"/>
  <c r="J37"/>
  <c r="K37"/>
  <c r="L37"/>
  <c r="M37"/>
  <c r="N37"/>
  <c r="O37"/>
  <c r="P37"/>
  <c r="J38"/>
  <c r="K38"/>
  <c r="L38"/>
  <c r="M38"/>
  <c r="N38"/>
  <c r="O38"/>
  <c r="P38"/>
  <c r="J39"/>
  <c r="K39"/>
  <c r="L39"/>
  <c r="M39"/>
  <c r="N39"/>
  <c r="O39"/>
  <c r="P39"/>
  <c r="J40"/>
  <c r="K40"/>
  <c r="L40"/>
  <c r="M40"/>
  <c r="N40"/>
  <c r="O40"/>
  <c r="P40"/>
  <c r="J41"/>
  <c r="K41"/>
  <c r="L41"/>
  <c r="M41"/>
  <c r="N41"/>
  <c r="O41"/>
  <c r="P41"/>
  <c r="J42"/>
  <c r="K42"/>
  <c r="L42"/>
  <c r="M42"/>
  <c r="N42"/>
  <c r="O42"/>
  <c r="P42"/>
  <c r="J43"/>
  <c r="K43"/>
  <c r="L43"/>
  <c r="M43"/>
  <c r="N43"/>
  <c r="O43"/>
  <c r="P43"/>
  <c r="J44"/>
  <c r="K44"/>
  <c r="L44"/>
  <c r="M44"/>
  <c r="N44"/>
  <c r="O44"/>
  <c r="P44"/>
  <c r="J45"/>
  <c r="K45"/>
  <c r="L45"/>
  <c r="M45"/>
  <c r="N45"/>
  <c r="O45"/>
  <c r="P45"/>
  <c r="J46"/>
  <c r="K46"/>
  <c r="L46"/>
  <c r="M46"/>
  <c r="N46"/>
  <c r="O46"/>
  <c r="P46"/>
  <c r="J47"/>
  <c r="K47"/>
  <c r="L47"/>
  <c r="M47"/>
  <c r="N47"/>
  <c r="O47"/>
  <c r="P47"/>
  <c r="J48"/>
  <c r="K48"/>
  <c r="L48"/>
  <c r="M48"/>
  <c r="N48"/>
  <c r="O48"/>
  <c r="P48"/>
  <c r="J49"/>
  <c r="K49"/>
  <c r="L49"/>
  <c r="M49"/>
  <c r="N49"/>
  <c r="O49"/>
  <c r="P49"/>
  <c r="J50"/>
  <c r="K50"/>
  <c r="L50"/>
  <c r="M50"/>
  <c r="N50"/>
  <c r="O50"/>
  <c r="P50"/>
  <c r="J51"/>
  <c r="K51"/>
  <c r="L51"/>
  <c r="M51"/>
  <c r="N51"/>
  <c r="O51"/>
  <c r="P51"/>
  <c r="J52"/>
  <c r="K52"/>
  <c r="L52"/>
  <c r="M52"/>
  <c r="N52"/>
  <c r="O52"/>
  <c r="P52"/>
  <c r="J53"/>
  <c r="K53"/>
  <c r="L53"/>
  <c r="M53"/>
  <c r="N53"/>
  <c r="O53"/>
  <c r="P53"/>
  <c r="J54"/>
  <c r="K54"/>
  <c r="L54"/>
  <c r="M54"/>
  <c r="N54"/>
  <c r="O54"/>
  <c r="P54"/>
  <c r="J55"/>
  <c r="K55"/>
  <c r="L55"/>
  <c r="M55"/>
  <c r="N55"/>
  <c r="O55"/>
  <c r="P55"/>
  <c r="J56"/>
  <c r="K56"/>
  <c r="L56"/>
  <c r="M56"/>
  <c r="N56"/>
  <c r="O56"/>
  <c r="P56"/>
  <c r="J57"/>
  <c r="K57"/>
  <c r="L57"/>
  <c r="M57"/>
  <c r="N57"/>
  <c r="O57"/>
  <c r="P57"/>
  <c r="J58"/>
  <c r="K58"/>
  <c r="L58"/>
  <c r="M58"/>
  <c r="N58"/>
  <c r="O58"/>
  <c r="P58"/>
  <c r="J59"/>
  <c r="K59"/>
  <c r="L59"/>
  <c r="M59"/>
  <c r="N59"/>
  <c r="O59"/>
  <c r="P59"/>
  <c r="J60"/>
  <c r="K60"/>
  <c r="L60"/>
  <c r="M60"/>
  <c r="N60"/>
  <c r="O60"/>
  <c r="P60"/>
  <c r="J61"/>
  <c r="K61"/>
  <c r="L61"/>
  <c r="M61"/>
  <c r="N61"/>
  <c r="O61"/>
  <c r="P61"/>
  <c r="J62"/>
  <c r="K62"/>
  <c r="L62"/>
  <c r="M62"/>
  <c r="N62"/>
  <c r="O62"/>
  <c r="P62"/>
  <c r="J63"/>
  <c r="K63"/>
  <c r="L63"/>
  <c r="M63"/>
  <c r="N63"/>
  <c r="O63"/>
  <c r="P63"/>
  <c r="J64"/>
  <c r="K64"/>
  <c r="L64"/>
  <c r="M64"/>
  <c r="N64"/>
  <c r="O64"/>
  <c r="P64"/>
  <c r="J65"/>
  <c r="K65"/>
  <c r="L65"/>
  <c r="M65"/>
  <c r="N65"/>
  <c r="O65"/>
  <c r="P65"/>
  <c r="J66"/>
  <c r="K66"/>
  <c r="L66"/>
  <c r="M66"/>
  <c r="N66"/>
  <c r="O66"/>
  <c r="P66"/>
  <c r="J67"/>
  <c r="K67"/>
  <c r="L67"/>
  <c r="M67"/>
  <c r="N67"/>
  <c r="O67"/>
  <c r="P67"/>
  <c r="J68"/>
  <c r="K68"/>
  <c r="L68"/>
  <c r="M68"/>
  <c r="N68"/>
  <c r="O68"/>
  <c r="P68"/>
  <c r="J69"/>
  <c r="K69"/>
  <c r="L69"/>
  <c r="M69"/>
  <c r="N69"/>
  <c r="O69"/>
  <c r="P69"/>
  <c r="J70"/>
  <c r="K70"/>
  <c r="L70"/>
  <c r="M70"/>
  <c r="N70"/>
  <c r="O70"/>
  <c r="P70"/>
  <c r="J71"/>
  <c r="K71"/>
  <c r="L71"/>
  <c r="M71"/>
  <c r="N71"/>
  <c r="O71"/>
  <c r="P71"/>
  <c r="J72"/>
  <c r="K72"/>
  <c r="L72"/>
  <c r="M72"/>
  <c r="N72"/>
  <c r="O72"/>
  <c r="P72"/>
  <c r="J73"/>
  <c r="K73"/>
  <c r="L73"/>
  <c r="M73"/>
  <c r="N73"/>
  <c r="O73"/>
  <c r="P73"/>
  <c r="J74"/>
  <c r="K74"/>
  <c r="L74"/>
  <c r="M74"/>
  <c r="N74"/>
  <c r="O74"/>
  <c r="P74"/>
  <c r="J75"/>
  <c r="K75"/>
  <c r="L75"/>
  <c r="M75"/>
  <c r="N75"/>
  <c r="O75"/>
  <c r="P75"/>
  <c r="J76"/>
  <c r="K76"/>
  <c r="L76"/>
  <c r="M76"/>
  <c r="N76"/>
  <c r="O76"/>
  <c r="P76"/>
  <c r="J77"/>
  <c r="K77"/>
  <c r="L77"/>
  <c r="M77"/>
  <c r="N77"/>
  <c r="O77"/>
  <c r="P77"/>
  <c r="J78"/>
  <c r="K78"/>
  <c r="L78"/>
  <c r="M78"/>
  <c r="N78"/>
  <c r="O78"/>
  <c r="P78"/>
  <c r="J79"/>
  <c r="K79"/>
  <c r="L79"/>
  <c r="M79"/>
  <c r="N79"/>
  <c r="O79"/>
  <c r="P79"/>
  <c r="J80"/>
  <c r="K80"/>
  <c r="L80"/>
  <c r="M80"/>
  <c r="N80"/>
  <c r="O80"/>
  <c r="P80"/>
  <c r="J81"/>
  <c r="K81"/>
  <c r="L81"/>
  <c r="M81"/>
  <c r="N81"/>
  <c r="O81"/>
  <c r="P81"/>
  <c r="J82"/>
  <c r="K82"/>
  <c r="L82"/>
  <c r="M82"/>
  <c r="N82"/>
  <c r="O82"/>
  <c r="P82"/>
  <c r="J83"/>
  <c r="K83"/>
  <c r="L83"/>
  <c r="M83"/>
  <c r="N83"/>
  <c r="O83"/>
  <c r="P83"/>
  <c r="J84"/>
  <c r="K84"/>
  <c r="L84"/>
  <c r="M84"/>
  <c r="N84"/>
  <c r="O84"/>
  <c r="P84"/>
  <c r="J85"/>
  <c r="K85"/>
  <c r="L85"/>
  <c r="M85"/>
  <c r="N85"/>
  <c r="O85"/>
  <c r="P85"/>
  <c r="J86"/>
  <c r="K86"/>
  <c r="L86"/>
  <c r="M86"/>
  <c r="N86"/>
  <c r="O86"/>
  <c r="P86"/>
  <c r="J87"/>
  <c r="K87"/>
  <c r="L87"/>
  <c r="M87"/>
  <c r="N87"/>
  <c r="O87"/>
  <c r="P87"/>
  <c r="J88"/>
  <c r="K88"/>
  <c r="L88"/>
  <c r="M88"/>
  <c r="N88"/>
  <c r="O88"/>
  <c r="P88"/>
  <c r="J89"/>
  <c r="K89"/>
  <c r="L89"/>
  <c r="M89"/>
  <c r="N89"/>
  <c r="O89"/>
  <c r="P89"/>
  <c r="J90"/>
  <c r="K90"/>
  <c r="L90"/>
  <c r="M90"/>
  <c r="N90"/>
  <c r="O90"/>
  <c r="P90"/>
  <c r="J91"/>
  <c r="K91"/>
  <c r="L91"/>
  <c r="M91"/>
  <c r="N91"/>
  <c r="O91"/>
  <c r="P91"/>
  <c r="J92"/>
  <c r="K92"/>
  <c r="L92"/>
  <c r="M92"/>
  <c r="N92"/>
  <c r="O92"/>
  <c r="P92"/>
  <c r="J93"/>
  <c r="K93"/>
  <c r="L93"/>
  <c r="M93"/>
  <c r="N93"/>
  <c r="O93"/>
  <c r="P93"/>
  <c r="J94"/>
  <c r="K94"/>
  <c r="L94"/>
  <c r="M94"/>
  <c r="N94"/>
  <c r="O94"/>
  <c r="P94"/>
  <c r="J95"/>
  <c r="K95"/>
  <c r="L95"/>
  <c r="M95"/>
  <c r="N95"/>
  <c r="O95"/>
  <c r="P95"/>
  <c r="J96"/>
  <c r="K96"/>
  <c r="L96"/>
  <c r="M96"/>
  <c r="N96"/>
  <c r="O96"/>
  <c r="P96"/>
  <c r="J97"/>
  <c r="K97"/>
  <c r="L97"/>
  <c r="M97"/>
  <c r="N97"/>
  <c r="O97"/>
  <c r="P97"/>
  <c r="J98"/>
  <c r="K98"/>
  <c r="L98"/>
  <c r="M98"/>
  <c r="N98"/>
  <c r="O98"/>
  <c r="P98"/>
  <c r="J99"/>
  <c r="K99"/>
  <c r="L99"/>
  <c r="M99"/>
  <c r="N99"/>
  <c r="O99"/>
  <c r="P99"/>
  <c r="J100"/>
  <c r="K100"/>
  <c r="L100"/>
  <c r="M100"/>
  <c r="N100"/>
  <c r="O100"/>
  <c r="P100"/>
  <c r="J101"/>
  <c r="K101"/>
  <c r="L101"/>
  <c r="M101"/>
  <c r="N101"/>
  <c r="O101"/>
  <c r="P101"/>
  <c r="J102"/>
  <c r="K102"/>
  <c r="L102"/>
  <c r="M102"/>
  <c r="N102"/>
  <c r="O102"/>
  <c r="P102"/>
  <c r="J103"/>
  <c r="K103"/>
  <c r="L103"/>
  <c r="M103"/>
  <c r="N103"/>
  <c r="O103"/>
  <c r="P103"/>
  <c r="J104"/>
  <c r="K104"/>
  <c r="L104"/>
  <c r="M104"/>
  <c r="N104"/>
  <c r="O104"/>
  <c r="P104"/>
  <c r="J105"/>
  <c r="K105"/>
  <c r="L105"/>
  <c r="M105"/>
  <c r="N105"/>
  <c r="O105"/>
  <c r="P105"/>
  <c r="J106"/>
  <c r="K106"/>
  <c r="L106"/>
  <c r="M106"/>
  <c r="N106"/>
  <c r="O106"/>
  <c r="P106"/>
  <c r="J107"/>
  <c r="K107"/>
  <c r="L107"/>
  <c r="M107"/>
  <c r="N107"/>
  <c r="O107"/>
  <c r="P107"/>
  <c r="J108"/>
  <c r="K108"/>
  <c r="L108"/>
  <c r="M108"/>
  <c r="N108"/>
  <c r="O108"/>
  <c r="P108"/>
  <c r="J109"/>
  <c r="K109"/>
  <c r="L109"/>
  <c r="M109"/>
  <c r="N109"/>
  <c r="O109"/>
  <c r="P109"/>
  <c r="J110"/>
  <c r="K110"/>
  <c r="L110"/>
  <c r="M110"/>
  <c r="N110"/>
  <c r="O110"/>
  <c r="P110"/>
  <c r="J111"/>
  <c r="K111"/>
  <c r="L111"/>
  <c r="M111"/>
  <c r="N111"/>
  <c r="O111"/>
  <c r="P111"/>
  <c r="J112"/>
  <c r="K112"/>
  <c r="L112"/>
  <c r="M112"/>
  <c r="N112"/>
  <c r="O112"/>
  <c r="P112"/>
  <c r="J113"/>
  <c r="K113"/>
  <c r="L113"/>
  <c r="M113"/>
  <c r="N113"/>
  <c r="O113"/>
  <c r="P113"/>
  <c r="J114"/>
  <c r="K114"/>
  <c r="L114"/>
  <c r="M114"/>
  <c r="N114"/>
  <c r="O114"/>
  <c r="P114"/>
  <c r="J115"/>
  <c r="K115"/>
  <c r="L115"/>
  <c r="M115"/>
  <c r="N115"/>
  <c r="O115"/>
  <c r="P115"/>
  <c r="J116"/>
  <c r="K116"/>
  <c r="L116"/>
  <c r="M116"/>
  <c r="N116"/>
  <c r="O116"/>
  <c r="P116"/>
  <c r="J117"/>
  <c r="K117"/>
  <c r="L117"/>
  <c r="M117"/>
  <c r="N117"/>
  <c r="O117"/>
  <c r="P117"/>
  <c r="J118"/>
  <c r="K118"/>
  <c r="L118"/>
  <c r="M118"/>
  <c r="N118"/>
  <c r="O118"/>
  <c r="P118"/>
  <c r="J119"/>
  <c r="K119"/>
  <c r="L119"/>
  <c r="M119"/>
  <c r="N119"/>
  <c r="O119"/>
  <c r="P119"/>
  <c r="J120"/>
  <c r="K120"/>
  <c r="L120"/>
  <c r="M120"/>
  <c r="N120"/>
  <c r="O120"/>
  <c r="P120"/>
  <c r="J121"/>
  <c r="K121"/>
  <c r="L121"/>
  <c r="M121"/>
  <c r="N121"/>
  <c r="O121"/>
  <c r="P121"/>
  <c r="J122"/>
  <c r="K122"/>
  <c r="L122"/>
  <c r="M122"/>
  <c r="N122"/>
  <c r="O122"/>
  <c r="P122"/>
  <c r="P5"/>
  <c r="O5"/>
  <c r="O4" s="1"/>
  <c r="N5"/>
  <c r="M5"/>
  <c r="M4" s="1"/>
  <c r="L5"/>
  <c r="K5"/>
  <c r="K4" s="1"/>
  <c r="J5"/>
  <c r="J4" s="1"/>
  <c r="C6"/>
  <c r="D6"/>
  <c r="E6"/>
  <c r="F6"/>
  <c r="G6"/>
  <c r="H6"/>
  <c r="C7"/>
  <c r="D7"/>
  <c r="E7"/>
  <c r="F7"/>
  <c r="G7"/>
  <c r="H7"/>
  <c r="C8"/>
  <c r="D8"/>
  <c r="E8"/>
  <c r="F8"/>
  <c r="G8"/>
  <c r="H8"/>
  <c r="C9"/>
  <c r="D9"/>
  <c r="E9"/>
  <c r="F9"/>
  <c r="G9"/>
  <c r="H9"/>
  <c r="C10"/>
  <c r="D10"/>
  <c r="E10"/>
  <c r="F10"/>
  <c r="G10"/>
  <c r="H10"/>
  <c r="C11"/>
  <c r="D11"/>
  <c r="E11"/>
  <c r="F11"/>
  <c r="G11"/>
  <c r="H11"/>
  <c r="C12"/>
  <c r="D12"/>
  <c r="E12"/>
  <c r="F12"/>
  <c r="G12"/>
  <c r="H12"/>
  <c r="C13"/>
  <c r="D13"/>
  <c r="E13"/>
  <c r="F13"/>
  <c r="G13"/>
  <c r="H13"/>
  <c r="C14"/>
  <c r="D14"/>
  <c r="E14"/>
  <c r="F14"/>
  <c r="G14"/>
  <c r="H14"/>
  <c r="C15"/>
  <c r="D15"/>
  <c r="E15"/>
  <c r="F15"/>
  <c r="G15"/>
  <c r="H15"/>
  <c r="C16"/>
  <c r="D16"/>
  <c r="E16"/>
  <c r="F16"/>
  <c r="G16"/>
  <c r="H16"/>
  <c r="C17"/>
  <c r="D17"/>
  <c r="E17"/>
  <c r="F17"/>
  <c r="G17"/>
  <c r="H17"/>
  <c r="C18"/>
  <c r="D18"/>
  <c r="E18"/>
  <c r="F18"/>
  <c r="G18"/>
  <c r="H18"/>
  <c r="C19"/>
  <c r="D19"/>
  <c r="E19"/>
  <c r="F19"/>
  <c r="G19"/>
  <c r="H19"/>
  <c r="C20"/>
  <c r="D20"/>
  <c r="E20"/>
  <c r="F20"/>
  <c r="G20"/>
  <c r="H20"/>
  <c r="C21"/>
  <c r="D21"/>
  <c r="E21"/>
  <c r="F21"/>
  <c r="G21"/>
  <c r="H21"/>
  <c r="C22"/>
  <c r="D22"/>
  <c r="E22"/>
  <c r="F22"/>
  <c r="G22"/>
  <c r="H22"/>
  <c r="C23"/>
  <c r="D23"/>
  <c r="E23"/>
  <c r="F23"/>
  <c r="G23"/>
  <c r="H23"/>
  <c r="C24"/>
  <c r="D24"/>
  <c r="E24"/>
  <c r="F24"/>
  <c r="G24"/>
  <c r="H24"/>
  <c r="C25"/>
  <c r="D25"/>
  <c r="E25"/>
  <c r="F25"/>
  <c r="G25"/>
  <c r="H25"/>
  <c r="C26"/>
  <c r="D26"/>
  <c r="E26"/>
  <c r="F26"/>
  <c r="G26"/>
  <c r="H26"/>
  <c r="C27"/>
  <c r="D27"/>
  <c r="E27"/>
  <c r="F27"/>
  <c r="G27"/>
  <c r="H27"/>
  <c r="C28"/>
  <c r="D28"/>
  <c r="E28"/>
  <c r="F28"/>
  <c r="G28"/>
  <c r="H28"/>
  <c r="C29"/>
  <c r="D29"/>
  <c r="E29"/>
  <c r="F29"/>
  <c r="G29"/>
  <c r="H29"/>
  <c r="C30"/>
  <c r="D30"/>
  <c r="E30"/>
  <c r="F30"/>
  <c r="G30"/>
  <c r="H30"/>
  <c r="C31"/>
  <c r="D31"/>
  <c r="E31"/>
  <c r="F31"/>
  <c r="G31"/>
  <c r="H31"/>
  <c r="C32"/>
  <c r="D32"/>
  <c r="E32"/>
  <c r="F32"/>
  <c r="G32"/>
  <c r="H32"/>
  <c r="C33"/>
  <c r="D33"/>
  <c r="E33"/>
  <c r="F33"/>
  <c r="G33"/>
  <c r="H33"/>
  <c r="C34"/>
  <c r="D34"/>
  <c r="E34"/>
  <c r="F34"/>
  <c r="G34"/>
  <c r="H34"/>
  <c r="C35"/>
  <c r="D35"/>
  <c r="E35"/>
  <c r="F35"/>
  <c r="G35"/>
  <c r="H35"/>
  <c r="C36"/>
  <c r="D36"/>
  <c r="E36"/>
  <c r="F36"/>
  <c r="G36"/>
  <c r="H36"/>
  <c r="C37"/>
  <c r="D37"/>
  <c r="E37"/>
  <c r="F37"/>
  <c r="G37"/>
  <c r="H37"/>
  <c r="C38"/>
  <c r="D38"/>
  <c r="E38"/>
  <c r="F38"/>
  <c r="G38"/>
  <c r="H38"/>
  <c r="C39"/>
  <c r="D39"/>
  <c r="E39"/>
  <c r="F39"/>
  <c r="G39"/>
  <c r="H39"/>
  <c r="C40"/>
  <c r="D40"/>
  <c r="E40"/>
  <c r="F40"/>
  <c r="G40"/>
  <c r="H40"/>
  <c r="C41"/>
  <c r="D41"/>
  <c r="E41"/>
  <c r="F41"/>
  <c r="G41"/>
  <c r="H41"/>
  <c r="C42"/>
  <c r="D42"/>
  <c r="E42"/>
  <c r="F42"/>
  <c r="G42"/>
  <c r="H42"/>
  <c r="C43"/>
  <c r="D43"/>
  <c r="E43"/>
  <c r="F43"/>
  <c r="G43"/>
  <c r="H43"/>
  <c r="C44"/>
  <c r="D44"/>
  <c r="E44"/>
  <c r="F44"/>
  <c r="G44"/>
  <c r="H44"/>
  <c r="C45"/>
  <c r="D45"/>
  <c r="E45"/>
  <c r="F45"/>
  <c r="G45"/>
  <c r="H45"/>
  <c r="C46"/>
  <c r="D46"/>
  <c r="E46"/>
  <c r="F46"/>
  <c r="G46"/>
  <c r="H46"/>
  <c r="C47"/>
  <c r="D47"/>
  <c r="E47"/>
  <c r="F47"/>
  <c r="G47"/>
  <c r="H47"/>
  <c r="C48"/>
  <c r="D48"/>
  <c r="E48"/>
  <c r="F48"/>
  <c r="G48"/>
  <c r="H48"/>
  <c r="C49"/>
  <c r="D49"/>
  <c r="E49"/>
  <c r="F49"/>
  <c r="G49"/>
  <c r="H49"/>
  <c r="C50"/>
  <c r="D50"/>
  <c r="E50"/>
  <c r="F50"/>
  <c r="G50"/>
  <c r="H50"/>
  <c r="C51"/>
  <c r="D51"/>
  <c r="E51"/>
  <c r="F51"/>
  <c r="G51"/>
  <c r="H51"/>
  <c r="C52"/>
  <c r="D52"/>
  <c r="E52"/>
  <c r="F52"/>
  <c r="G52"/>
  <c r="H52"/>
  <c r="C53"/>
  <c r="D53"/>
  <c r="E53"/>
  <c r="F53"/>
  <c r="G53"/>
  <c r="H53"/>
  <c r="C54"/>
  <c r="D54"/>
  <c r="E54"/>
  <c r="F54"/>
  <c r="G54"/>
  <c r="H54"/>
  <c r="C55"/>
  <c r="D55"/>
  <c r="E55"/>
  <c r="F55"/>
  <c r="G55"/>
  <c r="H55"/>
  <c r="C56"/>
  <c r="D56"/>
  <c r="E56"/>
  <c r="F56"/>
  <c r="G56"/>
  <c r="H56"/>
  <c r="C57"/>
  <c r="D57"/>
  <c r="E57"/>
  <c r="F57"/>
  <c r="G57"/>
  <c r="H57"/>
  <c r="C58"/>
  <c r="D58"/>
  <c r="E58"/>
  <c r="F58"/>
  <c r="G58"/>
  <c r="H58"/>
  <c r="C59"/>
  <c r="D59"/>
  <c r="E59"/>
  <c r="F59"/>
  <c r="G59"/>
  <c r="H59"/>
  <c r="C60"/>
  <c r="D60"/>
  <c r="E60"/>
  <c r="F60"/>
  <c r="G60"/>
  <c r="H60"/>
  <c r="C61"/>
  <c r="D61"/>
  <c r="E61"/>
  <c r="F61"/>
  <c r="G61"/>
  <c r="H61"/>
  <c r="C62"/>
  <c r="D62"/>
  <c r="E62"/>
  <c r="F62"/>
  <c r="G62"/>
  <c r="H62"/>
  <c r="C63"/>
  <c r="D63"/>
  <c r="E63"/>
  <c r="F63"/>
  <c r="G63"/>
  <c r="H63"/>
  <c r="C64"/>
  <c r="D64"/>
  <c r="E64"/>
  <c r="F64"/>
  <c r="G64"/>
  <c r="H64"/>
  <c r="C65"/>
  <c r="D65"/>
  <c r="E65"/>
  <c r="F65"/>
  <c r="G65"/>
  <c r="H65"/>
  <c r="C66"/>
  <c r="D66"/>
  <c r="E66"/>
  <c r="F66"/>
  <c r="G66"/>
  <c r="H66"/>
  <c r="C67"/>
  <c r="D67"/>
  <c r="E67"/>
  <c r="F67"/>
  <c r="G67"/>
  <c r="H67"/>
  <c r="C68"/>
  <c r="D68"/>
  <c r="E68"/>
  <c r="F68"/>
  <c r="G68"/>
  <c r="H68"/>
  <c r="C69"/>
  <c r="D69"/>
  <c r="E69"/>
  <c r="F69"/>
  <c r="G69"/>
  <c r="H69"/>
  <c r="C70"/>
  <c r="D70"/>
  <c r="E70"/>
  <c r="F70"/>
  <c r="G70"/>
  <c r="H70"/>
  <c r="C71"/>
  <c r="D71"/>
  <c r="E71"/>
  <c r="F71"/>
  <c r="G71"/>
  <c r="H71"/>
  <c r="C72"/>
  <c r="D72"/>
  <c r="E72"/>
  <c r="F72"/>
  <c r="G72"/>
  <c r="H72"/>
  <c r="C73"/>
  <c r="D73"/>
  <c r="E73"/>
  <c r="F73"/>
  <c r="G73"/>
  <c r="H73"/>
  <c r="C74"/>
  <c r="D74"/>
  <c r="E74"/>
  <c r="F74"/>
  <c r="G74"/>
  <c r="H74"/>
  <c r="C75"/>
  <c r="D75"/>
  <c r="E75"/>
  <c r="F75"/>
  <c r="G75"/>
  <c r="H75"/>
  <c r="C76"/>
  <c r="D76"/>
  <c r="E76"/>
  <c r="F76"/>
  <c r="G76"/>
  <c r="H76"/>
  <c r="C77"/>
  <c r="D77"/>
  <c r="E77"/>
  <c r="F77"/>
  <c r="G77"/>
  <c r="H77"/>
  <c r="C78"/>
  <c r="D78"/>
  <c r="E78"/>
  <c r="F78"/>
  <c r="G78"/>
  <c r="H78"/>
  <c r="C79"/>
  <c r="D79"/>
  <c r="E79"/>
  <c r="F79"/>
  <c r="G79"/>
  <c r="H79"/>
  <c r="C80"/>
  <c r="D80"/>
  <c r="E80"/>
  <c r="F80"/>
  <c r="G80"/>
  <c r="H80"/>
  <c r="C81"/>
  <c r="D81"/>
  <c r="E81"/>
  <c r="F81"/>
  <c r="G81"/>
  <c r="H81"/>
  <c r="C82"/>
  <c r="D82"/>
  <c r="E82"/>
  <c r="F82"/>
  <c r="G82"/>
  <c r="H82"/>
  <c r="C83"/>
  <c r="D83"/>
  <c r="E83"/>
  <c r="F83"/>
  <c r="G83"/>
  <c r="H83"/>
  <c r="C84"/>
  <c r="D84"/>
  <c r="E84"/>
  <c r="F84"/>
  <c r="G84"/>
  <c r="H84"/>
  <c r="C85"/>
  <c r="D85"/>
  <c r="E85"/>
  <c r="F85"/>
  <c r="G85"/>
  <c r="H85"/>
  <c r="C86"/>
  <c r="D86"/>
  <c r="E86"/>
  <c r="F86"/>
  <c r="G86"/>
  <c r="H86"/>
  <c r="C87"/>
  <c r="D87"/>
  <c r="E87"/>
  <c r="F87"/>
  <c r="G87"/>
  <c r="H87"/>
  <c r="C88"/>
  <c r="D88"/>
  <c r="E88"/>
  <c r="F88"/>
  <c r="G88"/>
  <c r="H88"/>
  <c r="C89"/>
  <c r="D89"/>
  <c r="E89"/>
  <c r="F89"/>
  <c r="G89"/>
  <c r="H89"/>
  <c r="C90"/>
  <c r="D90"/>
  <c r="E90"/>
  <c r="F90"/>
  <c r="G90"/>
  <c r="H90"/>
  <c r="C91"/>
  <c r="D91"/>
  <c r="E91"/>
  <c r="F91"/>
  <c r="G91"/>
  <c r="H91"/>
  <c r="C92"/>
  <c r="D92"/>
  <c r="E92"/>
  <c r="F92"/>
  <c r="G92"/>
  <c r="H92"/>
  <c r="C93"/>
  <c r="D93"/>
  <c r="E93"/>
  <c r="F93"/>
  <c r="G93"/>
  <c r="H93"/>
  <c r="C94"/>
  <c r="D94"/>
  <c r="E94"/>
  <c r="F94"/>
  <c r="G94"/>
  <c r="H94"/>
  <c r="C95"/>
  <c r="D95"/>
  <c r="E95"/>
  <c r="F95"/>
  <c r="G95"/>
  <c r="H95"/>
  <c r="C96"/>
  <c r="D96"/>
  <c r="E96"/>
  <c r="F96"/>
  <c r="G96"/>
  <c r="H96"/>
  <c r="C97"/>
  <c r="D97"/>
  <c r="E97"/>
  <c r="F97"/>
  <c r="G97"/>
  <c r="H97"/>
  <c r="C98"/>
  <c r="D98"/>
  <c r="E98"/>
  <c r="F98"/>
  <c r="G98"/>
  <c r="H98"/>
  <c r="C99"/>
  <c r="D99"/>
  <c r="E99"/>
  <c r="F99"/>
  <c r="G99"/>
  <c r="H99"/>
  <c r="C100"/>
  <c r="D100"/>
  <c r="E100"/>
  <c r="F100"/>
  <c r="G100"/>
  <c r="H100"/>
  <c r="C101"/>
  <c r="D101"/>
  <c r="E101"/>
  <c r="F101"/>
  <c r="G101"/>
  <c r="H101"/>
  <c r="C102"/>
  <c r="D102"/>
  <c r="E102"/>
  <c r="F102"/>
  <c r="G102"/>
  <c r="H102"/>
  <c r="C103"/>
  <c r="D103"/>
  <c r="E103"/>
  <c r="F103"/>
  <c r="G103"/>
  <c r="H103"/>
  <c r="C104"/>
  <c r="D104"/>
  <c r="E104"/>
  <c r="F104"/>
  <c r="G104"/>
  <c r="H104"/>
  <c r="C105"/>
  <c r="D105"/>
  <c r="E105"/>
  <c r="F105"/>
  <c r="G105"/>
  <c r="H105"/>
  <c r="C106"/>
  <c r="D106"/>
  <c r="E106"/>
  <c r="F106"/>
  <c r="G106"/>
  <c r="H106"/>
  <c r="C107"/>
  <c r="D107"/>
  <c r="E107"/>
  <c r="F107"/>
  <c r="G107"/>
  <c r="H107"/>
  <c r="C108"/>
  <c r="D108"/>
  <c r="E108"/>
  <c r="F108"/>
  <c r="G108"/>
  <c r="H108"/>
  <c r="C109"/>
  <c r="D109"/>
  <c r="E109"/>
  <c r="F109"/>
  <c r="G109"/>
  <c r="H109"/>
  <c r="C110"/>
  <c r="D110"/>
  <c r="E110"/>
  <c r="F110"/>
  <c r="G110"/>
  <c r="H110"/>
  <c r="C111"/>
  <c r="D111"/>
  <c r="E111"/>
  <c r="F111"/>
  <c r="G111"/>
  <c r="H111"/>
  <c r="C112"/>
  <c r="D112"/>
  <c r="E112"/>
  <c r="F112"/>
  <c r="G112"/>
  <c r="H112"/>
  <c r="C113"/>
  <c r="D113"/>
  <c r="E113"/>
  <c r="F113"/>
  <c r="G113"/>
  <c r="H113"/>
  <c r="C114"/>
  <c r="D114"/>
  <c r="E114"/>
  <c r="F114"/>
  <c r="G114"/>
  <c r="H114"/>
  <c r="C115"/>
  <c r="D115"/>
  <c r="E115"/>
  <c r="F115"/>
  <c r="G115"/>
  <c r="H115"/>
  <c r="C116"/>
  <c r="D116"/>
  <c r="E116"/>
  <c r="F116"/>
  <c r="G116"/>
  <c r="H116"/>
  <c r="C117"/>
  <c r="D117"/>
  <c r="E117"/>
  <c r="F117"/>
  <c r="G117"/>
  <c r="H117"/>
  <c r="C118"/>
  <c r="D118"/>
  <c r="E118"/>
  <c r="F118"/>
  <c r="G118"/>
  <c r="H118"/>
  <c r="C119"/>
  <c r="D119"/>
  <c r="E119"/>
  <c r="F119"/>
  <c r="G119"/>
  <c r="H119"/>
  <c r="C120"/>
  <c r="D120"/>
  <c r="E120"/>
  <c r="F120"/>
  <c r="G120"/>
  <c r="H120"/>
  <c r="C121"/>
  <c r="D121"/>
  <c r="E121"/>
  <c r="F121"/>
  <c r="G121"/>
  <c r="H121"/>
  <c r="C122"/>
  <c r="D122"/>
  <c r="E122"/>
  <c r="F122"/>
  <c r="G122"/>
  <c r="H122"/>
  <c r="H5"/>
  <c r="H4" s="1"/>
  <c r="G5"/>
  <c r="G4" s="1"/>
  <c r="F5"/>
  <c r="F4" s="1"/>
  <c r="E5"/>
  <c r="E4" s="1"/>
  <c r="D5"/>
  <c r="D4" s="1"/>
  <c r="B5"/>
  <c r="C5"/>
  <c r="C4" s="1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H6" i="3"/>
  <c r="H7" s="1"/>
  <c r="H8" s="1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75" s="1"/>
  <c r="H76" s="1"/>
  <c r="H77" s="1"/>
  <c r="H78" s="1"/>
  <c r="H79" s="1"/>
  <c r="H80" s="1"/>
  <c r="H81" s="1"/>
  <c r="H82" s="1"/>
  <c r="H83" s="1"/>
  <c r="H84" s="1"/>
  <c r="H85" s="1"/>
  <c r="H86" s="1"/>
  <c r="H87" s="1"/>
  <c r="H88" s="1"/>
  <c r="H89" s="1"/>
  <c r="H90" s="1"/>
  <c r="H91" s="1"/>
  <c r="H92" s="1"/>
  <c r="H93" s="1"/>
  <c r="H94" s="1"/>
  <c r="H95" s="1"/>
  <c r="H96" s="1"/>
  <c r="H97" s="1"/>
  <c r="H98" s="1"/>
  <c r="H99" s="1"/>
  <c r="H100" s="1"/>
  <c r="H101" s="1"/>
  <c r="H102" s="1"/>
  <c r="H103" s="1"/>
  <c r="H104" s="1"/>
  <c r="H105" s="1"/>
  <c r="H106" s="1"/>
  <c r="H107" s="1"/>
  <c r="H108" s="1"/>
  <c r="H109" s="1"/>
  <c r="H110" s="1"/>
  <c r="H111" s="1"/>
  <c r="H112" s="1"/>
  <c r="H113" s="1"/>
  <c r="H114" s="1"/>
  <c r="H115" s="1"/>
  <c r="H116" s="1"/>
  <c r="H117" s="1"/>
  <c r="H118" s="1"/>
  <c r="H119" s="1"/>
  <c r="H120" s="1"/>
  <c r="H121" s="1"/>
  <c r="H122" s="1"/>
  <c r="G6"/>
  <c r="G7" s="1"/>
  <c r="G8" s="1"/>
  <c r="G9" s="1"/>
  <c r="G10" s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G35" s="1"/>
  <c r="G36" s="1"/>
  <c r="G37" s="1"/>
  <c r="G38" s="1"/>
  <c r="G39" s="1"/>
  <c r="G40" s="1"/>
  <c r="G41" s="1"/>
  <c r="G42" s="1"/>
  <c r="G43" s="1"/>
  <c r="G44" s="1"/>
  <c r="G45" s="1"/>
  <c r="G46" s="1"/>
  <c r="G47" s="1"/>
  <c r="G48" s="1"/>
  <c r="G49" s="1"/>
  <c r="G50" s="1"/>
  <c r="G51" s="1"/>
  <c r="G52" s="1"/>
  <c r="G53" s="1"/>
  <c r="G54" s="1"/>
  <c r="G55" s="1"/>
  <c r="G56" s="1"/>
  <c r="G57" s="1"/>
  <c r="G58" s="1"/>
  <c r="G59" s="1"/>
  <c r="G60" s="1"/>
  <c r="G61" s="1"/>
  <c r="G62" s="1"/>
  <c r="G63" s="1"/>
  <c r="G64" s="1"/>
  <c r="G65" s="1"/>
  <c r="G66" s="1"/>
  <c r="G67" s="1"/>
  <c r="G68" s="1"/>
  <c r="G69" s="1"/>
  <c r="G70" s="1"/>
  <c r="G71" s="1"/>
  <c r="G72" s="1"/>
  <c r="G73" s="1"/>
  <c r="G74" s="1"/>
  <c r="G75" s="1"/>
  <c r="G76" s="1"/>
  <c r="G77" s="1"/>
  <c r="G78" s="1"/>
  <c r="G79" s="1"/>
  <c r="G80" s="1"/>
  <c r="G81" s="1"/>
  <c r="G82" s="1"/>
  <c r="G83" s="1"/>
  <c r="G84" s="1"/>
  <c r="G85" s="1"/>
  <c r="G86" s="1"/>
  <c r="G87" s="1"/>
  <c r="G88" s="1"/>
  <c r="G89" s="1"/>
  <c r="G90" s="1"/>
  <c r="G91" s="1"/>
  <c r="G92" s="1"/>
  <c r="G93" s="1"/>
  <c r="G94" s="1"/>
  <c r="G95" s="1"/>
  <c r="G96" s="1"/>
  <c r="G97" s="1"/>
  <c r="G98" s="1"/>
  <c r="G99" s="1"/>
  <c r="G100" s="1"/>
  <c r="G101" s="1"/>
  <c r="G102" s="1"/>
  <c r="G103" s="1"/>
  <c r="G104" s="1"/>
  <c r="G105" s="1"/>
  <c r="G106" s="1"/>
  <c r="G107" s="1"/>
  <c r="G108" s="1"/>
  <c r="G109" s="1"/>
  <c r="G110" s="1"/>
  <c r="G111" s="1"/>
  <c r="G112" s="1"/>
  <c r="G113" s="1"/>
  <c r="G114" s="1"/>
  <c r="G115" s="1"/>
  <c r="G116" s="1"/>
  <c r="G117" s="1"/>
  <c r="G118" s="1"/>
  <c r="G119" s="1"/>
  <c r="G120" s="1"/>
  <c r="G121" s="1"/>
  <c r="G122" s="1"/>
  <c r="F6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59" s="1"/>
  <c r="F60" s="1"/>
  <c r="F61" s="1"/>
  <c r="F62" s="1"/>
  <c r="F63" s="1"/>
  <c r="F64" s="1"/>
  <c r="F65" s="1"/>
  <c r="F66" s="1"/>
  <c r="F67" s="1"/>
  <c r="F68" s="1"/>
  <c r="F69" s="1"/>
  <c r="F70" s="1"/>
  <c r="F71" s="1"/>
  <c r="F72" s="1"/>
  <c r="F73" s="1"/>
  <c r="F74" s="1"/>
  <c r="F75" s="1"/>
  <c r="F76" s="1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0" s="1"/>
  <c r="F91" s="1"/>
  <c r="F92" s="1"/>
  <c r="F93" s="1"/>
  <c r="F94" s="1"/>
  <c r="F95" s="1"/>
  <c r="F96" s="1"/>
  <c r="F97" s="1"/>
  <c r="F98" s="1"/>
  <c r="F99" s="1"/>
  <c r="F100" s="1"/>
  <c r="F101" s="1"/>
  <c r="F102" s="1"/>
  <c r="F103" s="1"/>
  <c r="F104" s="1"/>
  <c r="F105" s="1"/>
  <c r="F106" s="1"/>
  <c r="F107" s="1"/>
  <c r="F108" s="1"/>
  <c r="F109" s="1"/>
  <c r="F110" s="1"/>
  <c r="F111" s="1"/>
  <c r="F112" s="1"/>
  <c r="F113" s="1"/>
  <c r="F114" s="1"/>
  <c r="F115" s="1"/>
  <c r="F116" s="1"/>
  <c r="F117" s="1"/>
  <c r="F118" s="1"/>
  <c r="F119" s="1"/>
  <c r="F120" s="1"/>
  <c r="F121" s="1"/>
  <c r="F122" s="1"/>
  <c r="E6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E92" s="1"/>
  <c r="E93" s="1"/>
  <c r="E94" s="1"/>
  <c r="E95" s="1"/>
  <c r="E96" s="1"/>
  <c r="E97" s="1"/>
  <c r="E98" s="1"/>
  <c r="E99" s="1"/>
  <c r="E100" s="1"/>
  <c r="E101" s="1"/>
  <c r="E102" s="1"/>
  <c r="E103" s="1"/>
  <c r="E104" s="1"/>
  <c r="E105" s="1"/>
  <c r="E106" s="1"/>
  <c r="E107" s="1"/>
  <c r="E108" s="1"/>
  <c r="E109" s="1"/>
  <c r="E110" s="1"/>
  <c r="E111" s="1"/>
  <c r="E112" s="1"/>
  <c r="E113" s="1"/>
  <c r="E114" s="1"/>
  <c r="E115" s="1"/>
  <c r="E116" s="1"/>
  <c r="E117" s="1"/>
  <c r="E118" s="1"/>
  <c r="E119" s="1"/>
  <c r="E120" s="1"/>
  <c r="E121" s="1"/>
  <c r="E122" s="1"/>
  <c r="D6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51" s="1"/>
  <c r="D52" s="1"/>
  <c r="D53" s="1"/>
  <c r="D54" s="1"/>
  <c r="D55" s="1"/>
  <c r="D56" s="1"/>
  <c r="D57" s="1"/>
  <c r="D58" s="1"/>
  <c r="D59" s="1"/>
  <c r="D60" s="1"/>
  <c r="D61" s="1"/>
  <c r="D62" s="1"/>
  <c r="D63" s="1"/>
  <c r="D64" s="1"/>
  <c r="D65" s="1"/>
  <c r="D66" s="1"/>
  <c r="D67" s="1"/>
  <c r="D68" s="1"/>
  <c r="D69" s="1"/>
  <c r="D70" s="1"/>
  <c r="D71" s="1"/>
  <c r="D72" s="1"/>
  <c r="D73" s="1"/>
  <c r="D74" s="1"/>
  <c r="D75" s="1"/>
  <c r="D76" s="1"/>
  <c r="D77" s="1"/>
  <c r="D78" s="1"/>
  <c r="D79" s="1"/>
  <c r="D80" s="1"/>
  <c r="D81" s="1"/>
  <c r="D82" s="1"/>
  <c r="D83" s="1"/>
  <c r="D84" s="1"/>
  <c r="D85" s="1"/>
  <c r="D86" s="1"/>
  <c r="D87" s="1"/>
  <c r="D88" s="1"/>
  <c r="D89" s="1"/>
  <c r="D90" s="1"/>
  <c r="D91" s="1"/>
  <c r="D92" s="1"/>
  <c r="D93" s="1"/>
  <c r="D94" s="1"/>
  <c r="D95" s="1"/>
  <c r="D96" s="1"/>
  <c r="D97" s="1"/>
  <c r="D98" s="1"/>
  <c r="D99" s="1"/>
  <c r="D100" s="1"/>
  <c r="D101" s="1"/>
  <c r="D102" s="1"/>
  <c r="D103" s="1"/>
  <c r="D104" s="1"/>
  <c r="D105" s="1"/>
  <c r="D106" s="1"/>
  <c r="D107" s="1"/>
  <c r="D108" s="1"/>
  <c r="D109" s="1"/>
  <c r="D110" s="1"/>
  <c r="D111" s="1"/>
  <c r="D112" s="1"/>
  <c r="D113" s="1"/>
  <c r="D114" s="1"/>
  <c r="D115" s="1"/>
  <c r="D116" s="1"/>
  <c r="D117" s="1"/>
  <c r="D118" s="1"/>
  <c r="D119" s="1"/>
  <c r="D120" s="1"/>
  <c r="D121" s="1"/>
  <c r="D122" s="1"/>
  <c r="C6"/>
  <c r="C7" s="1"/>
  <c r="C8" s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54" s="1"/>
  <c r="C55" s="1"/>
  <c r="C56" s="1"/>
  <c r="C57" s="1"/>
  <c r="C58" s="1"/>
  <c r="C59" s="1"/>
  <c r="C60" s="1"/>
  <c r="C61" s="1"/>
  <c r="C62" s="1"/>
  <c r="C63" s="1"/>
  <c r="C64" s="1"/>
  <c r="C65" s="1"/>
  <c r="C66" s="1"/>
  <c r="C67" s="1"/>
  <c r="C68" s="1"/>
  <c r="C69" s="1"/>
  <c r="C70" s="1"/>
  <c r="C71" s="1"/>
  <c r="C72" s="1"/>
  <c r="C73" s="1"/>
  <c r="C74" s="1"/>
  <c r="C75" s="1"/>
  <c r="C76" s="1"/>
  <c r="C77" s="1"/>
  <c r="C78" s="1"/>
  <c r="C79" s="1"/>
  <c r="C80" s="1"/>
  <c r="C81" s="1"/>
  <c r="C82" s="1"/>
  <c r="C83" s="1"/>
  <c r="C84" s="1"/>
  <c r="C85" s="1"/>
  <c r="C86" s="1"/>
  <c r="C87" s="1"/>
  <c r="C88" s="1"/>
  <c r="C89" s="1"/>
  <c r="C90" s="1"/>
  <c r="C91" s="1"/>
  <c r="C92" s="1"/>
  <c r="C93" s="1"/>
  <c r="C94" s="1"/>
  <c r="C95" s="1"/>
  <c r="C96" s="1"/>
  <c r="C97" s="1"/>
  <c r="C98" s="1"/>
  <c r="C99" s="1"/>
  <c r="C100" s="1"/>
  <c r="C101" s="1"/>
  <c r="C102" s="1"/>
  <c r="C103" s="1"/>
  <c r="C104" s="1"/>
  <c r="C105" s="1"/>
  <c r="C106" s="1"/>
  <c r="C107" s="1"/>
  <c r="C108" s="1"/>
  <c r="C109" s="1"/>
  <c r="C110" s="1"/>
  <c r="C111" s="1"/>
  <c r="C112" s="1"/>
  <c r="C113" s="1"/>
  <c r="C114" s="1"/>
  <c r="C115" s="1"/>
  <c r="C116" s="1"/>
  <c r="C117" s="1"/>
  <c r="C118" s="1"/>
  <c r="C119" s="1"/>
  <c r="C120" s="1"/>
  <c r="C121" s="1"/>
  <c r="C122" s="1"/>
  <c r="B6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J4"/>
  <c r="K4"/>
  <c r="L4"/>
  <c r="M4"/>
  <c r="N4"/>
  <c r="O4"/>
  <c r="P4"/>
  <c r="Q4"/>
  <c r="R4"/>
  <c r="S4"/>
  <c r="T4"/>
  <c r="U4"/>
  <c r="V4"/>
  <c r="I4"/>
  <c r="N3" i="4"/>
  <c r="O3"/>
  <c r="P3"/>
  <c r="Q3"/>
  <c r="R3"/>
  <c r="S3"/>
  <c r="T3"/>
  <c r="U3"/>
  <c r="V3"/>
  <c r="W3"/>
  <c r="X3"/>
  <c r="Y3"/>
  <c r="C3"/>
  <c r="D3"/>
  <c r="E3"/>
  <c r="F3"/>
  <c r="G3"/>
  <c r="H3"/>
  <c r="I3"/>
  <c r="J3"/>
  <c r="K3"/>
  <c r="L3"/>
  <c r="M3"/>
  <c r="B3"/>
  <c r="L4" i="1" l="1"/>
  <c r="N4"/>
  <c r="P4"/>
  <c r="B4"/>
</calcChain>
</file>

<file path=xl/sharedStrings.xml><?xml version="1.0" encoding="utf-8"?>
<sst xmlns="http://schemas.openxmlformats.org/spreadsheetml/2006/main" count="77" uniqueCount="26">
  <si>
    <t>Дата</t>
  </si>
  <si>
    <t>Расход материалов на 1 п. м. в кг</t>
  </si>
  <si>
    <t>Линия 1</t>
  </si>
  <si>
    <t>Линия 2</t>
  </si>
  <si>
    <t>Всего:</t>
  </si>
  <si>
    <t>Средний:</t>
  </si>
  <si>
    <t>а</t>
  </si>
  <si>
    <t>б</t>
  </si>
  <si>
    <t>г</t>
  </si>
  <si>
    <t>в</t>
  </si>
  <si>
    <t>д</t>
  </si>
  <si>
    <t>е</t>
  </si>
  <si>
    <t>ж</t>
  </si>
  <si>
    <t>з</t>
  </si>
  <si>
    <t>и</t>
  </si>
  <si>
    <t>к</t>
  </si>
  <si>
    <t>л</t>
  </si>
  <si>
    <t>м</t>
  </si>
  <si>
    <t>z</t>
  </si>
  <si>
    <t>x</t>
  </si>
  <si>
    <t>c</t>
  </si>
  <si>
    <t>v</t>
  </si>
  <si>
    <t>b</t>
  </si>
  <si>
    <t>n</t>
  </si>
  <si>
    <t>m</t>
  </si>
  <si>
    <t>продукция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</si>
</sst>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24"/>
      <color theme="1"/>
      <name val="Albertus Extra Bold"/>
      <family val="2"/>
    </font>
    <font>
      <b/>
      <sz val="20"/>
      <color theme="1"/>
      <name val="Albertus Extra Bold"/>
      <family val="2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14" fontId="0" fillId="0" borderId="0" xfId="0" applyNumberFormat="1" applyAlignment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14" fontId="0" fillId="0" borderId="15" xfId="0" applyNumberFormat="1" applyBorder="1" applyAlignment="1" applyProtection="1">
      <alignment horizontal="center" vertical="center"/>
    </xf>
    <xf numFmtId="14" fontId="0" fillId="0" borderId="17" xfId="0" applyNumberFormat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64" fontId="0" fillId="0" borderId="3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</xf>
    <xf numFmtId="0" fontId="0" fillId="2" borderId="14" xfId="0" applyFill="1" applyBorder="1" applyAlignment="1" applyProtection="1">
      <alignment horizontal="center" vertical="center"/>
    </xf>
    <xf numFmtId="0" fontId="0" fillId="3" borderId="13" xfId="0" applyFill="1" applyBorder="1" applyAlignment="1" applyProtection="1">
      <alignment horizontal="center" vertical="center"/>
    </xf>
    <xf numFmtId="0" fontId="0" fillId="3" borderId="14" xfId="0" applyFill="1" applyBorder="1" applyAlignment="1" applyProtection="1">
      <alignment horizontal="center" vertical="center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</xf>
    <xf numFmtId="0" fontId="0" fillId="3" borderId="8" xfId="0" applyFill="1" applyBorder="1" applyAlignment="1" applyProtection="1">
      <alignment horizontal="center" vertical="center"/>
    </xf>
    <xf numFmtId="164" fontId="0" fillId="3" borderId="3" xfId="0" applyNumberFormat="1" applyFill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164" fontId="0" fillId="5" borderId="3" xfId="0" applyNumberFormat="1" applyFill="1" applyBorder="1" applyAlignment="1" applyProtection="1">
      <alignment horizontal="center" vertical="center"/>
      <protection locked="0"/>
    </xf>
    <xf numFmtId="164" fontId="0" fillId="5" borderId="7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64" fontId="0" fillId="3" borderId="7" xfId="0" applyNumberFormat="1" applyFill="1" applyBorder="1" applyAlignment="1">
      <alignment horizontal="center" vertical="center"/>
    </xf>
    <xf numFmtId="164" fontId="0" fillId="3" borderId="4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4" borderId="4" xfId="0" applyNumberForma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tabColor rgb="FF00B050"/>
  </sheetPr>
  <dimension ref="A1:AC194"/>
  <sheetViews>
    <sheetView workbookViewId="0">
      <pane ySplit="4" topLeftCell="A5" activePane="bottomLeft" state="frozen"/>
      <selection pane="bottomLeft" activeCell="K11" sqref="K11"/>
    </sheetView>
  </sheetViews>
  <sheetFormatPr defaultRowHeight="15"/>
  <cols>
    <col min="1" max="1" width="10.140625" bestFit="1" customWidth="1"/>
    <col min="2" max="2" width="8.42578125" style="16" customWidth="1"/>
    <col min="3" max="3" width="8.140625" style="16" customWidth="1"/>
    <col min="4" max="4" width="8.42578125" style="16" customWidth="1"/>
    <col min="5" max="5" width="8.7109375" style="16" customWidth="1"/>
    <col min="6" max="6" width="8.85546875" style="16" customWidth="1"/>
    <col min="7" max="8" width="9.5703125" style="16" customWidth="1"/>
    <col min="9" max="10" width="9.140625" style="16"/>
    <col min="11" max="12" width="11.7109375" style="16" customWidth="1"/>
    <col min="13" max="16" width="9.140625" style="16"/>
    <col min="17" max="18" width="12.140625" style="16" customWidth="1"/>
    <col min="19" max="21" width="10.140625" style="16" customWidth="1"/>
    <col min="22" max="22" width="10.28515625" style="16" customWidth="1"/>
    <col min="23" max="23" width="7.85546875" style="16" customWidth="1"/>
    <col min="24" max="24" width="11" style="16" customWidth="1"/>
    <col min="25" max="26" width="9.140625" style="16"/>
    <col min="27" max="27" width="12" style="16" customWidth="1"/>
    <col min="28" max="28" width="9.7109375" style="16" customWidth="1"/>
    <col min="29" max="29" width="9.140625" style="16"/>
  </cols>
  <sheetData>
    <row r="1" spans="1:29" ht="15.75" thickTop="1">
      <c r="B1" s="45"/>
      <c r="C1" s="46"/>
      <c r="D1" s="46"/>
      <c r="E1" s="46"/>
      <c r="F1" s="46"/>
      <c r="G1" s="46"/>
      <c r="H1" s="47"/>
      <c r="I1" s="45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7"/>
      <c r="W1" s="45"/>
      <c r="X1" s="46"/>
      <c r="Y1" s="46"/>
      <c r="Z1" s="46"/>
      <c r="AA1" s="46"/>
      <c r="AB1" s="46"/>
      <c r="AC1" s="47"/>
    </row>
    <row r="2" spans="1:29">
      <c r="A2" t="s">
        <v>0</v>
      </c>
      <c r="B2" s="12"/>
      <c r="C2" s="13"/>
      <c r="D2" s="13"/>
      <c r="E2" s="13"/>
      <c r="F2" s="13"/>
      <c r="G2" s="13"/>
      <c r="H2" s="14"/>
      <c r="I2" s="52" t="s">
        <v>18</v>
      </c>
      <c r="J2" s="50"/>
      <c r="K2" s="48" t="s">
        <v>19</v>
      </c>
      <c r="L2" s="51"/>
      <c r="M2" s="48" t="s">
        <v>20</v>
      </c>
      <c r="N2" s="51"/>
      <c r="O2" s="48" t="s">
        <v>21</v>
      </c>
      <c r="P2" s="51"/>
      <c r="Q2" s="48" t="s">
        <v>22</v>
      </c>
      <c r="R2" s="51"/>
      <c r="S2" s="48" t="s">
        <v>23</v>
      </c>
      <c r="T2" s="50"/>
      <c r="U2" s="48" t="s">
        <v>24</v>
      </c>
      <c r="V2" s="49"/>
      <c r="W2" s="12"/>
      <c r="X2" s="13"/>
      <c r="Y2" s="13"/>
      <c r="Z2" s="13"/>
      <c r="AA2" s="13"/>
      <c r="AB2" s="13"/>
      <c r="AC2" s="14"/>
    </row>
    <row r="3" spans="1:29">
      <c r="B3" s="12"/>
      <c r="C3" s="13"/>
      <c r="D3" s="13"/>
      <c r="E3" s="13"/>
      <c r="F3" s="13"/>
      <c r="G3" s="13"/>
      <c r="H3" s="14"/>
      <c r="I3" s="12" t="s">
        <v>2</v>
      </c>
      <c r="J3" s="12" t="s">
        <v>3</v>
      </c>
      <c r="K3" s="12" t="s">
        <v>2</v>
      </c>
      <c r="L3" s="12" t="s">
        <v>3</v>
      </c>
      <c r="M3" s="12" t="s">
        <v>2</v>
      </c>
      <c r="N3" s="12" t="s">
        <v>3</v>
      </c>
      <c r="O3" s="12" t="s">
        <v>2</v>
      </c>
      <c r="P3" s="12" t="s">
        <v>3</v>
      </c>
      <c r="Q3" s="12" t="s">
        <v>2</v>
      </c>
      <c r="R3" s="12" t="s">
        <v>3</v>
      </c>
      <c r="S3" s="12" t="s">
        <v>2</v>
      </c>
      <c r="T3" s="12" t="s">
        <v>3</v>
      </c>
      <c r="U3" s="12" t="s">
        <v>2</v>
      </c>
      <c r="V3" s="12" t="s">
        <v>3</v>
      </c>
      <c r="W3" s="12"/>
      <c r="X3" s="13"/>
      <c r="Y3" s="13"/>
      <c r="Z3" s="13"/>
      <c r="AA3" s="13"/>
      <c r="AB3" s="13"/>
      <c r="AC3" s="29"/>
    </row>
    <row r="4" spans="1:29">
      <c r="A4" t="s">
        <v>4</v>
      </c>
      <c r="B4" s="12"/>
      <c r="C4" s="13"/>
      <c r="D4" s="13"/>
      <c r="E4" s="13"/>
      <c r="F4" s="13"/>
      <c r="G4" s="13"/>
      <c r="H4" s="14"/>
      <c r="I4" s="12">
        <f t="shared" ref="I4:V4" si="0">SUM(I5:I122)</f>
        <v>3500</v>
      </c>
      <c r="J4" s="12">
        <f t="shared" si="0"/>
        <v>3500</v>
      </c>
      <c r="K4" s="12">
        <f t="shared" si="0"/>
        <v>3500</v>
      </c>
      <c r="L4" s="12">
        <f t="shared" si="0"/>
        <v>3500</v>
      </c>
      <c r="M4" s="12">
        <f t="shared" si="0"/>
        <v>3500</v>
      </c>
      <c r="N4" s="12">
        <f t="shared" si="0"/>
        <v>3500</v>
      </c>
      <c r="O4" s="12">
        <f t="shared" si="0"/>
        <v>3500</v>
      </c>
      <c r="P4" s="12">
        <f t="shared" si="0"/>
        <v>3500</v>
      </c>
      <c r="Q4" s="12">
        <f t="shared" si="0"/>
        <v>3500</v>
      </c>
      <c r="R4" s="12">
        <f t="shared" si="0"/>
        <v>3500</v>
      </c>
      <c r="S4" s="12">
        <f t="shared" si="0"/>
        <v>3500</v>
      </c>
      <c r="T4" s="12">
        <f t="shared" si="0"/>
        <v>3500</v>
      </c>
      <c r="U4" s="12">
        <f t="shared" si="0"/>
        <v>3500</v>
      </c>
      <c r="V4" s="12">
        <f t="shared" si="0"/>
        <v>3500</v>
      </c>
      <c r="W4" s="12"/>
      <c r="X4" s="13"/>
      <c r="Y4" s="13"/>
      <c r="Z4" s="13"/>
      <c r="AA4" s="13"/>
      <c r="AB4" s="13"/>
      <c r="AC4" s="29"/>
    </row>
    <row r="5" spans="1:29">
      <c r="A5" s="1">
        <v>41513</v>
      </c>
      <c r="B5" s="12">
        <v>10000</v>
      </c>
      <c r="C5" s="12">
        <v>10000</v>
      </c>
      <c r="D5" s="12">
        <v>10000</v>
      </c>
      <c r="E5" s="12">
        <v>10000</v>
      </c>
      <c r="F5" s="12">
        <v>10000</v>
      </c>
      <c r="G5" s="12">
        <v>10000</v>
      </c>
      <c r="H5" s="12">
        <v>10000</v>
      </c>
      <c r="I5" s="15">
        <v>1000</v>
      </c>
      <c r="J5" s="28">
        <v>1000</v>
      </c>
      <c r="K5" s="15">
        <v>1000</v>
      </c>
      <c r="L5" s="28">
        <v>1000</v>
      </c>
      <c r="M5" s="15">
        <v>1000</v>
      </c>
      <c r="N5" s="28">
        <v>1000</v>
      </c>
      <c r="O5" s="15">
        <v>1000</v>
      </c>
      <c r="P5" s="28">
        <v>1000</v>
      </c>
      <c r="Q5" s="15">
        <v>1000</v>
      </c>
      <c r="R5" s="28">
        <v>1000</v>
      </c>
      <c r="S5" s="15">
        <v>1000</v>
      </c>
      <c r="T5" s="28">
        <v>1000</v>
      </c>
      <c r="U5" s="15">
        <v>1000</v>
      </c>
      <c r="V5" s="28">
        <v>1000</v>
      </c>
      <c r="W5" s="30"/>
      <c r="X5" s="31"/>
      <c r="Y5" s="31"/>
      <c r="Z5" s="31"/>
      <c r="AA5" s="31"/>
      <c r="AB5" s="31"/>
      <c r="AC5" s="31"/>
    </row>
    <row r="6" spans="1:29">
      <c r="A6" s="1">
        <v>41514</v>
      </c>
      <c r="B6" s="12">
        <f t="shared" ref="B6:B26" si="1">B5-I5-J5+W5</f>
        <v>8000</v>
      </c>
      <c r="C6" s="12">
        <f t="shared" ref="C6:C26" si="2">C5-K5-L5+X5</f>
        <v>8000</v>
      </c>
      <c r="D6" s="12">
        <f>D5-M5-N5+Y5</f>
        <v>8000</v>
      </c>
      <c r="E6" s="12">
        <f>E5-O5-P5+Z5</f>
        <v>8000</v>
      </c>
      <c r="F6" s="12">
        <f>F5-Q5-R5+AA5</f>
        <v>8000</v>
      </c>
      <c r="G6" s="12">
        <f>G5-S5-T5+AB5</f>
        <v>8000</v>
      </c>
      <c r="H6" s="12">
        <f>H5-U5-V5+AC5</f>
        <v>8000</v>
      </c>
      <c r="I6" s="15">
        <v>500</v>
      </c>
      <c r="J6" s="28">
        <v>500</v>
      </c>
      <c r="K6" s="15">
        <v>500</v>
      </c>
      <c r="L6" s="15">
        <v>500</v>
      </c>
      <c r="M6" s="15">
        <v>500</v>
      </c>
      <c r="N6" s="15">
        <v>500</v>
      </c>
      <c r="O6" s="15">
        <v>500</v>
      </c>
      <c r="P6" s="15">
        <v>500</v>
      </c>
      <c r="Q6" s="15">
        <v>500</v>
      </c>
      <c r="R6" s="15">
        <v>500</v>
      </c>
      <c r="S6" s="15">
        <v>500</v>
      </c>
      <c r="T6" s="15">
        <v>500</v>
      </c>
      <c r="U6" s="15">
        <v>500</v>
      </c>
      <c r="V6" s="15">
        <v>500</v>
      </c>
      <c r="W6" s="30"/>
      <c r="X6" s="31"/>
      <c r="Y6" s="31"/>
      <c r="Z6" s="31"/>
      <c r="AA6" s="31"/>
      <c r="AB6" s="31"/>
      <c r="AC6" s="31"/>
    </row>
    <row r="7" spans="1:29">
      <c r="A7" s="1">
        <v>41515</v>
      </c>
      <c r="B7" s="12">
        <f t="shared" si="1"/>
        <v>7000</v>
      </c>
      <c r="C7" s="12">
        <f t="shared" si="2"/>
        <v>7000</v>
      </c>
      <c r="D7" s="12">
        <f t="shared" ref="D7:D70" si="3">D6-M6-N6+Y6</f>
        <v>7000</v>
      </c>
      <c r="E7" s="12">
        <f t="shared" ref="E7:E70" si="4">E6-O6-P6+Z6</f>
        <v>7000</v>
      </c>
      <c r="F7" s="12">
        <f t="shared" ref="F7:F70" si="5">F6-Q6-R6+AA6</f>
        <v>7000</v>
      </c>
      <c r="G7" s="12">
        <f t="shared" ref="G7:G70" si="6">G6-S6-T6+AB6</f>
        <v>7000</v>
      </c>
      <c r="H7" s="12">
        <f t="shared" ref="H7:H70" si="7">H6-U6-V6+AC6</f>
        <v>7000</v>
      </c>
      <c r="I7" s="15">
        <v>2000</v>
      </c>
      <c r="J7" s="15">
        <v>2000</v>
      </c>
      <c r="K7" s="15">
        <v>2000</v>
      </c>
      <c r="L7" s="15">
        <v>2000</v>
      </c>
      <c r="M7" s="15">
        <v>2000</v>
      </c>
      <c r="N7" s="15">
        <v>2000</v>
      </c>
      <c r="O7" s="15">
        <v>2000</v>
      </c>
      <c r="P7" s="15">
        <v>2000</v>
      </c>
      <c r="Q7" s="15">
        <v>2000</v>
      </c>
      <c r="R7" s="15">
        <v>2000</v>
      </c>
      <c r="S7" s="15">
        <v>2000</v>
      </c>
      <c r="T7" s="15">
        <v>2000</v>
      </c>
      <c r="U7" s="15">
        <v>2000</v>
      </c>
      <c r="V7" s="15">
        <v>2000</v>
      </c>
      <c r="W7" s="30"/>
      <c r="X7" s="31"/>
      <c r="Y7" s="31"/>
      <c r="Z7" s="31"/>
      <c r="AA7" s="31"/>
      <c r="AB7" s="31"/>
      <c r="AC7" s="31"/>
    </row>
    <row r="8" spans="1:29">
      <c r="A8" s="1">
        <v>41516</v>
      </c>
      <c r="B8" s="12">
        <f t="shared" si="1"/>
        <v>3000</v>
      </c>
      <c r="C8" s="12">
        <f t="shared" si="2"/>
        <v>3000</v>
      </c>
      <c r="D8" s="12">
        <f t="shared" si="3"/>
        <v>3000</v>
      </c>
      <c r="E8" s="12">
        <f t="shared" si="4"/>
        <v>3000</v>
      </c>
      <c r="F8" s="12">
        <f t="shared" si="5"/>
        <v>3000</v>
      </c>
      <c r="G8" s="12">
        <f t="shared" si="6"/>
        <v>3000</v>
      </c>
      <c r="H8" s="12">
        <f t="shared" si="7"/>
        <v>3000</v>
      </c>
      <c r="I8" s="15"/>
      <c r="J8" s="28"/>
      <c r="K8" s="15"/>
      <c r="L8" s="28"/>
      <c r="M8" s="15"/>
      <c r="N8" s="28"/>
      <c r="O8" s="15"/>
      <c r="P8" s="28"/>
      <c r="Q8" s="15"/>
      <c r="R8" s="28"/>
      <c r="S8" s="15"/>
      <c r="T8" s="28"/>
      <c r="U8" s="15"/>
      <c r="V8" s="28"/>
      <c r="W8" s="30"/>
      <c r="X8" s="31"/>
      <c r="Y8" s="31"/>
      <c r="Z8" s="31"/>
      <c r="AA8" s="31"/>
      <c r="AB8" s="31"/>
      <c r="AC8" s="31"/>
    </row>
    <row r="9" spans="1:29">
      <c r="A9" s="1">
        <v>41517</v>
      </c>
      <c r="B9" s="12">
        <f t="shared" si="1"/>
        <v>3000</v>
      </c>
      <c r="C9" s="12">
        <f t="shared" si="2"/>
        <v>3000</v>
      </c>
      <c r="D9" s="12">
        <f t="shared" si="3"/>
        <v>3000</v>
      </c>
      <c r="E9" s="12">
        <f t="shared" si="4"/>
        <v>3000</v>
      </c>
      <c r="F9" s="12">
        <f t="shared" si="5"/>
        <v>3000</v>
      </c>
      <c r="G9" s="12">
        <f t="shared" si="6"/>
        <v>3000</v>
      </c>
      <c r="H9" s="12">
        <f t="shared" si="7"/>
        <v>3000</v>
      </c>
      <c r="I9" s="15"/>
      <c r="J9" s="28"/>
      <c r="K9" s="15"/>
      <c r="L9" s="28"/>
      <c r="M9" s="15"/>
      <c r="N9" s="28"/>
      <c r="O9" s="15"/>
      <c r="P9" s="28"/>
      <c r="Q9" s="15"/>
      <c r="R9" s="28"/>
      <c r="S9" s="15"/>
      <c r="T9" s="28"/>
      <c r="U9" s="15"/>
      <c r="V9" s="28"/>
      <c r="W9" s="30"/>
      <c r="X9" s="31"/>
      <c r="Y9" s="31"/>
      <c r="Z9" s="31"/>
      <c r="AA9" s="31"/>
      <c r="AB9" s="31"/>
      <c r="AC9" s="31"/>
    </row>
    <row r="10" spans="1:29">
      <c r="A10" s="1">
        <v>41518</v>
      </c>
      <c r="B10" s="12">
        <f t="shared" si="1"/>
        <v>3000</v>
      </c>
      <c r="C10" s="12">
        <f t="shared" si="2"/>
        <v>3000</v>
      </c>
      <c r="D10" s="12">
        <f t="shared" si="3"/>
        <v>3000</v>
      </c>
      <c r="E10" s="12">
        <f t="shared" si="4"/>
        <v>3000</v>
      </c>
      <c r="F10" s="12">
        <f t="shared" si="5"/>
        <v>3000</v>
      </c>
      <c r="G10" s="12">
        <f t="shared" si="6"/>
        <v>3000</v>
      </c>
      <c r="H10" s="12">
        <f t="shared" si="7"/>
        <v>3000</v>
      </c>
      <c r="I10" s="15"/>
      <c r="J10" s="28"/>
      <c r="K10" s="15"/>
      <c r="L10" s="28"/>
      <c r="M10" s="15"/>
      <c r="N10" s="28"/>
      <c r="O10" s="15"/>
      <c r="P10" s="28"/>
      <c r="Q10" s="15"/>
      <c r="R10" s="28"/>
      <c r="S10" s="15"/>
      <c r="T10" s="28"/>
      <c r="U10" s="15"/>
      <c r="V10" s="28"/>
      <c r="W10" s="30"/>
      <c r="X10" s="31"/>
      <c r="Y10" s="31"/>
      <c r="Z10" s="31"/>
      <c r="AA10" s="31"/>
      <c r="AB10" s="31"/>
      <c r="AC10" s="31"/>
    </row>
    <row r="11" spans="1:29">
      <c r="A11" s="1">
        <v>41519</v>
      </c>
      <c r="B11" s="12">
        <f t="shared" si="1"/>
        <v>3000</v>
      </c>
      <c r="C11" s="12">
        <f t="shared" si="2"/>
        <v>3000</v>
      </c>
      <c r="D11" s="12">
        <f t="shared" si="3"/>
        <v>3000</v>
      </c>
      <c r="E11" s="12">
        <f t="shared" si="4"/>
        <v>3000</v>
      </c>
      <c r="F11" s="12">
        <f t="shared" si="5"/>
        <v>3000</v>
      </c>
      <c r="G11" s="12">
        <f t="shared" si="6"/>
        <v>3000</v>
      </c>
      <c r="H11" s="12">
        <f t="shared" si="7"/>
        <v>3000</v>
      </c>
      <c r="I11" s="15"/>
      <c r="J11" s="28"/>
      <c r="K11" s="15"/>
      <c r="L11" s="28"/>
      <c r="M11" s="15"/>
      <c r="N11" s="28"/>
      <c r="O11" s="15"/>
      <c r="P11" s="28"/>
      <c r="Q11" s="15"/>
      <c r="R11" s="28"/>
      <c r="S11" s="15"/>
      <c r="T11" s="28"/>
      <c r="U11" s="15"/>
      <c r="V11" s="28"/>
      <c r="W11" s="30"/>
      <c r="X11" s="31"/>
      <c r="Y11" s="31"/>
      <c r="Z11" s="31"/>
      <c r="AA11" s="31"/>
      <c r="AB11" s="31"/>
      <c r="AC11" s="31"/>
    </row>
    <row r="12" spans="1:29">
      <c r="A12" s="1">
        <v>41520</v>
      </c>
      <c r="B12" s="12">
        <f t="shared" si="1"/>
        <v>3000</v>
      </c>
      <c r="C12" s="12">
        <f t="shared" si="2"/>
        <v>3000</v>
      </c>
      <c r="D12" s="12">
        <f t="shared" si="3"/>
        <v>3000</v>
      </c>
      <c r="E12" s="12">
        <f t="shared" si="4"/>
        <v>3000</v>
      </c>
      <c r="F12" s="12">
        <f t="shared" si="5"/>
        <v>3000</v>
      </c>
      <c r="G12" s="12">
        <f t="shared" si="6"/>
        <v>3000</v>
      </c>
      <c r="H12" s="12">
        <f t="shared" si="7"/>
        <v>3000</v>
      </c>
      <c r="I12" s="15"/>
      <c r="J12" s="28"/>
      <c r="K12" s="15"/>
      <c r="L12" s="28"/>
      <c r="M12" s="15"/>
      <c r="N12" s="28"/>
      <c r="O12" s="15"/>
      <c r="P12" s="28"/>
      <c r="Q12" s="15"/>
      <c r="R12" s="28"/>
      <c r="S12" s="15"/>
      <c r="T12" s="28"/>
      <c r="U12" s="15"/>
      <c r="V12" s="28"/>
      <c r="W12" s="30"/>
      <c r="X12" s="31"/>
      <c r="Y12" s="31"/>
      <c r="Z12" s="31"/>
      <c r="AA12" s="31"/>
      <c r="AB12" s="31"/>
      <c r="AC12" s="31"/>
    </row>
    <row r="13" spans="1:29">
      <c r="A13" s="1">
        <v>41521</v>
      </c>
      <c r="B13" s="12">
        <f t="shared" si="1"/>
        <v>3000</v>
      </c>
      <c r="C13" s="12">
        <f t="shared" si="2"/>
        <v>3000</v>
      </c>
      <c r="D13" s="12">
        <f t="shared" si="3"/>
        <v>3000</v>
      </c>
      <c r="E13" s="12">
        <f t="shared" si="4"/>
        <v>3000</v>
      </c>
      <c r="F13" s="12">
        <f t="shared" si="5"/>
        <v>3000</v>
      </c>
      <c r="G13" s="12">
        <f t="shared" si="6"/>
        <v>3000</v>
      </c>
      <c r="H13" s="12">
        <f t="shared" si="7"/>
        <v>3000</v>
      </c>
      <c r="I13" s="15"/>
      <c r="J13" s="28"/>
      <c r="K13" s="15"/>
      <c r="L13" s="28"/>
      <c r="M13" s="15"/>
      <c r="N13" s="28"/>
      <c r="O13" s="15"/>
      <c r="P13" s="28"/>
      <c r="Q13" s="15"/>
      <c r="R13" s="28"/>
      <c r="S13" s="15"/>
      <c r="T13" s="28"/>
      <c r="U13" s="15"/>
      <c r="V13" s="28"/>
      <c r="W13" s="30"/>
      <c r="X13" s="31"/>
      <c r="Y13" s="31"/>
      <c r="Z13" s="31"/>
      <c r="AA13" s="31"/>
      <c r="AB13" s="31"/>
      <c r="AC13" s="31"/>
    </row>
    <row r="14" spans="1:29">
      <c r="A14" s="1">
        <v>41522</v>
      </c>
      <c r="B14" s="12">
        <f t="shared" si="1"/>
        <v>3000</v>
      </c>
      <c r="C14" s="12">
        <f t="shared" si="2"/>
        <v>3000</v>
      </c>
      <c r="D14" s="12">
        <f t="shared" si="3"/>
        <v>3000</v>
      </c>
      <c r="E14" s="12">
        <f t="shared" si="4"/>
        <v>3000</v>
      </c>
      <c r="F14" s="12">
        <f t="shared" si="5"/>
        <v>3000</v>
      </c>
      <c r="G14" s="12">
        <f t="shared" si="6"/>
        <v>3000</v>
      </c>
      <c r="H14" s="12">
        <f t="shared" si="7"/>
        <v>3000</v>
      </c>
      <c r="I14" s="15"/>
      <c r="J14" s="28"/>
      <c r="K14" s="15"/>
      <c r="L14" s="28"/>
      <c r="M14" s="15"/>
      <c r="N14" s="28"/>
      <c r="O14" s="15"/>
      <c r="P14" s="28"/>
      <c r="Q14" s="15"/>
      <c r="R14" s="28"/>
      <c r="S14" s="15"/>
      <c r="T14" s="28"/>
      <c r="U14" s="15"/>
      <c r="V14" s="28"/>
      <c r="W14" s="30"/>
      <c r="X14" s="31"/>
      <c r="Y14" s="31"/>
      <c r="Z14" s="31"/>
      <c r="AA14" s="31"/>
      <c r="AB14" s="31"/>
      <c r="AC14" s="31"/>
    </row>
    <row r="15" spans="1:29">
      <c r="A15" s="1">
        <v>41523</v>
      </c>
      <c r="B15" s="12">
        <f t="shared" si="1"/>
        <v>3000</v>
      </c>
      <c r="C15" s="12">
        <f t="shared" si="2"/>
        <v>3000</v>
      </c>
      <c r="D15" s="12">
        <f t="shared" si="3"/>
        <v>3000</v>
      </c>
      <c r="E15" s="12">
        <f t="shared" si="4"/>
        <v>3000</v>
      </c>
      <c r="F15" s="12">
        <f t="shared" si="5"/>
        <v>3000</v>
      </c>
      <c r="G15" s="12">
        <f t="shared" si="6"/>
        <v>3000</v>
      </c>
      <c r="H15" s="12">
        <f t="shared" si="7"/>
        <v>3000</v>
      </c>
      <c r="I15" s="15"/>
      <c r="J15" s="28"/>
      <c r="K15" s="15"/>
      <c r="L15" s="28"/>
      <c r="M15" s="15"/>
      <c r="N15" s="28"/>
      <c r="O15" s="15"/>
      <c r="P15" s="28"/>
      <c r="Q15" s="15"/>
      <c r="R15" s="28"/>
      <c r="S15" s="15"/>
      <c r="T15" s="28"/>
      <c r="U15" s="15"/>
      <c r="V15" s="28"/>
      <c r="W15" s="30"/>
      <c r="X15" s="31"/>
      <c r="Y15" s="31"/>
      <c r="Z15" s="31"/>
      <c r="AA15" s="31"/>
      <c r="AB15" s="31"/>
      <c r="AC15" s="31"/>
    </row>
    <row r="16" spans="1:29">
      <c r="A16" s="1">
        <v>41524</v>
      </c>
      <c r="B16" s="12">
        <f t="shared" si="1"/>
        <v>3000</v>
      </c>
      <c r="C16" s="12">
        <f t="shared" si="2"/>
        <v>3000</v>
      </c>
      <c r="D16" s="12">
        <f t="shared" si="3"/>
        <v>3000</v>
      </c>
      <c r="E16" s="12">
        <f t="shared" si="4"/>
        <v>3000</v>
      </c>
      <c r="F16" s="12">
        <f t="shared" si="5"/>
        <v>3000</v>
      </c>
      <c r="G16" s="12">
        <f t="shared" si="6"/>
        <v>3000</v>
      </c>
      <c r="H16" s="12">
        <f t="shared" si="7"/>
        <v>3000</v>
      </c>
      <c r="I16" s="15"/>
      <c r="J16" s="28"/>
      <c r="K16" s="15"/>
      <c r="L16" s="28"/>
      <c r="M16" s="15"/>
      <c r="N16" s="28"/>
      <c r="O16" s="15"/>
      <c r="P16" s="28"/>
      <c r="Q16" s="15"/>
      <c r="R16" s="28"/>
      <c r="S16" s="15"/>
      <c r="T16" s="28"/>
      <c r="U16" s="15"/>
      <c r="V16" s="28"/>
      <c r="W16" s="30"/>
      <c r="X16" s="31"/>
      <c r="Y16" s="31"/>
      <c r="Z16" s="31"/>
      <c r="AA16" s="31"/>
      <c r="AB16" s="31"/>
      <c r="AC16" s="31"/>
    </row>
    <row r="17" spans="1:29">
      <c r="A17" s="1">
        <v>41525</v>
      </c>
      <c r="B17" s="12">
        <f t="shared" si="1"/>
        <v>3000</v>
      </c>
      <c r="C17" s="12">
        <f t="shared" si="2"/>
        <v>3000</v>
      </c>
      <c r="D17" s="12">
        <f t="shared" si="3"/>
        <v>3000</v>
      </c>
      <c r="E17" s="12">
        <f t="shared" si="4"/>
        <v>3000</v>
      </c>
      <c r="F17" s="12">
        <f t="shared" si="5"/>
        <v>3000</v>
      </c>
      <c r="G17" s="12">
        <f t="shared" si="6"/>
        <v>3000</v>
      </c>
      <c r="H17" s="12">
        <f t="shared" si="7"/>
        <v>3000</v>
      </c>
      <c r="I17" s="15"/>
      <c r="J17" s="28"/>
      <c r="K17" s="15"/>
      <c r="L17" s="28"/>
      <c r="M17" s="15"/>
      <c r="N17" s="28"/>
      <c r="O17" s="15"/>
      <c r="P17" s="28"/>
      <c r="Q17" s="15"/>
      <c r="R17" s="28"/>
      <c r="S17" s="15"/>
      <c r="T17" s="28"/>
      <c r="U17" s="15"/>
      <c r="V17" s="28"/>
      <c r="W17" s="30"/>
      <c r="X17" s="31"/>
      <c r="Y17" s="31"/>
      <c r="Z17" s="31"/>
      <c r="AA17" s="31"/>
      <c r="AB17" s="31"/>
      <c r="AC17" s="31"/>
    </row>
    <row r="18" spans="1:29">
      <c r="A18" s="1">
        <v>41526</v>
      </c>
      <c r="B18" s="12">
        <f t="shared" si="1"/>
        <v>3000</v>
      </c>
      <c r="C18" s="12">
        <f t="shared" si="2"/>
        <v>3000</v>
      </c>
      <c r="D18" s="12">
        <f t="shared" si="3"/>
        <v>3000</v>
      </c>
      <c r="E18" s="12">
        <f t="shared" si="4"/>
        <v>3000</v>
      </c>
      <c r="F18" s="12">
        <f t="shared" si="5"/>
        <v>3000</v>
      </c>
      <c r="G18" s="12">
        <f t="shared" si="6"/>
        <v>3000</v>
      </c>
      <c r="H18" s="12">
        <f t="shared" si="7"/>
        <v>3000</v>
      </c>
      <c r="I18" s="15"/>
      <c r="J18" s="28"/>
      <c r="K18" s="15"/>
      <c r="L18" s="28"/>
      <c r="M18" s="15"/>
      <c r="N18" s="28"/>
      <c r="O18" s="15"/>
      <c r="P18" s="28"/>
      <c r="Q18" s="15"/>
      <c r="R18" s="28"/>
      <c r="S18" s="15"/>
      <c r="T18" s="28"/>
      <c r="U18" s="15"/>
      <c r="V18" s="28"/>
      <c r="W18" s="30"/>
      <c r="X18" s="31"/>
      <c r="Y18" s="31"/>
      <c r="Z18" s="31"/>
      <c r="AA18" s="31"/>
      <c r="AB18" s="31"/>
      <c r="AC18" s="31"/>
    </row>
    <row r="19" spans="1:29">
      <c r="A19" s="1">
        <v>41527</v>
      </c>
      <c r="B19" s="12">
        <f t="shared" si="1"/>
        <v>3000</v>
      </c>
      <c r="C19" s="12">
        <f t="shared" si="2"/>
        <v>3000</v>
      </c>
      <c r="D19" s="12">
        <f t="shared" si="3"/>
        <v>3000</v>
      </c>
      <c r="E19" s="12">
        <f t="shared" si="4"/>
        <v>3000</v>
      </c>
      <c r="F19" s="12">
        <f t="shared" si="5"/>
        <v>3000</v>
      </c>
      <c r="G19" s="12">
        <f t="shared" si="6"/>
        <v>3000</v>
      </c>
      <c r="H19" s="12">
        <f t="shared" si="7"/>
        <v>3000</v>
      </c>
      <c r="I19" s="15"/>
      <c r="J19" s="28"/>
      <c r="K19" s="15"/>
      <c r="L19" s="28"/>
      <c r="M19" s="15"/>
      <c r="N19" s="28"/>
      <c r="O19" s="15"/>
      <c r="P19" s="28"/>
      <c r="Q19" s="15"/>
      <c r="R19" s="28"/>
      <c r="S19" s="15"/>
      <c r="T19" s="28"/>
      <c r="U19" s="15"/>
      <c r="V19" s="28"/>
      <c r="W19" s="30"/>
      <c r="X19" s="31"/>
      <c r="Y19" s="31"/>
      <c r="Z19" s="31"/>
      <c r="AA19" s="31"/>
      <c r="AB19" s="31"/>
      <c r="AC19" s="31"/>
    </row>
    <row r="20" spans="1:29">
      <c r="A20" s="1">
        <v>41528</v>
      </c>
      <c r="B20" s="12">
        <f t="shared" si="1"/>
        <v>3000</v>
      </c>
      <c r="C20" s="12">
        <f t="shared" si="2"/>
        <v>3000</v>
      </c>
      <c r="D20" s="12">
        <f t="shared" si="3"/>
        <v>3000</v>
      </c>
      <c r="E20" s="12">
        <f t="shared" si="4"/>
        <v>3000</v>
      </c>
      <c r="F20" s="12">
        <f t="shared" si="5"/>
        <v>3000</v>
      </c>
      <c r="G20" s="12">
        <f t="shared" si="6"/>
        <v>3000</v>
      </c>
      <c r="H20" s="12">
        <f t="shared" si="7"/>
        <v>3000</v>
      </c>
      <c r="I20" s="15"/>
      <c r="J20" s="28"/>
      <c r="K20" s="15"/>
      <c r="L20" s="28"/>
      <c r="M20" s="15"/>
      <c r="N20" s="28"/>
      <c r="O20" s="15"/>
      <c r="P20" s="28"/>
      <c r="Q20" s="15"/>
      <c r="R20" s="28"/>
      <c r="S20" s="15"/>
      <c r="T20" s="28"/>
      <c r="U20" s="15"/>
      <c r="V20" s="28"/>
      <c r="W20" s="30"/>
      <c r="X20" s="31"/>
      <c r="Y20" s="31"/>
      <c r="Z20" s="31"/>
      <c r="AA20" s="31"/>
      <c r="AB20" s="31"/>
      <c r="AC20" s="31"/>
    </row>
    <row r="21" spans="1:29">
      <c r="A21" s="1">
        <v>41529</v>
      </c>
      <c r="B21" s="12">
        <f t="shared" si="1"/>
        <v>3000</v>
      </c>
      <c r="C21" s="12">
        <f t="shared" si="2"/>
        <v>3000</v>
      </c>
      <c r="D21" s="12">
        <f t="shared" si="3"/>
        <v>3000</v>
      </c>
      <c r="E21" s="12">
        <f t="shared" si="4"/>
        <v>3000</v>
      </c>
      <c r="F21" s="12">
        <f t="shared" si="5"/>
        <v>3000</v>
      </c>
      <c r="G21" s="12">
        <f t="shared" si="6"/>
        <v>3000</v>
      </c>
      <c r="H21" s="12">
        <f t="shared" si="7"/>
        <v>3000</v>
      </c>
      <c r="I21" s="15"/>
      <c r="J21" s="28"/>
      <c r="K21" s="15"/>
      <c r="L21" s="28"/>
      <c r="M21" s="15"/>
      <c r="N21" s="28"/>
      <c r="O21" s="15"/>
      <c r="P21" s="28"/>
      <c r="Q21" s="15"/>
      <c r="R21" s="28"/>
      <c r="S21" s="15"/>
      <c r="T21" s="28"/>
      <c r="U21" s="15"/>
      <c r="V21" s="28"/>
      <c r="W21" s="30"/>
      <c r="X21" s="31"/>
      <c r="Y21" s="31"/>
      <c r="Z21" s="31"/>
      <c r="AA21" s="31"/>
      <c r="AB21" s="31"/>
      <c r="AC21" s="31"/>
    </row>
    <row r="22" spans="1:29">
      <c r="A22" s="1">
        <v>41530</v>
      </c>
      <c r="B22" s="12">
        <f t="shared" si="1"/>
        <v>3000</v>
      </c>
      <c r="C22" s="12">
        <f t="shared" si="2"/>
        <v>3000</v>
      </c>
      <c r="D22" s="12">
        <f t="shared" si="3"/>
        <v>3000</v>
      </c>
      <c r="E22" s="12">
        <f t="shared" si="4"/>
        <v>3000</v>
      </c>
      <c r="F22" s="12">
        <f t="shared" si="5"/>
        <v>3000</v>
      </c>
      <c r="G22" s="12">
        <f t="shared" si="6"/>
        <v>3000</v>
      </c>
      <c r="H22" s="12">
        <f t="shared" si="7"/>
        <v>3000</v>
      </c>
      <c r="I22" s="15"/>
      <c r="J22" s="28"/>
      <c r="K22" s="15"/>
      <c r="L22" s="28"/>
      <c r="M22" s="15"/>
      <c r="N22" s="28"/>
      <c r="O22" s="15"/>
      <c r="P22" s="28"/>
      <c r="Q22" s="15"/>
      <c r="R22" s="28"/>
      <c r="S22" s="15"/>
      <c r="T22" s="28"/>
      <c r="U22" s="15"/>
      <c r="V22" s="28"/>
      <c r="W22" s="30"/>
      <c r="X22" s="31"/>
      <c r="Y22" s="31"/>
      <c r="Z22" s="31"/>
      <c r="AA22" s="31"/>
      <c r="AB22" s="31"/>
      <c r="AC22" s="31"/>
    </row>
    <row r="23" spans="1:29">
      <c r="A23" s="1">
        <v>41531</v>
      </c>
      <c r="B23" s="12">
        <f t="shared" si="1"/>
        <v>3000</v>
      </c>
      <c r="C23" s="12">
        <f t="shared" si="2"/>
        <v>3000</v>
      </c>
      <c r="D23" s="12">
        <f t="shared" si="3"/>
        <v>3000</v>
      </c>
      <c r="E23" s="12">
        <f t="shared" si="4"/>
        <v>3000</v>
      </c>
      <c r="F23" s="12">
        <f t="shared" si="5"/>
        <v>3000</v>
      </c>
      <c r="G23" s="12">
        <f t="shared" si="6"/>
        <v>3000</v>
      </c>
      <c r="H23" s="12">
        <f t="shared" si="7"/>
        <v>3000</v>
      </c>
      <c r="I23" s="15"/>
      <c r="J23" s="28"/>
      <c r="K23" s="15"/>
      <c r="L23" s="28"/>
      <c r="M23" s="15"/>
      <c r="N23" s="28"/>
      <c r="O23" s="15"/>
      <c r="P23" s="28"/>
      <c r="Q23" s="15"/>
      <c r="R23" s="28"/>
      <c r="S23" s="15"/>
      <c r="T23" s="28"/>
      <c r="U23" s="15"/>
      <c r="V23" s="28"/>
      <c r="W23" s="30"/>
      <c r="X23" s="31"/>
      <c r="Y23" s="31"/>
      <c r="Z23" s="31"/>
      <c r="AA23" s="31"/>
      <c r="AB23" s="31"/>
      <c r="AC23" s="31"/>
    </row>
    <row r="24" spans="1:29">
      <c r="A24" s="1">
        <v>41532</v>
      </c>
      <c r="B24" s="12">
        <f t="shared" si="1"/>
        <v>3000</v>
      </c>
      <c r="C24" s="12">
        <f t="shared" si="2"/>
        <v>3000</v>
      </c>
      <c r="D24" s="12">
        <f t="shared" si="3"/>
        <v>3000</v>
      </c>
      <c r="E24" s="12">
        <f t="shared" si="4"/>
        <v>3000</v>
      </c>
      <c r="F24" s="12">
        <f t="shared" si="5"/>
        <v>3000</v>
      </c>
      <c r="G24" s="12">
        <f t="shared" si="6"/>
        <v>3000</v>
      </c>
      <c r="H24" s="12">
        <f t="shared" si="7"/>
        <v>3000</v>
      </c>
      <c r="I24" s="15"/>
      <c r="J24" s="28"/>
      <c r="K24" s="15"/>
      <c r="L24" s="28"/>
      <c r="M24" s="15"/>
      <c r="N24" s="28"/>
      <c r="O24" s="15"/>
      <c r="P24" s="28"/>
      <c r="Q24" s="15"/>
      <c r="R24" s="28"/>
      <c r="S24" s="15"/>
      <c r="T24" s="28"/>
      <c r="U24" s="15"/>
      <c r="V24" s="28"/>
      <c r="W24" s="30"/>
      <c r="X24" s="31"/>
      <c r="Y24" s="31"/>
      <c r="Z24" s="31"/>
      <c r="AA24" s="31"/>
      <c r="AB24" s="31"/>
      <c r="AC24" s="31"/>
    </row>
    <row r="25" spans="1:29">
      <c r="A25" s="1">
        <v>41533</v>
      </c>
      <c r="B25" s="12">
        <f t="shared" si="1"/>
        <v>3000</v>
      </c>
      <c r="C25" s="12">
        <f t="shared" si="2"/>
        <v>3000</v>
      </c>
      <c r="D25" s="12">
        <f t="shared" si="3"/>
        <v>3000</v>
      </c>
      <c r="E25" s="12">
        <f t="shared" si="4"/>
        <v>3000</v>
      </c>
      <c r="F25" s="12">
        <f t="shared" si="5"/>
        <v>3000</v>
      </c>
      <c r="G25" s="12">
        <f t="shared" si="6"/>
        <v>3000</v>
      </c>
      <c r="H25" s="12">
        <f t="shared" si="7"/>
        <v>3000</v>
      </c>
      <c r="I25" s="15"/>
      <c r="J25" s="28"/>
      <c r="K25" s="15"/>
      <c r="L25" s="28"/>
      <c r="M25" s="15"/>
      <c r="N25" s="28"/>
      <c r="O25" s="15"/>
      <c r="P25" s="28"/>
      <c r="Q25" s="15"/>
      <c r="R25" s="28"/>
      <c r="S25" s="15"/>
      <c r="T25" s="28"/>
      <c r="U25" s="15"/>
      <c r="V25" s="28"/>
      <c r="W25" s="30"/>
      <c r="X25" s="31"/>
      <c r="Y25" s="31"/>
      <c r="Z25" s="31"/>
      <c r="AA25" s="31"/>
      <c r="AB25" s="31"/>
      <c r="AC25" s="31"/>
    </row>
    <row r="26" spans="1:29">
      <c r="A26" s="1">
        <v>41534</v>
      </c>
      <c r="B26" s="12">
        <f t="shared" si="1"/>
        <v>3000</v>
      </c>
      <c r="C26" s="12">
        <f t="shared" si="2"/>
        <v>3000</v>
      </c>
      <c r="D26" s="12">
        <f t="shared" si="3"/>
        <v>3000</v>
      </c>
      <c r="E26" s="12">
        <f t="shared" si="4"/>
        <v>3000</v>
      </c>
      <c r="F26" s="12">
        <f t="shared" si="5"/>
        <v>3000</v>
      </c>
      <c r="G26" s="12">
        <f t="shared" si="6"/>
        <v>3000</v>
      </c>
      <c r="H26" s="12">
        <f t="shared" si="7"/>
        <v>3000</v>
      </c>
      <c r="I26" s="15"/>
      <c r="J26" s="28"/>
      <c r="K26" s="15"/>
      <c r="L26" s="28"/>
      <c r="M26" s="15"/>
      <c r="N26" s="28"/>
      <c r="O26" s="15"/>
      <c r="P26" s="28"/>
      <c r="Q26" s="15"/>
      <c r="R26" s="28"/>
      <c r="S26" s="15"/>
      <c r="T26" s="28"/>
      <c r="U26" s="15"/>
      <c r="V26" s="28"/>
      <c r="W26" s="30"/>
      <c r="X26" s="31"/>
      <c r="Y26" s="31"/>
      <c r="Z26" s="31"/>
      <c r="AA26" s="31"/>
      <c r="AB26" s="31"/>
      <c r="AC26" s="31"/>
    </row>
    <row r="27" spans="1:29">
      <c r="A27" s="1">
        <v>41535</v>
      </c>
      <c r="B27" s="12">
        <f t="shared" ref="B27:B90" si="8">B26-I26-J26+W26</f>
        <v>3000</v>
      </c>
      <c r="C27" s="12">
        <f t="shared" ref="C27:C90" si="9">C26-K26-L26+X26</f>
        <v>3000</v>
      </c>
      <c r="D27" s="12">
        <f t="shared" si="3"/>
        <v>3000</v>
      </c>
      <c r="E27" s="12">
        <f t="shared" si="4"/>
        <v>3000</v>
      </c>
      <c r="F27" s="12">
        <f t="shared" si="5"/>
        <v>3000</v>
      </c>
      <c r="G27" s="12">
        <f t="shared" si="6"/>
        <v>3000</v>
      </c>
      <c r="H27" s="12">
        <f t="shared" si="7"/>
        <v>3000</v>
      </c>
      <c r="I27" s="15"/>
      <c r="J27" s="28"/>
      <c r="K27" s="15"/>
      <c r="L27" s="28"/>
      <c r="M27" s="15"/>
      <c r="N27" s="28"/>
      <c r="O27" s="15"/>
      <c r="P27" s="28"/>
      <c r="Q27" s="15"/>
      <c r="R27" s="28"/>
      <c r="S27" s="15"/>
      <c r="T27" s="28"/>
      <c r="U27" s="15"/>
      <c r="V27" s="28"/>
      <c r="W27" s="30"/>
      <c r="X27" s="31"/>
      <c r="Y27" s="31"/>
      <c r="Z27" s="31"/>
      <c r="AA27" s="31"/>
      <c r="AB27" s="31"/>
      <c r="AC27" s="31"/>
    </row>
    <row r="28" spans="1:29">
      <c r="A28" s="1">
        <v>41536</v>
      </c>
      <c r="B28" s="12">
        <f t="shared" si="8"/>
        <v>3000</v>
      </c>
      <c r="C28" s="12">
        <f t="shared" si="9"/>
        <v>3000</v>
      </c>
      <c r="D28" s="12">
        <f t="shared" si="3"/>
        <v>3000</v>
      </c>
      <c r="E28" s="12">
        <f t="shared" si="4"/>
        <v>3000</v>
      </c>
      <c r="F28" s="12">
        <f t="shared" si="5"/>
        <v>3000</v>
      </c>
      <c r="G28" s="12">
        <f t="shared" si="6"/>
        <v>3000</v>
      </c>
      <c r="H28" s="12">
        <f t="shared" si="7"/>
        <v>3000</v>
      </c>
      <c r="I28" s="15"/>
      <c r="J28" s="28"/>
      <c r="K28" s="15"/>
      <c r="L28" s="28"/>
      <c r="M28" s="15"/>
      <c r="N28" s="28"/>
      <c r="O28" s="15"/>
      <c r="P28" s="28"/>
      <c r="Q28" s="15"/>
      <c r="R28" s="28"/>
      <c r="S28" s="15"/>
      <c r="T28" s="28"/>
      <c r="U28" s="15"/>
      <c r="V28" s="28"/>
      <c r="W28" s="30"/>
      <c r="X28" s="31"/>
      <c r="Y28" s="31"/>
      <c r="Z28" s="31"/>
      <c r="AA28" s="31"/>
      <c r="AB28" s="31"/>
      <c r="AC28" s="31"/>
    </row>
    <row r="29" spans="1:29">
      <c r="A29" s="1">
        <v>41537</v>
      </c>
      <c r="B29" s="12">
        <f t="shared" si="8"/>
        <v>3000</v>
      </c>
      <c r="C29" s="12">
        <f t="shared" si="9"/>
        <v>3000</v>
      </c>
      <c r="D29" s="12">
        <f t="shared" si="3"/>
        <v>3000</v>
      </c>
      <c r="E29" s="12">
        <f t="shared" si="4"/>
        <v>3000</v>
      </c>
      <c r="F29" s="12">
        <f t="shared" si="5"/>
        <v>3000</v>
      </c>
      <c r="G29" s="12">
        <f t="shared" si="6"/>
        <v>3000</v>
      </c>
      <c r="H29" s="12">
        <f t="shared" si="7"/>
        <v>3000</v>
      </c>
      <c r="I29" s="15"/>
      <c r="J29" s="28"/>
      <c r="K29" s="15"/>
      <c r="L29" s="28"/>
      <c r="M29" s="15"/>
      <c r="N29" s="28"/>
      <c r="O29" s="15"/>
      <c r="P29" s="28"/>
      <c r="Q29" s="15"/>
      <c r="R29" s="28"/>
      <c r="S29" s="15"/>
      <c r="T29" s="28"/>
      <c r="U29" s="15"/>
      <c r="V29" s="28"/>
      <c r="W29" s="30"/>
      <c r="X29" s="31"/>
      <c r="Y29" s="31"/>
      <c r="Z29" s="31"/>
      <c r="AA29" s="31"/>
      <c r="AB29" s="31"/>
      <c r="AC29" s="31"/>
    </row>
    <row r="30" spans="1:29">
      <c r="A30" s="1">
        <v>41538</v>
      </c>
      <c r="B30" s="12">
        <f t="shared" si="8"/>
        <v>3000</v>
      </c>
      <c r="C30" s="12">
        <f t="shared" si="9"/>
        <v>3000</v>
      </c>
      <c r="D30" s="12">
        <f t="shared" si="3"/>
        <v>3000</v>
      </c>
      <c r="E30" s="12">
        <f t="shared" si="4"/>
        <v>3000</v>
      </c>
      <c r="F30" s="12">
        <f t="shared" si="5"/>
        <v>3000</v>
      </c>
      <c r="G30" s="12">
        <f t="shared" si="6"/>
        <v>3000</v>
      </c>
      <c r="H30" s="12">
        <f t="shared" si="7"/>
        <v>3000</v>
      </c>
      <c r="I30" s="15"/>
      <c r="J30" s="28"/>
      <c r="K30" s="15"/>
      <c r="L30" s="28"/>
      <c r="M30" s="15"/>
      <c r="N30" s="28"/>
      <c r="O30" s="15"/>
      <c r="P30" s="28"/>
      <c r="Q30" s="15"/>
      <c r="R30" s="28"/>
      <c r="S30" s="15"/>
      <c r="T30" s="28"/>
      <c r="U30" s="15"/>
      <c r="V30" s="28"/>
      <c r="W30" s="30"/>
      <c r="X30" s="31"/>
      <c r="Y30" s="31"/>
      <c r="Z30" s="31"/>
      <c r="AA30" s="31"/>
      <c r="AB30" s="31"/>
      <c r="AC30" s="31"/>
    </row>
    <row r="31" spans="1:29">
      <c r="A31" s="1">
        <v>41539</v>
      </c>
      <c r="B31" s="12">
        <f t="shared" si="8"/>
        <v>3000</v>
      </c>
      <c r="C31" s="12">
        <f t="shared" si="9"/>
        <v>3000</v>
      </c>
      <c r="D31" s="12">
        <f t="shared" si="3"/>
        <v>3000</v>
      </c>
      <c r="E31" s="12">
        <f t="shared" si="4"/>
        <v>3000</v>
      </c>
      <c r="F31" s="12">
        <f t="shared" si="5"/>
        <v>3000</v>
      </c>
      <c r="G31" s="12">
        <f t="shared" si="6"/>
        <v>3000</v>
      </c>
      <c r="H31" s="12">
        <f t="shared" si="7"/>
        <v>3000</v>
      </c>
      <c r="I31" s="15"/>
      <c r="J31" s="28"/>
      <c r="K31" s="15"/>
      <c r="L31" s="28"/>
      <c r="M31" s="15"/>
      <c r="N31" s="28"/>
      <c r="O31" s="15"/>
      <c r="P31" s="28"/>
      <c r="Q31" s="15"/>
      <c r="R31" s="28"/>
      <c r="S31" s="15"/>
      <c r="T31" s="28"/>
      <c r="U31" s="15"/>
      <c r="V31" s="28"/>
      <c r="W31" s="30"/>
      <c r="X31" s="31"/>
      <c r="Y31" s="31"/>
      <c r="Z31" s="31"/>
      <c r="AA31" s="31"/>
      <c r="AB31" s="31"/>
      <c r="AC31" s="31"/>
    </row>
    <row r="32" spans="1:29">
      <c r="A32" s="1">
        <v>41540</v>
      </c>
      <c r="B32" s="12">
        <f t="shared" si="8"/>
        <v>3000</v>
      </c>
      <c r="C32" s="12">
        <f t="shared" si="9"/>
        <v>3000</v>
      </c>
      <c r="D32" s="12">
        <f t="shared" si="3"/>
        <v>3000</v>
      </c>
      <c r="E32" s="12">
        <f t="shared" si="4"/>
        <v>3000</v>
      </c>
      <c r="F32" s="12">
        <f t="shared" si="5"/>
        <v>3000</v>
      </c>
      <c r="G32" s="12">
        <f t="shared" si="6"/>
        <v>3000</v>
      </c>
      <c r="H32" s="12">
        <f t="shared" si="7"/>
        <v>3000</v>
      </c>
      <c r="I32" s="15"/>
      <c r="J32" s="28"/>
      <c r="K32" s="15"/>
      <c r="L32" s="28"/>
      <c r="M32" s="15"/>
      <c r="N32" s="28"/>
      <c r="O32" s="15"/>
      <c r="P32" s="28"/>
      <c r="Q32" s="15"/>
      <c r="R32" s="28"/>
      <c r="S32" s="15"/>
      <c r="T32" s="28"/>
      <c r="U32" s="15"/>
      <c r="V32" s="28"/>
      <c r="W32" s="30"/>
      <c r="X32" s="31"/>
      <c r="Y32" s="31"/>
      <c r="Z32" s="31"/>
      <c r="AA32" s="31"/>
      <c r="AB32" s="31"/>
      <c r="AC32" s="31"/>
    </row>
    <row r="33" spans="1:29">
      <c r="A33" s="1">
        <v>41541</v>
      </c>
      <c r="B33" s="12">
        <f t="shared" si="8"/>
        <v>3000</v>
      </c>
      <c r="C33" s="12">
        <f t="shared" si="9"/>
        <v>3000</v>
      </c>
      <c r="D33" s="12">
        <f t="shared" si="3"/>
        <v>3000</v>
      </c>
      <c r="E33" s="12">
        <f t="shared" si="4"/>
        <v>3000</v>
      </c>
      <c r="F33" s="12">
        <f t="shared" si="5"/>
        <v>3000</v>
      </c>
      <c r="G33" s="12">
        <f t="shared" si="6"/>
        <v>3000</v>
      </c>
      <c r="H33" s="12">
        <f t="shared" si="7"/>
        <v>3000</v>
      </c>
      <c r="I33" s="15"/>
      <c r="J33" s="28"/>
      <c r="K33" s="15"/>
      <c r="L33" s="28"/>
      <c r="M33" s="15"/>
      <c r="N33" s="28"/>
      <c r="O33" s="15"/>
      <c r="P33" s="28"/>
      <c r="Q33" s="15"/>
      <c r="R33" s="28"/>
      <c r="S33" s="15"/>
      <c r="T33" s="28"/>
      <c r="U33" s="15"/>
      <c r="V33" s="28"/>
      <c r="W33" s="30"/>
      <c r="X33" s="31"/>
      <c r="Y33" s="31"/>
      <c r="Z33" s="31"/>
      <c r="AA33" s="31"/>
      <c r="AB33" s="31"/>
      <c r="AC33" s="31"/>
    </row>
    <row r="34" spans="1:29">
      <c r="A34" s="1">
        <v>41542</v>
      </c>
      <c r="B34" s="12">
        <f t="shared" si="8"/>
        <v>3000</v>
      </c>
      <c r="C34" s="12">
        <f t="shared" si="9"/>
        <v>3000</v>
      </c>
      <c r="D34" s="12">
        <f t="shared" si="3"/>
        <v>3000</v>
      </c>
      <c r="E34" s="12">
        <f t="shared" si="4"/>
        <v>3000</v>
      </c>
      <c r="F34" s="12">
        <f t="shared" si="5"/>
        <v>3000</v>
      </c>
      <c r="G34" s="12">
        <f t="shared" si="6"/>
        <v>3000</v>
      </c>
      <c r="H34" s="12">
        <f t="shared" si="7"/>
        <v>3000</v>
      </c>
      <c r="I34" s="15"/>
      <c r="J34" s="28"/>
      <c r="K34" s="15"/>
      <c r="L34" s="28"/>
      <c r="M34" s="15"/>
      <c r="N34" s="28"/>
      <c r="O34" s="15"/>
      <c r="P34" s="28"/>
      <c r="Q34" s="15"/>
      <c r="R34" s="28"/>
      <c r="S34" s="15"/>
      <c r="T34" s="28"/>
      <c r="U34" s="15"/>
      <c r="V34" s="28"/>
      <c r="W34" s="30"/>
      <c r="X34" s="31"/>
      <c r="Y34" s="31"/>
      <c r="Z34" s="31"/>
      <c r="AA34" s="31"/>
      <c r="AB34" s="31"/>
      <c r="AC34" s="31"/>
    </row>
    <row r="35" spans="1:29">
      <c r="A35" s="1">
        <v>41543</v>
      </c>
      <c r="B35" s="12">
        <f t="shared" si="8"/>
        <v>3000</v>
      </c>
      <c r="C35" s="12">
        <f t="shared" si="9"/>
        <v>3000</v>
      </c>
      <c r="D35" s="12">
        <f t="shared" si="3"/>
        <v>3000</v>
      </c>
      <c r="E35" s="12">
        <f t="shared" si="4"/>
        <v>3000</v>
      </c>
      <c r="F35" s="12">
        <f t="shared" si="5"/>
        <v>3000</v>
      </c>
      <c r="G35" s="12">
        <f t="shared" si="6"/>
        <v>3000</v>
      </c>
      <c r="H35" s="12">
        <f t="shared" si="7"/>
        <v>3000</v>
      </c>
      <c r="I35" s="15"/>
      <c r="J35" s="28"/>
      <c r="K35" s="15"/>
      <c r="L35" s="28"/>
      <c r="M35" s="15"/>
      <c r="N35" s="28"/>
      <c r="O35" s="15"/>
      <c r="P35" s="28"/>
      <c r="Q35" s="15"/>
      <c r="R35" s="28"/>
      <c r="S35" s="15"/>
      <c r="T35" s="28"/>
      <c r="U35" s="15"/>
      <c r="V35" s="28"/>
      <c r="W35" s="30"/>
      <c r="X35" s="31"/>
      <c r="Y35" s="31"/>
      <c r="Z35" s="31"/>
      <c r="AA35" s="31"/>
      <c r="AB35" s="31"/>
      <c r="AC35" s="31"/>
    </row>
    <row r="36" spans="1:29">
      <c r="A36" s="1">
        <v>41544</v>
      </c>
      <c r="B36" s="12">
        <f t="shared" si="8"/>
        <v>3000</v>
      </c>
      <c r="C36" s="12">
        <f t="shared" si="9"/>
        <v>3000</v>
      </c>
      <c r="D36" s="12">
        <f t="shared" si="3"/>
        <v>3000</v>
      </c>
      <c r="E36" s="12">
        <f t="shared" si="4"/>
        <v>3000</v>
      </c>
      <c r="F36" s="12">
        <f t="shared" si="5"/>
        <v>3000</v>
      </c>
      <c r="G36" s="12">
        <f t="shared" si="6"/>
        <v>3000</v>
      </c>
      <c r="H36" s="12">
        <f t="shared" si="7"/>
        <v>3000</v>
      </c>
      <c r="I36" s="15"/>
      <c r="J36" s="28"/>
      <c r="K36" s="15"/>
      <c r="L36" s="28"/>
      <c r="M36" s="15"/>
      <c r="N36" s="28"/>
      <c r="O36" s="15"/>
      <c r="P36" s="28"/>
      <c r="Q36" s="15"/>
      <c r="R36" s="28"/>
      <c r="S36" s="15"/>
      <c r="T36" s="28"/>
      <c r="U36" s="15"/>
      <c r="V36" s="28"/>
      <c r="W36" s="30"/>
      <c r="X36" s="31"/>
      <c r="Y36" s="31"/>
      <c r="Z36" s="31"/>
      <c r="AA36" s="31"/>
      <c r="AB36" s="31"/>
      <c r="AC36" s="31"/>
    </row>
    <row r="37" spans="1:29">
      <c r="A37" s="1">
        <v>41545</v>
      </c>
      <c r="B37" s="12">
        <f t="shared" si="8"/>
        <v>3000</v>
      </c>
      <c r="C37" s="12">
        <f t="shared" si="9"/>
        <v>3000</v>
      </c>
      <c r="D37" s="12">
        <f t="shared" si="3"/>
        <v>3000</v>
      </c>
      <c r="E37" s="12">
        <f t="shared" si="4"/>
        <v>3000</v>
      </c>
      <c r="F37" s="12">
        <f t="shared" si="5"/>
        <v>3000</v>
      </c>
      <c r="G37" s="12">
        <f t="shared" si="6"/>
        <v>3000</v>
      </c>
      <c r="H37" s="12">
        <f t="shared" si="7"/>
        <v>3000</v>
      </c>
      <c r="I37" s="15"/>
      <c r="J37" s="28"/>
      <c r="K37" s="15"/>
      <c r="L37" s="28"/>
      <c r="M37" s="15"/>
      <c r="N37" s="28"/>
      <c r="O37" s="15"/>
      <c r="P37" s="28"/>
      <c r="Q37" s="15"/>
      <c r="R37" s="28"/>
      <c r="S37" s="15"/>
      <c r="T37" s="28"/>
      <c r="U37" s="15"/>
      <c r="V37" s="28"/>
      <c r="W37" s="30"/>
      <c r="X37" s="31"/>
      <c r="Y37" s="31"/>
      <c r="Z37" s="31"/>
      <c r="AA37" s="31"/>
      <c r="AB37" s="31"/>
      <c r="AC37" s="31"/>
    </row>
    <row r="38" spans="1:29">
      <c r="A38" s="1">
        <v>41546</v>
      </c>
      <c r="B38" s="12">
        <f t="shared" si="8"/>
        <v>3000</v>
      </c>
      <c r="C38" s="12">
        <f t="shared" si="9"/>
        <v>3000</v>
      </c>
      <c r="D38" s="12">
        <f t="shared" si="3"/>
        <v>3000</v>
      </c>
      <c r="E38" s="12">
        <f t="shared" si="4"/>
        <v>3000</v>
      </c>
      <c r="F38" s="12">
        <f t="shared" si="5"/>
        <v>3000</v>
      </c>
      <c r="G38" s="12">
        <f t="shared" si="6"/>
        <v>3000</v>
      </c>
      <c r="H38" s="12">
        <f t="shared" si="7"/>
        <v>3000</v>
      </c>
      <c r="I38" s="15"/>
      <c r="J38" s="28"/>
      <c r="K38" s="15"/>
      <c r="L38" s="28"/>
      <c r="M38" s="15"/>
      <c r="N38" s="28"/>
      <c r="O38" s="15"/>
      <c r="P38" s="28"/>
      <c r="Q38" s="15"/>
      <c r="R38" s="28"/>
      <c r="S38" s="15"/>
      <c r="T38" s="28"/>
      <c r="U38" s="15"/>
      <c r="V38" s="28"/>
      <c r="W38" s="30"/>
      <c r="X38" s="31"/>
      <c r="Y38" s="31"/>
      <c r="Z38" s="31"/>
      <c r="AA38" s="31"/>
      <c r="AB38" s="31"/>
      <c r="AC38" s="31"/>
    </row>
    <row r="39" spans="1:29">
      <c r="A39" s="1">
        <v>41547</v>
      </c>
      <c r="B39" s="12">
        <f t="shared" si="8"/>
        <v>3000</v>
      </c>
      <c r="C39" s="12">
        <f t="shared" si="9"/>
        <v>3000</v>
      </c>
      <c r="D39" s="12">
        <f t="shared" si="3"/>
        <v>3000</v>
      </c>
      <c r="E39" s="12">
        <f t="shared" si="4"/>
        <v>3000</v>
      </c>
      <c r="F39" s="12">
        <f t="shared" si="5"/>
        <v>3000</v>
      </c>
      <c r="G39" s="12">
        <f t="shared" si="6"/>
        <v>3000</v>
      </c>
      <c r="H39" s="12">
        <f t="shared" si="7"/>
        <v>3000</v>
      </c>
      <c r="I39" s="15"/>
      <c r="J39" s="28"/>
      <c r="K39" s="15"/>
      <c r="L39" s="28"/>
      <c r="M39" s="15"/>
      <c r="N39" s="28"/>
      <c r="O39" s="15"/>
      <c r="P39" s="28"/>
      <c r="Q39" s="15"/>
      <c r="R39" s="28"/>
      <c r="S39" s="15"/>
      <c r="T39" s="28"/>
      <c r="U39" s="15"/>
      <c r="V39" s="28"/>
      <c r="W39" s="30"/>
      <c r="X39" s="31"/>
      <c r="Y39" s="31"/>
      <c r="Z39" s="31"/>
      <c r="AA39" s="31"/>
      <c r="AB39" s="31"/>
      <c r="AC39" s="31"/>
    </row>
    <row r="40" spans="1:29">
      <c r="A40" s="1">
        <v>41548</v>
      </c>
      <c r="B40" s="12">
        <f t="shared" si="8"/>
        <v>3000</v>
      </c>
      <c r="C40" s="12">
        <f t="shared" si="9"/>
        <v>3000</v>
      </c>
      <c r="D40" s="12">
        <f t="shared" si="3"/>
        <v>3000</v>
      </c>
      <c r="E40" s="12">
        <f t="shared" si="4"/>
        <v>3000</v>
      </c>
      <c r="F40" s="12">
        <f t="shared" si="5"/>
        <v>3000</v>
      </c>
      <c r="G40" s="12">
        <f t="shared" si="6"/>
        <v>3000</v>
      </c>
      <c r="H40" s="12">
        <f t="shared" si="7"/>
        <v>3000</v>
      </c>
      <c r="I40" s="15"/>
      <c r="J40" s="28"/>
      <c r="K40" s="15"/>
      <c r="L40" s="28"/>
      <c r="M40" s="15"/>
      <c r="N40" s="28"/>
      <c r="O40" s="15"/>
      <c r="P40" s="28"/>
      <c r="Q40" s="15"/>
      <c r="R40" s="28"/>
      <c r="S40" s="15"/>
      <c r="T40" s="28"/>
      <c r="U40" s="15"/>
      <c r="V40" s="28"/>
      <c r="W40" s="30"/>
      <c r="X40" s="31"/>
      <c r="Y40" s="31"/>
      <c r="Z40" s="31"/>
      <c r="AA40" s="31"/>
      <c r="AB40" s="31"/>
      <c r="AC40" s="31"/>
    </row>
    <row r="41" spans="1:29">
      <c r="A41" s="1">
        <v>41549</v>
      </c>
      <c r="B41" s="12">
        <f t="shared" si="8"/>
        <v>3000</v>
      </c>
      <c r="C41" s="12">
        <f t="shared" si="9"/>
        <v>3000</v>
      </c>
      <c r="D41" s="12">
        <f t="shared" si="3"/>
        <v>3000</v>
      </c>
      <c r="E41" s="12">
        <f t="shared" si="4"/>
        <v>3000</v>
      </c>
      <c r="F41" s="12">
        <f t="shared" si="5"/>
        <v>3000</v>
      </c>
      <c r="G41" s="12">
        <f t="shared" si="6"/>
        <v>3000</v>
      </c>
      <c r="H41" s="12">
        <f t="shared" si="7"/>
        <v>3000</v>
      </c>
      <c r="I41" s="15"/>
      <c r="J41" s="28"/>
      <c r="K41" s="15"/>
      <c r="L41" s="28"/>
      <c r="M41" s="15"/>
      <c r="N41" s="28"/>
      <c r="O41" s="15"/>
      <c r="P41" s="28"/>
      <c r="Q41" s="15"/>
      <c r="R41" s="28"/>
      <c r="S41" s="15"/>
      <c r="T41" s="28"/>
      <c r="U41" s="15"/>
      <c r="V41" s="28"/>
      <c r="W41" s="30"/>
      <c r="X41" s="31"/>
      <c r="Y41" s="31"/>
      <c r="Z41" s="31"/>
      <c r="AA41" s="31"/>
      <c r="AB41" s="31"/>
      <c r="AC41" s="31"/>
    </row>
    <row r="42" spans="1:29">
      <c r="A42" s="1">
        <v>41550</v>
      </c>
      <c r="B42" s="12">
        <f t="shared" si="8"/>
        <v>3000</v>
      </c>
      <c r="C42" s="12">
        <f t="shared" si="9"/>
        <v>3000</v>
      </c>
      <c r="D42" s="12">
        <f t="shared" si="3"/>
        <v>3000</v>
      </c>
      <c r="E42" s="12">
        <f t="shared" si="4"/>
        <v>3000</v>
      </c>
      <c r="F42" s="12">
        <f t="shared" si="5"/>
        <v>3000</v>
      </c>
      <c r="G42" s="12">
        <f t="shared" si="6"/>
        <v>3000</v>
      </c>
      <c r="H42" s="12">
        <f t="shared" si="7"/>
        <v>3000</v>
      </c>
      <c r="I42" s="15"/>
      <c r="J42" s="28"/>
      <c r="K42" s="15"/>
      <c r="L42" s="28"/>
      <c r="M42" s="15"/>
      <c r="N42" s="28"/>
      <c r="O42" s="15"/>
      <c r="P42" s="28"/>
      <c r="Q42" s="15"/>
      <c r="R42" s="28"/>
      <c r="S42" s="15"/>
      <c r="T42" s="28"/>
      <c r="U42" s="15"/>
      <c r="V42" s="28"/>
      <c r="W42" s="30"/>
      <c r="X42" s="31"/>
      <c r="Y42" s="31"/>
      <c r="Z42" s="31"/>
      <c r="AA42" s="31"/>
      <c r="AB42" s="31"/>
      <c r="AC42" s="31"/>
    </row>
    <row r="43" spans="1:29">
      <c r="A43" s="1">
        <v>41551</v>
      </c>
      <c r="B43" s="12">
        <f t="shared" si="8"/>
        <v>3000</v>
      </c>
      <c r="C43" s="12">
        <f t="shared" si="9"/>
        <v>3000</v>
      </c>
      <c r="D43" s="12">
        <f t="shared" si="3"/>
        <v>3000</v>
      </c>
      <c r="E43" s="12">
        <f t="shared" si="4"/>
        <v>3000</v>
      </c>
      <c r="F43" s="12">
        <f t="shared" si="5"/>
        <v>3000</v>
      </c>
      <c r="G43" s="12">
        <f t="shared" si="6"/>
        <v>3000</v>
      </c>
      <c r="H43" s="12">
        <f t="shared" si="7"/>
        <v>3000</v>
      </c>
      <c r="I43" s="15"/>
      <c r="J43" s="28"/>
      <c r="K43" s="15"/>
      <c r="L43" s="28"/>
      <c r="M43" s="15"/>
      <c r="N43" s="28"/>
      <c r="O43" s="15"/>
      <c r="P43" s="28"/>
      <c r="Q43" s="15"/>
      <c r="R43" s="28"/>
      <c r="S43" s="15"/>
      <c r="T43" s="28"/>
      <c r="U43" s="15"/>
      <c r="V43" s="28"/>
      <c r="W43" s="30"/>
      <c r="X43" s="31"/>
      <c r="Y43" s="31"/>
      <c r="Z43" s="31"/>
      <c r="AA43" s="31"/>
      <c r="AB43" s="31"/>
      <c r="AC43" s="31"/>
    </row>
    <row r="44" spans="1:29">
      <c r="A44" s="1">
        <v>41552</v>
      </c>
      <c r="B44" s="12">
        <f t="shared" si="8"/>
        <v>3000</v>
      </c>
      <c r="C44" s="12">
        <f t="shared" si="9"/>
        <v>3000</v>
      </c>
      <c r="D44" s="12">
        <f t="shared" si="3"/>
        <v>3000</v>
      </c>
      <c r="E44" s="12">
        <f t="shared" si="4"/>
        <v>3000</v>
      </c>
      <c r="F44" s="12">
        <f t="shared" si="5"/>
        <v>3000</v>
      </c>
      <c r="G44" s="12">
        <f t="shared" si="6"/>
        <v>3000</v>
      </c>
      <c r="H44" s="12">
        <f t="shared" si="7"/>
        <v>3000</v>
      </c>
      <c r="I44" s="15"/>
      <c r="J44" s="28"/>
      <c r="K44" s="15"/>
      <c r="L44" s="28"/>
      <c r="M44" s="15"/>
      <c r="N44" s="28"/>
      <c r="O44" s="15"/>
      <c r="P44" s="28"/>
      <c r="Q44" s="15"/>
      <c r="R44" s="28"/>
      <c r="S44" s="15"/>
      <c r="T44" s="28"/>
      <c r="U44" s="15"/>
      <c r="V44" s="28"/>
      <c r="W44" s="30"/>
      <c r="X44" s="31"/>
      <c r="Y44" s="31"/>
      <c r="Z44" s="31"/>
      <c r="AA44" s="31"/>
      <c r="AB44" s="31"/>
      <c r="AC44" s="31"/>
    </row>
    <row r="45" spans="1:29">
      <c r="A45" s="1">
        <v>41553</v>
      </c>
      <c r="B45" s="12">
        <f t="shared" si="8"/>
        <v>3000</v>
      </c>
      <c r="C45" s="12">
        <f t="shared" si="9"/>
        <v>3000</v>
      </c>
      <c r="D45" s="12">
        <f t="shared" si="3"/>
        <v>3000</v>
      </c>
      <c r="E45" s="12">
        <f t="shared" si="4"/>
        <v>3000</v>
      </c>
      <c r="F45" s="12">
        <f t="shared" si="5"/>
        <v>3000</v>
      </c>
      <c r="G45" s="12">
        <f t="shared" si="6"/>
        <v>3000</v>
      </c>
      <c r="H45" s="12">
        <f t="shared" si="7"/>
        <v>3000</v>
      </c>
      <c r="I45" s="15"/>
      <c r="J45" s="28"/>
      <c r="K45" s="15"/>
      <c r="L45" s="28"/>
      <c r="M45" s="15"/>
      <c r="N45" s="28"/>
      <c r="O45" s="15"/>
      <c r="P45" s="28"/>
      <c r="Q45" s="15"/>
      <c r="R45" s="28"/>
      <c r="S45" s="15"/>
      <c r="T45" s="28"/>
      <c r="U45" s="15"/>
      <c r="V45" s="28"/>
      <c r="W45" s="30"/>
      <c r="X45" s="31"/>
      <c r="Y45" s="31"/>
      <c r="Z45" s="31"/>
      <c r="AA45" s="31"/>
      <c r="AB45" s="31"/>
      <c r="AC45" s="31"/>
    </row>
    <row r="46" spans="1:29">
      <c r="A46" s="1">
        <v>41554</v>
      </c>
      <c r="B46" s="12">
        <f t="shared" si="8"/>
        <v>3000</v>
      </c>
      <c r="C46" s="12">
        <f t="shared" si="9"/>
        <v>3000</v>
      </c>
      <c r="D46" s="12">
        <f t="shared" si="3"/>
        <v>3000</v>
      </c>
      <c r="E46" s="12">
        <f t="shared" si="4"/>
        <v>3000</v>
      </c>
      <c r="F46" s="12">
        <f t="shared" si="5"/>
        <v>3000</v>
      </c>
      <c r="G46" s="12">
        <f t="shared" si="6"/>
        <v>3000</v>
      </c>
      <c r="H46" s="12">
        <f t="shared" si="7"/>
        <v>3000</v>
      </c>
      <c r="I46" s="15"/>
      <c r="J46" s="28"/>
      <c r="K46" s="15"/>
      <c r="L46" s="28"/>
      <c r="M46" s="15"/>
      <c r="N46" s="28"/>
      <c r="O46" s="15"/>
      <c r="P46" s="28"/>
      <c r="Q46" s="15"/>
      <c r="R46" s="28"/>
      <c r="S46" s="15"/>
      <c r="T46" s="28"/>
      <c r="U46" s="15"/>
      <c r="V46" s="28"/>
      <c r="W46" s="30"/>
      <c r="X46" s="31"/>
      <c r="Y46" s="31"/>
      <c r="Z46" s="31"/>
      <c r="AA46" s="31"/>
      <c r="AB46" s="31"/>
      <c r="AC46" s="31"/>
    </row>
    <row r="47" spans="1:29">
      <c r="A47" s="1">
        <v>41555</v>
      </c>
      <c r="B47" s="12">
        <f t="shared" si="8"/>
        <v>3000</v>
      </c>
      <c r="C47" s="12">
        <f t="shared" si="9"/>
        <v>3000</v>
      </c>
      <c r="D47" s="12">
        <f t="shared" si="3"/>
        <v>3000</v>
      </c>
      <c r="E47" s="12">
        <f t="shared" si="4"/>
        <v>3000</v>
      </c>
      <c r="F47" s="12">
        <f t="shared" si="5"/>
        <v>3000</v>
      </c>
      <c r="G47" s="12">
        <f t="shared" si="6"/>
        <v>3000</v>
      </c>
      <c r="H47" s="12">
        <f t="shared" si="7"/>
        <v>3000</v>
      </c>
      <c r="I47" s="15"/>
      <c r="J47" s="28"/>
      <c r="K47" s="15"/>
      <c r="L47" s="28"/>
      <c r="M47" s="15"/>
      <c r="N47" s="28"/>
      <c r="O47" s="15"/>
      <c r="P47" s="28"/>
      <c r="Q47" s="15"/>
      <c r="R47" s="28"/>
      <c r="S47" s="15"/>
      <c r="T47" s="28"/>
      <c r="U47" s="15"/>
      <c r="V47" s="28"/>
      <c r="W47" s="30"/>
      <c r="X47" s="31"/>
      <c r="Y47" s="31"/>
      <c r="Z47" s="31"/>
      <c r="AA47" s="31"/>
      <c r="AB47" s="31"/>
      <c r="AC47" s="31"/>
    </row>
    <row r="48" spans="1:29">
      <c r="A48" s="1">
        <v>41556</v>
      </c>
      <c r="B48" s="12">
        <f t="shared" si="8"/>
        <v>3000</v>
      </c>
      <c r="C48" s="12">
        <f t="shared" si="9"/>
        <v>3000</v>
      </c>
      <c r="D48" s="12">
        <f t="shared" si="3"/>
        <v>3000</v>
      </c>
      <c r="E48" s="12">
        <f t="shared" si="4"/>
        <v>3000</v>
      </c>
      <c r="F48" s="12">
        <f t="shared" si="5"/>
        <v>3000</v>
      </c>
      <c r="G48" s="12">
        <f t="shared" si="6"/>
        <v>3000</v>
      </c>
      <c r="H48" s="12">
        <f t="shared" si="7"/>
        <v>3000</v>
      </c>
      <c r="I48" s="15"/>
      <c r="J48" s="28"/>
      <c r="K48" s="15"/>
      <c r="L48" s="28"/>
      <c r="M48" s="15"/>
      <c r="N48" s="28"/>
      <c r="O48" s="15"/>
      <c r="P48" s="28"/>
      <c r="Q48" s="15"/>
      <c r="R48" s="28"/>
      <c r="S48" s="15"/>
      <c r="T48" s="28"/>
      <c r="U48" s="15"/>
      <c r="V48" s="28"/>
      <c r="W48" s="30"/>
      <c r="X48" s="31"/>
      <c r="Y48" s="31"/>
      <c r="Z48" s="31"/>
      <c r="AA48" s="31"/>
      <c r="AB48" s="31"/>
      <c r="AC48" s="31"/>
    </row>
    <row r="49" spans="1:29">
      <c r="A49" s="1">
        <v>41557</v>
      </c>
      <c r="B49" s="12">
        <f t="shared" si="8"/>
        <v>3000</v>
      </c>
      <c r="C49" s="12">
        <f t="shared" si="9"/>
        <v>3000</v>
      </c>
      <c r="D49" s="12">
        <f t="shared" si="3"/>
        <v>3000</v>
      </c>
      <c r="E49" s="12">
        <f t="shared" si="4"/>
        <v>3000</v>
      </c>
      <c r="F49" s="12">
        <f t="shared" si="5"/>
        <v>3000</v>
      </c>
      <c r="G49" s="12">
        <f t="shared" si="6"/>
        <v>3000</v>
      </c>
      <c r="H49" s="12">
        <f t="shared" si="7"/>
        <v>3000</v>
      </c>
      <c r="I49" s="15"/>
      <c r="J49" s="28"/>
      <c r="K49" s="15"/>
      <c r="L49" s="28"/>
      <c r="M49" s="15"/>
      <c r="N49" s="28"/>
      <c r="O49" s="15"/>
      <c r="P49" s="28"/>
      <c r="Q49" s="15"/>
      <c r="R49" s="28"/>
      <c r="S49" s="15"/>
      <c r="T49" s="28"/>
      <c r="U49" s="15"/>
      <c r="V49" s="28"/>
      <c r="W49" s="30"/>
      <c r="X49" s="31"/>
      <c r="Y49" s="31"/>
      <c r="Z49" s="31"/>
      <c r="AA49" s="31"/>
      <c r="AB49" s="31"/>
      <c r="AC49" s="31"/>
    </row>
    <row r="50" spans="1:29">
      <c r="A50" s="1">
        <v>41558</v>
      </c>
      <c r="B50" s="12">
        <f t="shared" si="8"/>
        <v>3000</v>
      </c>
      <c r="C50" s="12">
        <f t="shared" si="9"/>
        <v>3000</v>
      </c>
      <c r="D50" s="12">
        <f t="shared" si="3"/>
        <v>3000</v>
      </c>
      <c r="E50" s="12">
        <f t="shared" si="4"/>
        <v>3000</v>
      </c>
      <c r="F50" s="12">
        <f t="shared" si="5"/>
        <v>3000</v>
      </c>
      <c r="G50" s="12">
        <f t="shared" si="6"/>
        <v>3000</v>
      </c>
      <c r="H50" s="12">
        <f t="shared" si="7"/>
        <v>3000</v>
      </c>
      <c r="I50" s="15"/>
      <c r="J50" s="28"/>
      <c r="K50" s="15"/>
      <c r="L50" s="28"/>
      <c r="M50" s="15"/>
      <c r="N50" s="28"/>
      <c r="O50" s="15"/>
      <c r="P50" s="28"/>
      <c r="Q50" s="15"/>
      <c r="R50" s="28"/>
      <c r="S50" s="15"/>
      <c r="T50" s="28"/>
      <c r="U50" s="15"/>
      <c r="V50" s="28"/>
      <c r="W50" s="30"/>
      <c r="X50" s="31"/>
      <c r="Y50" s="31"/>
      <c r="Z50" s="31"/>
      <c r="AA50" s="31"/>
      <c r="AB50" s="31"/>
      <c r="AC50" s="31"/>
    </row>
    <row r="51" spans="1:29">
      <c r="A51" s="1">
        <v>41559</v>
      </c>
      <c r="B51" s="12">
        <f t="shared" si="8"/>
        <v>3000</v>
      </c>
      <c r="C51" s="12">
        <f t="shared" si="9"/>
        <v>3000</v>
      </c>
      <c r="D51" s="12">
        <f t="shared" si="3"/>
        <v>3000</v>
      </c>
      <c r="E51" s="12">
        <f t="shared" si="4"/>
        <v>3000</v>
      </c>
      <c r="F51" s="12">
        <f t="shared" si="5"/>
        <v>3000</v>
      </c>
      <c r="G51" s="12">
        <f t="shared" si="6"/>
        <v>3000</v>
      </c>
      <c r="H51" s="12">
        <f t="shared" si="7"/>
        <v>3000</v>
      </c>
      <c r="I51" s="15"/>
      <c r="J51" s="28"/>
      <c r="K51" s="15"/>
      <c r="L51" s="28"/>
      <c r="M51" s="15"/>
      <c r="N51" s="28"/>
      <c r="O51" s="15"/>
      <c r="P51" s="28"/>
      <c r="Q51" s="15"/>
      <c r="R51" s="28"/>
      <c r="S51" s="15"/>
      <c r="T51" s="28"/>
      <c r="U51" s="15"/>
      <c r="V51" s="28"/>
      <c r="W51" s="30"/>
      <c r="X51" s="31"/>
      <c r="Y51" s="31"/>
      <c r="Z51" s="31"/>
      <c r="AA51" s="31"/>
      <c r="AB51" s="31"/>
      <c r="AC51" s="31"/>
    </row>
    <row r="52" spans="1:29">
      <c r="A52" s="1">
        <v>41560</v>
      </c>
      <c r="B52" s="12">
        <f t="shared" si="8"/>
        <v>3000</v>
      </c>
      <c r="C52" s="12">
        <f t="shared" si="9"/>
        <v>3000</v>
      </c>
      <c r="D52" s="12">
        <f t="shared" si="3"/>
        <v>3000</v>
      </c>
      <c r="E52" s="12">
        <f t="shared" si="4"/>
        <v>3000</v>
      </c>
      <c r="F52" s="12">
        <f t="shared" si="5"/>
        <v>3000</v>
      </c>
      <c r="G52" s="12">
        <f t="shared" si="6"/>
        <v>3000</v>
      </c>
      <c r="H52" s="12">
        <f t="shared" si="7"/>
        <v>3000</v>
      </c>
      <c r="I52" s="15"/>
      <c r="J52" s="28"/>
      <c r="K52" s="15"/>
      <c r="L52" s="28"/>
      <c r="M52" s="15"/>
      <c r="N52" s="28"/>
      <c r="O52" s="15"/>
      <c r="P52" s="28"/>
      <c r="Q52" s="15"/>
      <c r="R52" s="28"/>
      <c r="S52" s="15"/>
      <c r="T52" s="28"/>
      <c r="U52" s="15"/>
      <c r="V52" s="28"/>
      <c r="W52" s="30"/>
      <c r="X52" s="31"/>
      <c r="Y52" s="31"/>
      <c r="Z52" s="31"/>
      <c r="AA52" s="31"/>
      <c r="AB52" s="31"/>
      <c r="AC52" s="31"/>
    </row>
    <row r="53" spans="1:29">
      <c r="A53" s="1">
        <v>41561</v>
      </c>
      <c r="B53" s="12">
        <f t="shared" si="8"/>
        <v>3000</v>
      </c>
      <c r="C53" s="12">
        <f t="shared" si="9"/>
        <v>3000</v>
      </c>
      <c r="D53" s="12">
        <f t="shared" si="3"/>
        <v>3000</v>
      </c>
      <c r="E53" s="12">
        <f t="shared" si="4"/>
        <v>3000</v>
      </c>
      <c r="F53" s="12">
        <f t="shared" si="5"/>
        <v>3000</v>
      </c>
      <c r="G53" s="12">
        <f t="shared" si="6"/>
        <v>3000</v>
      </c>
      <c r="H53" s="12">
        <f t="shared" si="7"/>
        <v>3000</v>
      </c>
      <c r="I53" s="15"/>
      <c r="J53" s="28"/>
      <c r="K53" s="15"/>
      <c r="L53" s="28"/>
      <c r="M53" s="15"/>
      <c r="N53" s="28"/>
      <c r="O53" s="15"/>
      <c r="P53" s="28"/>
      <c r="Q53" s="15"/>
      <c r="R53" s="28"/>
      <c r="S53" s="15"/>
      <c r="T53" s="28"/>
      <c r="U53" s="15"/>
      <c r="V53" s="28"/>
      <c r="W53" s="30"/>
      <c r="X53" s="31"/>
      <c r="Y53" s="31"/>
      <c r="Z53" s="31"/>
      <c r="AA53" s="31"/>
      <c r="AB53" s="31"/>
      <c r="AC53" s="31"/>
    </row>
    <row r="54" spans="1:29">
      <c r="A54" s="1">
        <v>41562</v>
      </c>
      <c r="B54" s="12">
        <f t="shared" si="8"/>
        <v>3000</v>
      </c>
      <c r="C54" s="12">
        <f t="shared" si="9"/>
        <v>3000</v>
      </c>
      <c r="D54" s="12">
        <f t="shared" si="3"/>
        <v>3000</v>
      </c>
      <c r="E54" s="12">
        <f t="shared" si="4"/>
        <v>3000</v>
      </c>
      <c r="F54" s="12">
        <f t="shared" si="5"/>
        <v>3000</v>
      </c>
      <c r="G54" s="12">
        <f t="shared" si="6"/>
        <v>3000</v>
      </c>
      <c r="H54" s="12">
        <f t="shared" si="7"/>
        <v>3000</v>
      </c>
      <c r="I54" s="15"/>
      <c r="J54" s="28"/>
      <c r="K54" s="15"/>
      <c r="L54" s="28"/>
      <c r="M54" s="15"/>
      <c r="N54" s="28"/>
      <c r="O54" s="15"/>
      <c r="P54" s="28"/>
      <c r="Q54" s="15"/>
      <c r="R54" s="28"/>
      <c r="S54" s="15"/>
      <c r="T54" s="28"/>
      <c r="U54" s="15"/>
      <c r="V54" s="28"/>
      <c r="W54" s="30"/>
      <c r="X54" s="31"/>
      <c r="Y54" s="31"/>
      <c r="Z54" s="31"/>
      <c r="AA54" s="31"/>
      <c r="AB54" s="31"/>
      <c r="AC54" s="31"/>
    </row>
    <row r="55" spans="1:29">
      <c r="A55" s="1">
        <v>41563</v>
      </c>
      <c r="B55" s="12">
        <f t="shared" si="8"/>
        <v>3000</v>
      </c>
      <c r="C55" s="12">
        <f t="shared" si="9"/>
        <v>3000</v>
      </c>
      <c r="D55" s="12">
        <f t="shared" si="3"/>
        <v>3000</v>
      </c>
      <c r="E55" s="12">
        <f t="shared" si="4"/>
        <v>3000</v>
      </c>
      <c r="F55" s="12">
        <f t="shared" si="5"/>
        <v>3000</v>
      </c>
      <c r="G55" s="12">
        <f t="shared" si="6"/>
        <v>3000</v>
      </c>
      <c r="H55" s="12">
        <f t="shared" si="7"/>
        <v>3000</v>
      </c>
      <c r="I55" s="15"/>
      <c r="J55" s="28"/>
      <c r="K55" s="15"/>
      <c r="L55" s="28"/>
      <c r="M55" s="15"/>
      <c r="N55" s="28"/>
      <c r="O55" s="15"/>
      <c r="P55" s="28"/>
      <c r="Q55" s="15"/>
      <c r="R55" s="28"/>
      <c r="S55" s="15"/>
      <c r="T55" s="28"/>
      <c r="U55" s="15"/>
      <c r="V55" s="28"/>
      <c r="W55" s="30"/>
      <c r="X55" s="31"/>
      <c r="Y55" s="31"/>
      <c r="Z55" s="31"/>
      <c r="AA55" s="31"/>
      <c r="AB55" s="31"/>
      <c r="AC55" s="31"/>
    </row>
    <row r="56" spans="1:29">
      <c r="A56" s="1">
        <v>41564</v>
      </c>
      <c r="B56" s="12">
        <f t="shared" si="8"/>
        <v>3000</v>
      </c>
      <c r="C56" s="12">
        <f t="shared" si="9"/>
        <v>3000</v>
      </c>
      <c r="D56" s="12">
        <f t="shared" si="3"/>
        <v>3000</v>
      </c>
      <c r="E56" s="12">
        <f t="shared" si="4"/>
        <v>3000</v>
      </c>
      <c r="F56" s="12">
        <f t="shared" si="5"/>
        <v>3000</v>
      </c>
      <c r="G56" s="12">
        <f t="shared" si="6"/>
        <v>3000</v>
      </c>
      <c r="H56" s="12">
        <f t="shared" si="7"/>
        <v>3000</v>
      </c>
      <c r="I56" s="15"/>
      <c r="J56" s="28"/>
      <c r="K56" s="15"/>
      <c r="L56" s="28"/>
      <c r="M56" s="15"/>
      <c r="N56" s="28"/>
      <c r="O56" s="15"/>
      <c r="P56" s="28"/>
      <c r="Q56" s="15"/>
      <c r="R56" s="28"/>
      <c r="S56" s="15"/>
      <c r="T56" s="28"/>
      <c r="U56" s="15"/>
      <c r="V56" s="28"/>
      <c r="W56" s="30"/>
      <c r="X56" s="31"/>
      <c r="Y56" s="31"/>
      <c r="Z56" s="31"/>
      <c r="AA56" s="31"/>
      <c r="AB56" s="31"/>
      <c r="AC56" s="31"/>
    </row>
    <row r="57" spans="1:29">
      <c r="A57" s="1">
        <v>41565</v>
      </c>
      <c r="B57" s="12">
        <f t="shared" si="8"/>
        <v>3000</v>
      </c>
      <c r="C57" s="12">
        <f t="shared" si="9"/>
        <v>3000</v>
      </c>
      <c r="D57" s="12">
        <f t="shared" si="3"/>
        <v>3000</v>
      </c>
      <c r="E57" s="12">
        <f t="shared" si="4"/>
        <v>3000</v>
      </c>
      <c r="F57" s="12">
        <f t="shared" si="5"/>
        <v>3000</v>
      </c>
      <c r="G57" s="12">
        <f t="shared" si="6"/>
        <v>3000</v>
      </c>
      <c r="H57" s="12">
        <f t="shared" si="7"/>
        <v>3000</v>
      </c>
      <c r="I57" s="15"/>
      <c r="J57" s="28"/>
      <c r="K57" s="15"/>
      <c r="L57" s="28"/>
      <c r="M57" s="15"/>
      <c r="N57" s="28"/>
      <c r="O57" s="15"/>
      <c r="P57" s="28"/>
      <c r="Q57" s="15"/>
      <c r="R57" s="28"/>
      <c r="S57" s="15"/>
      <c r="T57" s="28"/>
      <c r="U57" s="15"/>
      <c r="V57" s="28"/>
      <c r="W57" s="30"/>
      <c r="X57" s="31"/>
      <c r="Y57" s="31"/>
      <c r="Z57" s="31"/>
      <c r="AA57" s="31"/>
      <c r="AB57" s="31"/>
      <c r="AC57" s="31"/>
    </row>
    <row r="58" spans="1:29">
      <c r="A58" s="1">
        <v>41566</v>
      </c>
      <c r="B58" s="12">
        <f t="shared" si="8"/>
        <v>3000</v>
      </c>
      <c r="C58" s="12">
        <f t="shared" si="9"/>
        <v>3000</v>
      </c>
      <c r="D58" s="12">
        <f t="shared" si="3"/>
        <v>3000</v>
      </c>
      <c r="E58" s="12">
        <f t="shared" si="4"/>
        <v>3000</v>
      </c>
      <c r="F58" s="12">
        <f t="shared" si="5"/>
        <v>3000</v>
      </c>
      <c r="G58" s="12">
        <f t="shared" si="6"/>
        <v>3000</v>
      </c>
      <c r="H58" s="12">
        <f t="shared" si="7"/>
        <v>3000</v>
      </c>
      <c r="I58" s="15"/>
      <c r="J58" s="28"/>
      <c r="K58" s="15"/>
      <c r="L58" s="28"/>
      <c r="M58" s="15"/>
      <c r="N58" s="28"/>
      <c r="O58" s="15"/>
      <c r="P58" s="28"/>
      <c r="Q58" s="15"/>
      <c r="R58" s="28"/>
      <c r="S58" s="15"/>
      <c r="T58" s="28"/>
      <c r="U58" s="15"/>
      <c r="V58" s="28"/>
      <c r="W58" s="30"/>
      <c r="X58" s="31"/>
      <c r="Y58" s="31"/>
      <c r="Z58" s="31"/>
      <c r="AA58" s="31"/>
      <c r="AB58" s="31"/>
      <c r="AC58" s="31"/>
    </row>
    <row r="59" spans="1:29">
      <c r="A59" s="1">
        <v>41567</v>
      </c>
      <c r="B59" s="12">
        <f t="shared" si="8"/>
        <v>3000</v>
      </c>
      <c r="C59" s="12">
        <f t="shared" si="9"/>
        <v>3000</v>
      </c>
      <c r="D59" s="12">
        <f t="shared" si="3"/>
        <v>3000</v>
      </c>
      <c r="E59" s="12">
        <f t="shared" si="4"/>
        <v>3000</v>
      </c>
      <c r="F59" s="12">
        <f t="shared" si="5"/>
        <v>3000</v>
      </c>
      <c r="G59" s="12">
        <f t="shared" si="6"/>
        <v>3000</v>
      </c>
      <c r="H59" s="12">
        <f t="shared" si="7"/>
        <v>3000</v>
      </c>
      <c r="I59" s="15"/>
      <c r="J59" s="28"/>
      <c r="K59" s="15"/>
      <c r="L59" s="28"/>
      <c r="M59" s="15"/>
      <c r="N59" s="28"/>
      <c r="O59" s="15"/>
      <c r="P59" s="28"/>
      <c r="Q59" s="15"/>
      <c r="R59" s="28"/>
      <c r="S59" s="15"/>
      <c r="T59" s="28"/>
      <c r="U59" s="15"/>
      <c r="V59" s="28"/>
      <c r="W59" s="30"/>
      <c r="X59" s="31"/>
      <c r="Y59" s="31"/>
      <c r="Z59" s="31"/>
      <c r="AA59" s="31"/>
      <c r="AB59" s="31"/>
      <c r="AC59" s="31"/>
    </row>
    <row r="60" spans="1:29">
      <c r="A60" s="1">
        <v>41568</v>
      </c>
      <c r="B60" s="12">
        <f t="shared" si="8"/>
        <v>3000</v>
      </c>
      <c r="C60" s="12">
        <f t="shared" si="9"/>
        <v>3000</v>
      </c>
      <c r="D60" s="12">
        <f t="shared" si="3"/>
        <v>3000</v>
      </c>
      <c r="E60" s="12">
        <f t="shared" si="4"/>
        <v>3000</v>
      </c>
      <c r="F60" s="12">
        <f t="shared" si="5"/>
        <v>3000</v>
      </c>
      <c r="G60" s="12">
        <f t="shared" si="6"/>
        <v>3000</v>
      </c>
      <c r="H60" s="12">
        <f t="shared" si="7"/>
        <v>3000</v>
      </c>
      <c r="I60" s="15"/>
      <c r="J60" s="28"/>
      <c r="K60" s="15"/>
      <c r="L60" s="28"/>
      <c r="M60" s="15"/>
      <c r="N60" s="28"/>
      <c r="O60" s="15"/>
      <c r="P60" s="28"/>
      <c r="Q60" s="15"/>
      <c r="R60" s="28"/>
      <c r="S60" s="15"/>
      <c r="T60" s="28"/>
      <c r="U60" s="15"/>
      <c r="V60" s="28"/>
      <c r="W60" s="30"/>
      <c r="X60" s="31"/>
      <c r="Y60" s="31"/>
      <c r="Z60" s="31"/>
      <c r="AA60" s="31"/>
      <c r="AB60" s="31"/>
      <c r="AC60" s="31"/>
    </row>
    <row r="61" spans="1:29">
      <c r="A61" s="1">
        <v>41569</v>
      </c>
      <c r="B61" s="12">
        <f t="shared" si="8"/>
        <v>3000</v>
      </c>
      <c r="C61" s="12">
        <f t="shared" si="9"/>
        <v>3000</v>
      </c>
      <c r="D61" s="12">
        <f t="shared" si="3"/>
        <v>3000</v>
      </c>
      <c r="E61" s="12">
        <f t="shared" si="4"/>
        <v>3000</v>
      </c>
      <c r="F61" s="12">
        <f t="shared" si="5"/>
        <v>3000</v>
      </c>
      <c r="G61" s="12">
        <f t="shared" si="6"/>
        <v>3000</v>
      </c>
      <c r="H61" s="12">
        <f t="shared" si="7"/>
        <v>3000</v>
      </c>
      <c r="I61" s="15"/>
      <c r="J61" s="28"/>
      <c r="K61" s="15"/>
      <c r="L61" s="28"/>
      <c r="M61" s="15"/>
      <c r="N61" s="28"/>
      <c r="O61" s="15"/>
      <c r="P61" s="28"/>
      <c r="Q61" s="15"/>
      <c r="R61" s="28"/>
      <c r="S61" s="15"/>
      <c r="T61" s="28"/>
      <c r="U61" s="15"/>
      <c r="V61" s="28"/>
      <c r="W61" s="30"/>
      <c r="X61" s="31"/>
      <c r="Y61" s="31"/>
      <c r="Z61" s="31"/>
      <c r="AA61" s="31"/>
      <c r="AB61" s="31"/>
      <c r="AC61" s="31"/>
    </row>
    <row r="62" spans="1:29">
      <c r="A62" s="1">
        <v>41570</v>
      </c>
      <c r="B62" s="12">
        <f t="shared" si="8"/>
        <v>3000</v>
      </c>
      <c r="C62" s="12">
        <f t="shared" si="9"/>
        <v>3000</v>
      </c>
      <c r="D62" s="12">
        <f t="shared" si="3"/>
        <v>3000</v>
      </c>
      <c r="E62" s="12">
        <f t="shared" si="4"/>
        <v>3000</v>
      </c>
      <c r="F62" s="12">
        <f t="shared" si="5"/>
        <v>3000</v>
      </c>
      <c r="G62" s="12">
        <f t="shared" si="6"/>
        <v>3000</v>
      </c>
      <c r="H62" s="12">
        <f t="shared" si="7"/>
        <v>3000</v>
      </c>
      <c r="I62" s="15"/>
      <c r="J62" s="28"/>
      <c r="K62" s="15"/>
      <c r="L62" s="28"/>
      <c r="M62" s="15"/>
      <c r="N62" s="28"/>
      <c r="O62" s="15"/>
      <c r="P62" s="28"/>
      <c r="Q62" s="15"/>
      <c r="R62" s="28"/>
      <c r="S62" s="15"/>
      <c r="T62" s="28"/>
      <c r="U62" s="15"/>
      <c r="V62" s="28"/>
      <c r="W62" s="30"/>
      <c r="X62" s="31"/>
      <c r="Y62" s="31"/>
      <c r="Z62" s="31"/>
      <c r="AA62" s="31"/>
      <c r="AB62" s="31"/>
      <c r="AC62" s="31"/>
    </row>
    <row r="63" spans="1:29">
      <c r="A63" s="1">
        <v>41571</v>
      </c>
      <c r="B63" s="12">
        <f t="shared" si="8"/>
        <v>3000</v>
      </c>
      <c r="C63" s="12">
        <f t="shared" si="9"/>
        <v>3000</v>
      </c>
      <c r="D63" s="12">
        <f t="shared" si="3"/>
        <v>3000</v>
      </c>
      <c r="E63" s="12">
        <f t="shared" si="4"/>
        <v>3000</v>
      </c>
      <c r="F63" s="12">
        <f t="shared" si="5"/>
        <v>3000</v>
      </c>
      <c r="G63" s="12">
        <f t="shared" si="6"/>
        <v>3000</v>
      </c>
      <c r="H63" s="12">
        <f t="shared" si="7"/>
        <v>3000</v>
      </c>
      <c r="I63" s="15"/>
      <c r="J63" s="28"/>
      <c r="K63" s="15"/>
      <c r="L63" s="28"/>
      <c r="M63" s="15"/>
      <c r="N63" s="28"/>
      <c r="O63" s="15"/>
      <c r="P63" s="28"/>
      <c r="Q63" s="15"/>
      <c r="R63" s="28"/>
      <c r="S63" s="15"/>
      <c r="T63" s="28"/>
      <c r="U63" s="15"/>
      <c r="V63" s="28"/>
      <c r="W63" s="30"/>
      <c r="X63" s="31"/>
      <c r="Y63" s="31"/>
      <c r="Z63" s="31"/>
      <c r="AA63" s="31"/>
      <c r="AB63" s="31"/>
      <c r="AC63" s="31"/>
    </row>
    <row r="64" spans="1:29">
      <c r="A64" s="1">
        <v>41572</v>
      </c>
      <c r="B64" s="12">
        <f t="shared" si="8"/>
        <v>3000</v>
      </c>
      <c r="C64" s="12">
        <f t="shared" si="9"/>
        <v>3000</v>
      </c>
      <c r="D64" s="12">
        <f t="shared" si="3"/>
        <v>3000</v>
      </c>
      <c r="E64" s="12">
        <f t="shared" si="4"/>
        <v>3000</v>
      </c>
      <c r="F64" s="12">
        <f t="shared" si="5"/>
        <v>3000</v>
      </c>
      <c r="G64" s="12">
        <f t="shared" si="6"/>
        <v>3000</v>
      </c>
      <c r="H64" s="12">
        <f t="shared" si="7"/>
        <v>3000</v>
      </c>
      <c r="I64" s="15"/>
      <c r="J64" s="28"/>
      <c r="K64" s="15"/>
      <c r="L64" s="28"/>
      <c r="M64" s="15"/>
      <c r="N64" s="28"/>
      <c r="O64" s="15"/>
      <c r="P64" s="28"/>
      <c r="Q64" s="15"/>
      <c r="R64" s="28"/>
      <c r="S64" s="15"/>
      <c r="T64" s="28"/>
      <c r="U64" s="15"/>
      <c r="V64" s="28"/>
      <c r="W64" s="30"/>
      <c r="X64" s="31"/>
      <c r="Y64" s="31"/>
      <c r="Z64" s="31"/>
      <c r="AA64" s="31"/>
      <c r="AB64" s="31"/>
      <c r="AC64" s="31"/>
    </row>
    <row r="65" spans="1:29">
      <c r="A65" s="1">
        <v>41573</v>
      </c>
      <c r="B65" s="12">
        <f t="shared" si="8"/>
        <v>3000</v>
      </c>
      <c r="C65" s="12">
        <f t="shared" si="9"/>
        <v>3000</v>
      </c>
      <c r="D65" s="12">
        <f t="shared" si="3"/>
        <v>3000</v>
      </c>
      <c r="E65" s="12">
        <f t="shared" si="4"/>
        <v>3000</v>
      </c>
      <c r="F65" s="12">
        <f t="shared" si="5"/>
        <v>3000</v>
      </c>
      <c r="G65" s="12">
        <f t="shared" si="6"/>
        <v>3000</v>
      </c>
      <c r="H65" s="12">
        <f t="shared" si="7"/>
        <v>3000</v>
      </c>
      <c r="I65" s="15"/>
      <c r="J65" s="28"/>
      <c r="K65" s="15"/>
      <c r="L65" s="28"/>
      <c r="M65" s="15"/>
      <c r="N65" s="28"/>
      <c r="O65" s="15"/>
      <c r="P65" s="28"/>
      <c r="Q65" s="15"/>
      <c r="R65" s="28"/>
      <c r="S65" s="15"/>
      <c r="T65" s="28"/>
      <c r="U65" s="15"/>
      <c r="V65" s="28"/>
      <c r="W65" s="30"/>
      <c r="X65" s="31"/>
      <c r="Y65" s="31"/>
      <c r="Z65" s="31"/>
      <c r="AA65" s="31"/>
      <c r="AB65" s="31"/>
      <c r="AC65" s="31"/>
    </row>
    <row r="66" spans="1:29">
      <c r="A66" s="1">
        <v>41574</v>
      </c>
      <c r="B66" s="12">
        <f t="shared" si="8"/>
        <v>3000</v>
      </c>
      <c r="C66" s="12">
        <f t="shared" si="9"/>
        <v>3000</v>
      </c>
      <c r="D66" s="12">
        <f t="shared" si="3"/>
        <v>3000</v>
      </c>
      <c r="E66" s="12">
        <f t="shared" si="4"/>
        <v>3000</v>
      </c>
      <c r="F66" s="12">
        <f t="shared" si="5"/>
        <v>3000</v>
      </c>
      <c r="G66" s="12">
        <f t="shared" si="6"/>
        <v>3000</v>
      </c>
      <c r="H66" s="12">
        <f t="shared" si="7"/>
        <v>3000</v>
      </c>
      <c r="I66" s="15"/>
      <c r="J66" s="28"/>
      <c r="K66" s="15"/>
      <c r="L66" s="28"/>
      <c r="M66" s="15"/>
      <c r="N66" s="28"/>
      <c r="O66" s="15"/>
      <c r="P66" s="28"/>
      <c r="Q66" s="15"/>
      <c r="R66" s="28"/>
      <c r="S66" s="15"/>
      <c r="T66" s="28"/>
      <c r="U66" s="15"/>
      <c r="V66" s="28"/>
      <c r="W66" s="30"/>
      <c r="X66" s="31"/>
      <c r="Y66" s="31"/>
      <c r="Z66" s="31"/>
      <c r="AA66" s="31"/>
      <c r="AB66" s="31"/>
      <c r="AC66" s="31"/>
    </row>
    <row r="67" spans="1:29">
      <c r="A67" s="1">
        <v>41575</v>
      </c>
      <c r="B67" s="12">
        <f t="shared" si="8"/>
        <v>3000</v>
      </c>
      <c r="C67" s="12">
        <f t="shared" si="9"/>
        <v>3000</v>
      </c>
      <c r="D67" s="12">
        <f t="shared" si="3"/>
        <v>3000</v>
      </c>
      <c r="E67" s="12">
        <f t="shared" si="4"/>
        <v>3000</v>
      </c>
      <c r="F67" s="12">
        <f t="shared" si="5"/>
        <v>3000</v>
      </c>
      <c r="G67" s="12">
        <f t="shared" si="6"/>
        <v>3000</v>
      </c>
      <c r="H67" s="12">
        <f t="shared" si="7"/>
        <v>3000</v>
      </c>
      <c r="I67" s="15"/>
      <c r="J67" s="28"/>
      <c r="K67" s="15"/>
      <c r="L67" s="28"/>
      <c r="M67" s="15"/>
      <c r="N67" s="28"/>
      <c r="O67" s="15"/>
      <c r="P67" s="28"/>
      <c r="Q67" s="15"/>
      <c r="R67" s="28"/>
      <c r="S67" s="15"/>
      <c r="T67" s="28"/>
      <c r="U67" s="15"/>
      <c r="V67" s="28"/>
      <c r="W67" s="30"/>
      <c r="X67" s="31"/>
      <c r="Y67" s="31"/>
      <c r="Z67" s="31"/>
      <c r="AA67" s="31"/>
      <c r="AB67" s="31"/>
      <c r="AC67" s="31"/>
    </row>
    <row r="68" spans="1:29">
      <c r="A68" s="1">
        <v>41576</v>
      </c>
      <c r="B68" s="12">
        <f t="shared" si="8"/>
        <v>3000</v>
      </c>
      <c r="C68" s="12">
        <f t="shared" si="9"/>
        <v>3000</v>
      </c>
      <c r="D68" s="12">
        <f t="shared" si="3"/>
        <v>3000</v>
      </c>
      <c r="E68" s="12">
        <f t="shared" si="4"/>
        <v>3000</v>
      </c>
      <c r="F68" s="12">
        <f t="shared" si="5"/>
        <v>3000</v>
      </c>
      <c r="G68" s="12">
        <f t="shared" si="6"/>
        <v>3000</v>
      </c>
      <c r="H68" s="12">
        <f t="shared" si="7"/>
        <v>3000</v>
      </c>
      <c r="I68" s="15"/>
      <c r="J68" s="28"/>
      <c r="K68" s="15"/>
      <c r="L68" s="28"/>
      <c r="M68" s="15"/>
      <c r="N68" s="28"/>
      <c r="O68" s="15"/>
      <c r="P68" s="28"/>
      <c r="Q68" s="15"/>
      <c r="R68" s="28"/>
      <c r="S68" s="15"/>
      <c r="T68" s="28"/>
      <c r="U68" s="15"/>
      <c r="V68" s="28"/>
      <c r="W68" s="30"/>
      <c r="X68" s="31"/>
      <c r="Y68" s="31"/>
      <c r="Z68" s="31"/>
      <c r="AA68" s="31"/>
      <c r="AB68" s="31"/>
      <c r="AC68" s="31"/>
    </row>
    <row r="69" spans="1:29">
      <c r="A69" s="1">
        <v>41577</v>
      </c>
      <c r="B69" s="12">
        <f t="shared" si="8"/>
        <v>3000</v>
      </c>
      <c r="C69" s="12">
        <f t="shared" si="9"/>
        <v>3000</v>
      </c>
      <c r="D69" s="12">
        <f t="shared" si="3"/>
        <v>3000</v>
      </c>
      <c r="E69" s="12">
        <f t="shared" si="4"/>
        <v>3000</v>
      </c>
      <c r="F69" s="12">
        <f t="shared" si="5"/>
        <v>3000</v>
      </c>
      <c r="G69" s="12">
        <f t="shared" si="6"/>
        <v>3000</v>
      </c>
      <c r="H69" s="12">
        <f t="shared" si="7"/>
        <v>3000</v>
      </c>
      <c r="I69" s="15"/>
      <c r="J69" s="28"/>
      <c r="K69" s="15"/>
      <c r="L69" s="28"/>
      <c r="M69" s="15"/>
      <c r="N69" s="28"/>
      <c r="O69" s="15"/>
      <c r="P69" s="28"/>
      <c r="Q69" s="15"/>
      <c r="R69" s="28"/>
      <c r="S69" s="15"/>
      <c r="T69" s="28"/>
      <c r="U69" s="15"/>
      <c r="V69" s="28"/>
      <c r="W69" s="30"/>
      <c r="X69" s="31"/>
      <c r="Y69" s="31"/>
      <c r="Z69" s="31"/>
      <c r="AA69" s="31"/>
      <c r="AB69" s="31"/>
      <c r="AC69" s="31"/>
    </row>
    <row r="70" spans="1:29">
      <c r="A70" s="1">
        <v>41578</v>
      </c>
      <c r="B70" s="12">
        <f t="shared" si="8"/>
        <v>3000</v>
      </c>
      <c r="C70" s="12">
        <f t="shared" si="9"/>
        <v>3000</v>
      </c>
      <c r="D70" s="12">
        <f t="shared" si="3"/>
        <v>3000</v>
      </c>
      <c r="E70" s="12">
        <f t="shared" si="4"/>
        <v>3000</v>
      </c>
      <c r="F70" s="12">
        <f t="shared" si="5"/>
        <v>3000</v>
      </c>
      <c r="G70" s="12">
        <f t="shared" si="6"/>
        <v>3000</v>
      </c>
      <c r="H70" s="12">
        <f t="shared" si="7"/>
        <v>3000</v>
      </c>
      <c r="I70" s="15"/>
      <c r="J70" s="28"/>
      <c r="K70" s="15"/>
      <c r="L70" s="28"/>
      <c r="M70" s="15"/>
      <c r="N70" s="28"/>
      <c r="O70" s="15"/>
      <c r="P70" s="28"/>
      <c r="Q70" s="15"/>
      <c r="R70" s="28"/>
      <c r="S70" s="15"/>
      <c r="T70" s="28"/>
      <c r="U70" s="15"/>
      <c r="V70" s="28"/>
      <c r="W70" s="30"/>
      <c r="X70" s="31"/>
      <c r="Y70" s="31"/>
      <c r="Z70" s="31"/>
      <c r="AA70" s="31"/>
      <c r="AB70" s="31"/>
      <c r="AC70" s="31"/>
    </row>
    <row r="71" spans="1:29">
      <c r="A71" s="1">
        <v>41579</v>
      </c>
      <c r="B71" s="12">
        <f t="shared" si="8"/>
        <v>3000</v>
      </c>
      <c r="C71" s="12">
        <f t="shared" si="9"/>
        <v>3000</v>
      </c>
      <c r="D71" s="12">
        <f t="shared" ref="D71:D122" si="10">D70-M70-N70+Y70</f>
        <v>3000</v>
      </c>
      <c r="E71" s="12">
        <f t="shared" ref="E71:E122" si="11">E70-O70-P70+Z70</f>
        <v>3000</v>
      </c>
      <c r="F71" s="12">
        <f t="shared" ref="F71:F122" si="12">F70-Q70-R70+AA70</f>
        <v>3000</v>
      </c>
      <c r="G71" s="12">
        <f t="shared" ref="G71:G122" si="13">G70-S70-T70+AB70</f>
        <v>3000</v>
      </c>
      <c r="H71" s="12">
        <f t="shared" ref="H71:H122" si="14">H70-U70-V70+AC70</f>
        <v>3000</v>
      </c>
      <c r="I71" s="15"/>
      <c r="J71" s="28"/>
      <c r="K71" s="15"/>
      <c r="L71" s="28"/>
      <c r="M71" s="15"/>
      <c r="N71" s="28"/>
      <c r="O71" s="15"/>
      <c r="P71" s="28"/>
      <c r="Q71" s="15"/>
      <c r="R71" s="28"/>
      <c r="S71" s="15"/>
      <c r="T71" s="28"/>
      <c r="U71" s="15"/>
      <c r="V71" s="28"/>
      <c r="W71" s="30"/>
      <c r="X71" s="31"/>
      <c r="Y71" s="31"/>
      <c r="Z71" s="31"/>
      <c r="AA71" s="31"/>
      <c r="AB71" s="31"/>
      <c r="AC71" s="31"/>
    </row>
    <row r="72" spans="1:29">
      <c r="A72" s="1">
        <v>41580</v>
      </c>
      <c r="B72" s="12">
        <f t="shared" si="8"/>
        <v>3000</v>
      </c>
      <c r="C72" s="12">
        <f t="shared" si="9"/>
        <v>3000</v>
      </c>
      <c r="D72" s="12">
        <f t="shared" si="10"/>
        <v>3000</v>
      </c>
      <c r="E72" s="12">
        <f t="shared" si="11"/>
        <v>3000</v>
      </c>
      <c r="F72" s="12">
        <f t="shared" si="12"/>
        <v>3000</v>
      </c>
      <c r="G72" s="12">
        <f t="shared" si="13"/>
        <v>3000</v>
      </c>
      <c r="H72" s="12">
        <f t="shared" si="14"/>
        <v>3000</v>
      </c>
      <c r="I72" s="15"/>
      <c r="J72" s="28"/>
      <c r="K72" s="15"/>
      <c r="L72" s="28"/>
      <c r="M72" s="15"/>
      <c r="N72" s="28"/>
      <c r="O72" s="15"/>
      <c r="P72" s="28"/>
      <c r="Q72" s="15"/>
      <c r="R72" s="28"/>
      <c r="S72" s="15"/>
      <c r="T72" s="28"/>
      <c r="U72" s="15"/>
      <c r="V72" s="28"/>
      <c r="W72" s="30"/>
      <c r="X72" s="31"/>
      <c r="Y72" s="31"/>
      <c r="Z72" s="31"/>
      <c r="AA72" s="31"/>
      <c r="AB72" s="31"/>
      <c r="AC72" s="31"/>
    </row>
    <row r="73" spans="1:29">
      <c r="A73" s="1">
        <v>41581</v>
      </c>
      <c r="B73" s="12">
        <f t="shared" si="8"/>
        <v>3000</v>
      </c>
      <c r="C73" s="12">
        <f t="shared" si="9"/>
        <v>3000</v>
      </c>
      <c r="D73" s="12">
        <f t="shared" si="10"/>
        <v>3000</v>
      </c>
      <c r="E73" s="12">
        <f t="shared" si="11"/>
        <v>3000</v>
      </c>
      <c r="F73" s="12">
        <f t="shared" si="12"/>
        <v>3000</v>
      </c>
      <c r="G73" s="12">
        <f t="shared" si="13"/>
        <v>3000</v>
      </c>
      <c r="H73" s="12">
        <f t="shared" si="14"/>
        <v>3000</v>
      </c>
      <c r="I73" s="15"/>
      <c r="J73" s="28"/>
      <c r="K73" s="15"/>
      <c r="L73" s="28"/>
      <c r="M73" s="15"/>
      <c r="N73" s="28"/>
      <c r="O73" s="15"/>
      <c r="P73" s="28"/>
      <c r="Q73" s="15"/>
      <c r="R73" s="28"/>
      <c r="S73" s="15"/>
      <c r="T73" s="28"/>
      <c r="U73" s="15"/>
      <c r="V73" s="28"/>
      <c r="W73" s="30"/>
      <c r="X73" s="31"/>
      <c r="Y73" s="31"/>
      <c r="Z73" s="31"/>
      <c r="AA73" s="31"/>
      <c r="AB73" s="31"/>
      <c r="AC73" s="31"/>
    </row>
    <row r="74" spans="1:29">
      <c r="A74" s="1">
        <v>41582</v>
      </c>
      <c r="B74" s="12">
        <f t="shared" si="8"/>
        <v>3000</v>
      </c>
      <c r="C74" s="12">
        <f t="shared" si="9"/>
        <v>3000</v>
      </c>
      <c r="D74" s="12">
        <f t="shared" si="10"/>
        <v>3000</v>
      </c>
      <c r="E74" s="12">
        <f t="shared" si="11"/>
        <v>3000</v>
      </c>
      <c r="F74" s="12">
        <f t="shared" si="12"/>
        <v>3000</v>
      </c>
      <c r="G74" s="12">
        <f t="shared" si="13"/>
        <v>3000</v>
      </c>
      <c r="H74" s="12">
        <f t="shared" si="14"/>
        <v>3000</v>
      </c>
      <c r="I74" s="15"/>
      <c r="J74" s="28"/>
      <c r="K74" s="15"/>
      <c r="L74" s="28"/>
      <c r="M74" s="15"/>
      <c r="N74" s="28"/>
      <c r="O74" s="15"/>
      <c r="P74" s="28"/>
      <c r="Q74" s="15"/>
      <c r="R74" s="28"/>
      <c r="S74" s="15"/>
      <c r="T74" s="28"/>
      <c r="U74" s="15"/>
      <c r="V74" s="28"/>
      <c r="W74" s="30"/>
      <c r="X74" s="31"/>
      <c r="Y74" s="31"/>
      <c r="Z74" s="31"/>
      <c r="AA74" s="31"/>
      <c r="AB74" s="31"/>
      <c r="AC74" s="31"/>
    </row>
    <row r="75" spans="1:29">
      <c r="A75" s="1">
        <v>41583</v>
      </c>
      <c r="B75" s="12">
        <f t="shared" si="8"/>
        <v>3000</v>
      </c>
      <c r="C75" s="12">
        <f t="shared" si="9"/>
        <v>3000</v>
      </c>
      <c r="D75" s="12">
        <f t="shared" si="10"/>
        <v>3000</v>
      </c>
      <c r="E75" s="12">
        <f t="shared" si="11"/>
        <v>3000</v>
      </c>
      <c r="F75" s="12">
        <f t="shared" si="12"/>
        <v>3000</v>
      </c>
      <c r="G75" s="12">
        <f t="shared" si="13"/>
        <v>3000</v>
      </c>
      <c r="H75" s="12">
        <f t="shared" si="14"/>
        <v>3000</v>
      </c>
      <c r="I75" s="15"/>
      <c r="J75" s="28"/>
      <c r="K75" s="15"/>
      <c r="L75" s="28"/>
      <c r="M75" s="15"/>
      <c r="N75" s="28"/>
      <c r="O75" s="15"/>
      <c r="P75" s="28"/>
      <c r="Q75" s="15"/>
      <c r="R75" s="28"/>
      <c r="S75" s="15"/>
      <c r="T75" s="28"/>
      <c r="U75" s="15"/>
      <c r="V75" s="28"/>
      <c r="W75" s="30"/>
      <c r="X75" s="31"/>
      <c r="Y75" s="31"/>
      <c r="Z75" s="31"/>
      <c r="AA75" s="31"/>
      <c r="AB75" s="31"/>
      <c r="AC75" s="31"/>
    </row>
    <row r="76" spans="1:29">
      <c r="A76" s="1">
        <v>41584</v>
      </c>
      <c r="B76" s="12">
        <f t="shared" si="8"/>
        <v>3000</v>
      </c>
      <c r="C76" s="12">
        <f t="shared" si="9"/>
        <v>3000</v>
      </c>
      <c r="D76" s="12">
        <f t="shared" si="10"/>
        <v>3000</v>
      </c>
      <c r="E76" s="12">
        <f t="shared" si="11"/>
        <v>3000</v>
      </c>
      <c r="F76" s="12">
        <f t="shared" si="12"/>
        <v>3000</v>
      </c>
      <c r="G76" s="12">
        <f t="shared" si="13"/>
        <v>3000</v>
      </c>
      <c r="H76" s="12">
        <f t="shared" si="14"/>
        <v>3000</v>
      </c>
      <c r="I76" s="15"/>
      <c r="J76" s="28"/>
      <c r="K76" s="15"/>
      <c r="L76" s="28"/>
      <c r="M76" s="15"/>
      <c r="N76" s="28"/>
      <c r="O76" s="15"/>
      <c r="P76" s="28"/>
      <c r="Q76" s="15"/>
      <c r="R76" s="28"/>
      <c r="S76" s="15"/>
      <c r="T76" s="28"/>
      <c r="U76" s="15"/>
      <c r="V76" s="28"/>
      <c r="W76" s="30"/>
      <c r="X76" s="31"/>
      <c r="Y76" s="31"/>
      <c r="Z76" s="31"/>
      <c r="AA76" s="31"/>
      <c r="AB76" s="31"/>
      <c r="AC76" s="31"/>
    </row>
    <row r="77" spans="1:29">
      <c r="A77" s="1">
        <v>41585</v>
      </c>
      <c r="B77" s="12">
        <f t="shared" si="8"/>
        <v>3000</v>
      </c>
      <c r="C77" s="12">
        <f t="shared" si="9"/>
        <v>3000</v>
      </c>
      <c r="D77" s="12">
        <f t="shared" si="10"/>
        <v>3000</v>
      </c>
      <c r="E77" s="12">
        <f t="shared" si="11"/>
        <v>3000</v>
      </c>
      <c r="F77" s="12">
        <f t="shared" si="12"/>
        <v>3000</v>
      </c>
      <c r="G77" s="12">
        <f t="shared" si="13"/>
        <v>3000</v>
      </c>
      <c r="H77" s="12">
        <f t="shared" si="14"/>
        <v>3000</v>
      </c>
      <c r="I77" s="15"/>
      <c r="J77" s="28"/>
      <c r="K77" s="15"/>
      <c r="L77" s="28"/>
      <c r="M77" s="15"/>
      <c r="N77" s="28"/>
      <c r="O77" s="15"/>
      <c r="P77" s="28"/>
      <c r="Q77" s="15"/>
      <c r="R77" s="28"/>
      <c r="S77" s="15"/>
      <c r="T77" s="28"/>
      <c r="U77" s="15"/>
      <c r="V77" s="28"/>
      <c r="W77" s="30"/>
      <c r="X77" s="31"/>
      <c r="Y77" s="31"/>
      <c r="Z77" s="31"/>
      <c r="AA77" s="31"/>
      <c r="AB77" s="31"/>
      <c r="AC77" s="31"/>
    </row>
    <row r="78" spans="1:29">
      <c r="A78" s="1">
        <v>41586</v>
      </c>
      <c r="B78" s="12">
        <f t="shared" si="8"/>
        <v>3000</v>
      </c>
      <c r="C78" s="12">
        <f t="shared" si="9"/>
        <v>3000</v>
      </c>
      <c r="D78" s="12">
        <f t="shared" si="10"/>
        <v>3000</v>
      </c>
      <c r="E78" s="12">
        <f t="shared" si="11"/>
        <v>3000</v>
      </c>
      <c r="F78" s="12">
        <f t="shared" si="12"/>
        <v>3000</v>
      </c>
      <c r="G78" s="12">
        <f t="shared" si="13"/>
        <v>3000</v>
      </c>
      <c r="H78" s="12">
        <f t="shared" si="14"/>
        <v>3000</v>
      </c>
      <c r="I78" s="15"/>
      <c r="J78" s="28"/>
      <c r="K78" s="15"/>
      <c r="L78" s="28"/>
      <c r="M78" s="15"/>
      <c r="N78" s="28"/>
      <c r="O78" s="15"/>
      <c r="P78" s="28"/>
      <c r="Q78" s="15"/>
      <c r="R78" s="28"/>
      <c r="S78" s="15"/>
      <c r="T78" s="28"/>
      <c r="U78" s="15"/>
      <c r="V78" s="28"/>
      <c r="W78" s="30"/>
      <c r="X78" s="31"/>
      <c r="Y78" s="31"/>
      <c r="Z78" s="31"/>
      <c r="AA78" s="31"/>
      <c r="AB78" s="31"/>
      <c r="AC78" s="31"/>
    </row>
    <row r="79" spans="1:29">
      <c r="A79" s="1">
        <v>41587</v>
      </c>
      <c r="B79" s="12">
        <f t="shared" si="8"/>
        <v>3000</v>
      </c>
      <c r="C79" s="12">
        <f t="shared" si="9"/>
        <v>3000</v>
      </c>
      <c r="D79" s="12">
        <f t="shared" si="10"/>
        <v>3000</v>
      </c>
      <c r="E79" s="12">
        <f t="shared" si="11"/>
        <v>3000</v>
      </c>
      <c r="F79" s="12">
        <f t="shared" si="12"/>
        <v>3000</v>
      </c>
      <c r="G79" s="12">
        <f t="shared" si="13"/>
        <v>3000</v>
      </c>
      <c r="H79" s="12">
        <f t="shared" si="14"/>
        <v>3000</v>
      </c>
      <c r="I79" s="15"/>
      <c r="J79" s="28"/>
      <c r="K79" s="15"/>
      <c r="L79" s="28"/>
      <c r="M79" s="15"/>
      <c r="N79" s="28"/>
      <c r="O79" s="15"/>
      <c r="P79" s="28"/>
      <c r="Q79" s="15"/>
      <c r="R79" s="28"/>
      <c r="S79" s="15"/>
      <c r="T79" s="28"/>
      <c r="U79" s="15"/>
      <c r="V79" s="28"/>
      <c r="W79" s="30"/>
      <c r="X79" s="31"/>
      <c r="Y79" s="31"/>
      <c r="Z79" s="31"/>
      <c r="AA79" s="31"/>
      <c r="AB79" s="31"/>
      <c r="AC79" s="31"/>
    </row>
    <row r="80" spans="1:29">
      <c r="A80" s="1">
        <v>41588</v>
      </c>
      <c r="B80" s="12">
        <f t="shared" si="8"/>
        <v>3000</v>
      </c>
      <c r="C80" s="12">
        <f t="shared" si="9"/>
        <v>3000</v>
      </c>
      <c r="D80" s="12">
        <f t="shared" si="10"/>
        <v>3000</v>
      </c>
      <c r="E80" s="12">
        <f t="shared" si="11"/>
        <v>3000</v>
      </c>
      <c r="F80" s="12">
        <f t="shared" si="12"/>
        <v>3000</v>
      </c>
      <c r="G80" s="12">
        <f t="shared" si="13"/>
        <v>3000</v>
      </c>
      <c r="H80" s="12">
        <f t="shared" si="14"/>
        <v>3000</v>
      </c>
      <c r="I80" s="15"/>
      <c r="J80" s="28"/>
      <c r="K80" s="15"/>
      <c r="L80" s="28"/>
      <c r="M80" s="15"/>
      <c r="N80" s="28"/>
      <c r="O80" s="15"/>
      <c r="P80" s="28"/>
      <c r="Q80" s="15"/>
      <c r="R80" s="28"/>
      <c r="S80" s="15"/>
      <c r="T80" s="28"/>
      <c r="U80" s="15"/>
      <c r="V80" s="28"/>
      <c r="W80" s="30"/>
      <c r="X80" s="31"/>
      <c r="Y80" s="31"/>
      <c r="Z80" s="31"/>
      <c r="AA80" s="31"/>
      <c r="AB80" s="31"/>
      <c r="AC80" s="31"/>
    </row>
    <row r="81" spans="1:29">
      <c r="A81" s="1">
        <v>41589</v>
      </c>
      <c r="B81" s="12">
        <f t="shared" si="8"/>
        <v>3000</v>
      </c>
      <c r="C81" s="12">
        <f t="shared" si="9"/>
        <v>3000</v>
      </c>
      <c r="D81" s="12">
        <f t="shared" si="10"/>
        <v>3000</v>
      </c>
      <c r="E81" s="12">
        <f t="shared" si="11"/>
        <v>3000</v>
      </c>
      <c r="F81" s="12">
        <f t="shared" si="12"/>
        <v>3000</v>
      </c>
      <c r="G81" s="12">
        <f t="shared" si="13"/>
        <v>3000</v>
      </c>
      <c r="H81" s="12">
        <f t="shared" si="14"/>
        <v>3000</v>
      </c>
      <c r="I81" s="15"/>
      <c r="J81" s="28"/>
      <c r="K81" s="15"/>
      <c r="L81" s="28"/>
      <c r="M81" s="15"/>
      <c r="N81" s="28"/>
      <c r="O81" s="15"/>
      <c r="P81" s="28"/>
      <c r="Q81" s="15"/>
      <c r="R81" s="28"/>
      <c r="S81" s="15"/>
      <c r="T81" s="28"/>
      <c r="U81" s="15"/>
      <c r="V81" s="28"/>
      <c r="W81" s="30"/>
      <c r="X81" s="31"/>
      <c r="Y81" s="31"/>
      <c r="Z81" s="31"/>
      <c r="AA81" s="31"/>
      <c r="AB81" s="31"/>
      <c r="AC81" s="31"/>
    </row>
    <row r="82" spans="1:29">
      <c r="A82" s="1">
        <v>41590</v>
      </c>
      <c r="B82" s="12">
        <f t="shared" si="8"/>
        <v>3000</v>
      </c>
      <c r="C82" s="12">
        <f t="shared" si="9"/>
        <v>3000</v>
      </c>
      <c r="D82" s="12">
        <f t="shared" si="10"/>
        <v>3000</v>
      </c>
      <c r="E82" s="12">
        <f t="shared" si="11"/>
        <v>3000</v>
      </c>
      <c r="F82" s="12">
        <f t="shared" si="12"/>
        <v>3000</v>
      </c>
      <c r="G82" s="12">
        <f t="shared" si="13"/>
        <v>3000</v>
      </c>
      <c r="H82" s="12">
        <f t="shared" si="14"/>
        <v>3000</v>
      </c>
      <c r="I82" s="15"/>
      <c r="J82" s="28"/>
      <c r="K82" s="15"/>
      <c r="L82" s="28"/>
      <c r="M82" s="15"/>
      <c r="N82" s="28"/>
      <c r="O82" s="15"/>
      <c r="P82" s="28"/>
      <c r="Q82" s="15"/>
      <c r="R82" s="28"/>
      <c r="S82" s="15"/>
      <c r="T82" s="28"/>
      <c r="U82" s="15"/>
      <c r="V82" s="28"/>
      <c r="W82" s="30"/>
      <c r="X82" s="31"/>
      <c r="Y82" s="31"/>
      <c r="Z82" s="31"/>
      <c r="AA82" s="31"/>
      <c r="AB82" s="31"/>
      <c r="AC82" s="31"/>
    </row>
    <row r="83" spans="1:29">
      <c r="A83" s="1">
        <v>41591</v>
      </c>
      <c r="B83" s="12">
        <f t="shared" si="8"/>
        <v>3000</v>
      </c>
      <c r="C83" s="12">
        <f t="shared" si="9"/>
        <v>3000</v>
      </c>
      <c r="D83" s="12">
        <f t="shared" si="10"/>
        <v>3000</v>
      </c>
      <c r="E83" s="12">
        <f t="shared" si="11"/>
        <v>3000</v>
      </c>
      <c r="F83" s="12">
        <f t="shared" si="12"/>
        <v>3000</v>
      </c>
      <c r="G83" s="12">
        <f t="shared" si="13"/>
        <v>3000</v>
      </c>
      <c r="H83" s="12">
        <f t="shared" si="14"/>
        <v>3000</v>
      </c>
      <c r="I83" s="15"/>
      <c r="J83" s="28"/>
      <c r="K83" s="15"/>
      <c r="L83" s="28"/>
      <c r="M83" s="15"/>
      <c r="N83" s="28"/>
      <c r="O83" s="15"/>
      <c r="P83" s="28"/>
      <c r="Q83" s="15"/>
      <c r="R83" s="28"/>
      <c r="S83" s="15"/>
      <c r="T83" s="28"/>
      <c r="U83" s="15"/>
      <c r="V83" s="28"/>
      <c r="W83" s="30"/>
      <c r="X83" s="31"/>
      <c r="Y83" s="31"/>
      <c r="Z83" s="31"/>
      <c r="AA83" s="31"/>
      <c r="AB83" s="31"/>
      <c r="AC83" s="31"/>
    </row>
    <row r="84" spans="1:29">
      <c r="A84" s="1">
        <v>41592</v>
      </c>
      <c r="B84" s="12">
        <f t="shared" si="8"/>
        <v>3000</v>
      </c>
      <c r="C84" s="12">
        <f t="shared" si="9"/>
        <v>3000</v>
      </c>
      <c r="D84" s="12">
        <f t="shared" si="10"/>
        <v>3000</v>
      </c>
      <c r="E84" s="12">
        <f t="shared" si="11"/>
        <v>3000</v>
      </c>
      <c r="F84" s="12">
        <f t="shared" si="12"/>
        <v>3000</v>
      </c>
      <c r="G84" s="12">
        <f t="shared" si="13"/>
        <v>3000</v>
      </c>
      <c r="H84" s="12">
        <f t="shared" si="14"/>
        <v>3000</v>
      </c>
      <c r="I84" s="15"/>
      <c r="J84" s="28"/>
      <c r="K84" s="15"/>
      <c r="L84" s="28"/>
      <c r="M84" s="15"/>
      <c r="N84" s="28"/>
      <c r="O84" s="15"/>
      <c r="P84" s="28"/>
      <c r="Q84" s="15"/>
      <c r="R84" s="28"/>
      <c r="S84" s="15"/>
      <c r="T84" s="28"/>
      <c r="U84" s="15"/>
      <c r="V84" s="28"/>
      <c r="W84" s="30"/>
      <c r="X84" s="31"/>
      <c r="Y84" s="31"/>
      <c r="Z84" s="31"/>
      <c r="AA84" s="31"/>
      <c r="AB84" s="31"/>
      <c r="AC84" s="31"/>
    </row>
    <row r="85" spans="1:29">
      <c r="A85" s="1">
        <v>41593</v>
      </c>
      <c r="B85" s="12">
        <f t="shared" si="8"/>
        <v>3000</v>
      </c>
      <c r="C85" s="12">
        <f t="shared" si="9"/>
        <v>3000</v>
      </c>
      <c r="D85" s="12">
        <f t="shared" si="10"/>
        <v>3000</v>
      </c>
      <c r="E85" s="12">
        <f t="shared" si="11"/>
        <v>3000</v>
      </c>
      <c r="F85" s="12">
        <f t="shared" si="12"/>
        <v>3000</v>
      </c>
      <c r="G85" s="12">
        <f t="shared" si="13"/>
        <v>3000</v>
      </c>
      <c r="H85" s="12">
        <f t="shared" si="14"/>
        <v>3000</v>
      </c>
      <c r="I85" s="15"/>
      <c r="J85" s="28"/>
      <c r="K85" s="15"/>
      <c r="L85" s="28"/>
      <c r="M85" s="15"/>
      <c r="N85" s="28"/>
      <c r="O85" s="15"/>
      <c r="P85" s="28"/>
      <c r="Q85" s="15"/>
      <c r="R85" s="28"/>
      <c r="S85" s="15"/>
      <c r="T85" s="28"/>
      <c r="U85" s="15"/>
      <c r="V85" s="28"/>
      <c r="W85" s="30"/>
      <c r="X85" s="31"/>
      <c r="Y85" s="31"/>
      <c r="Z85" s="31"/>
      <c r="AA85" s="31"/>
      <c r="AB85" s="31"/>
      <c r="AC85" s="31"/>
    </row>
    <row r="86" spans="1:29">
      <c r="A86" s="1">
        <v>41594</v>
      </c>
      <c r="B86" s="12">
        <f t="shared" si="8"/>
        <v>3000</v>
      </c>
      <c r="C86" s="12">
        <f t="shared" si="9"/>
        <v>3000</v>
      </c>
      <c r="D86" s="12">
        <f t="shared" si="10"/>
        <v>3000</v>
      </c>
      <c r="E86" s="12">
        <f t="shared" si="11"/>
        <v>3000</v>
      </c>
      <c r="F86" s="12">
        <f t="shared" si="12"/>
        <v>3000</v>
      </c>
      <c r="G86" s="12">
        <f t="shared" si="13"/>
        <v>3000</v>
      </c>
      <c r="H86" s="12">
        <f t="shared" si="14"/>
        <v>3000</v>
      </c>
      <c r="I86" s="15"/>
      <c r="J86" s="28"/>
      <c r="K86" s="15"/>
      <c r="L86" s="28"/>
      <c r="M86" s="15"/>
      <c r="N86" s="28"/>
      <c r="O86" s="15"/>
      <c r="P86" s="28"/>
      <c r="Q86" s="15"/>
      <c r="R86" s="28"/>
      <c r="S86" s="15"/>
      <c r="T86" s="28"/>
      <c r="U86" s="15"/>
      <c r="V86" s="28"/>
      <c r="W86" s="30"/>
      <c r="X86" s="31"/>
      <c r="Y86" s="31"/>
      <c r="Z86" s="31"/>
      <c r="AA86" s="31"/>
      <c r="AB86" s="31"/>
      <c r="AC86" s="31"/>
    </row>
    <row r="87" spans="1:29">
      <c r="A87" s="1">
        <v>41595</v>
      </c>
      <c r="B87" s="12">
        <f t="shared" si="8"/>
        <v>3000</v>
      </c>
      <c r="C87" s="12">
        <f t="shared" si="9"/>
        <v>3000</v>
      </c>
      <c r="D87" s="12">
        <f t="shared" si="10"/>
        <v>3000</v>
      </c>
      <c r="E87" s="12">
        <f t="shared" si="11"/>
        <v>3000</v>
      </c>
      <c r="F87" s="12">
        <f t="shared" si="12"/>
        <v>3000</v>
      </c>
      <c r="G87" s="12">
        <f t="shared" si="13"/>
        <v>3000</v>
      </c>
      <c r="H87" s="12">
        <f t="shared" si="14"/>
        <v>3000</v>
      </c>
      <c r="I87" s="15"/>
      <c r="J87" s="28"/>
      <c r="K87" s="15"/>
      <c r="L87" s="28"/>
      <c r="M87" s="15"/>
      <c r="N87" s="28"/>
      <c r="O87" s="15"/>
      <c r="P87" s="28"/>
      <c r="Q87" s="15"/>
      <c r="R87" s="28"/>
      <c r="S87" s="15"/>
      <c r="T87" s="28"/>
      <c r="U87" s="15"/>
      <c r="V87" s="28"/>
      <c r="W87" s="30"/>
      <c r="X87" s="31"/>
      <c r="Y87" s="31"/>
      <c r="Z87" s="31"/>
      <c r="AA87" s="31"/>
      <c r="AB87" s="31"/>
      <c r="AC87" s="31"/>
    </row>
    <row r="88" spans="1:29">
      <c r="A88" s="1">
        <v>41596</v>
      </c>
      <c r="B88" s="12">
        <f t="shared" si="8"/>
        <v>3000</v>
      </c>
      <c r="C88" s="12">
        <f t="shared" si="9"/>
        <v>3000</v>
      </c>
      <c r="D88" s="12">
        <f t="shared" si="10"/>
        <v>3000</v>
      </c>
      <c r="E88" s="12">
        <f t="shared" si="11"/>
        <v>3000</v>
      </c>
      <c r="F88" s="12">
        <f t="shared" si="12"/>
        <v>3000</v>
      </c>
      <c r="G88" s="12">
        <f t="shared" si="13"/>
        <v>3000</v>
      </c>
      <c r="H88" s="12">
        <f t="shared" si="14"/>
        <v>3000</v>
      </c>
      <c r="I88" s="15"/>
      <c r="J88" s="28"/>
      <c r="K88" s="15"/>
      <c r="L88" s="28"/>
      <c r="M88" s="15"/>
      <c r="N88" s="28"/>
      <c r="O88" s="15"/>
      <c r="P88" s="28"/>
      <c r="Q88" s="15"/>
      <c r="R88" s="28"/>
      <c r="S88" s="15"/>
      <c r="T88" s="28"/>
      <c r="U88" s="15"/>
      <c r="V88" s="28"/>
      <c r="W88" s="30"/>
      <c r="X88" s="31"/>
      <c r="Y88" s="31"/>
      <c r="Z88" s="31"/>
      <c r="AA88" s="31"/>
      <c r="AB88" s="31"/>
      <c r="AC88" s="31"/>
    </row>
    <row r="89" spans="1:29">
      <c r="A89" s="1">
        <v>41597</v>
      </c>
      <c r="B89" s="12">
        <f t="shared" si="8"/>
        <v>3000</v>
      </c>
      <c r="C89" s="12">
        <f t="shared" si="9"/>
        <v>3000</v>
      </c>
      <c r="D89" s="12">
        <f t="shared" si="10"/>
        <v>3000</v>
      </c>
      <c r="E89" s="12">
        <f t="shared" si="11"/>
        <v>3000</v>
      </c>
      <c r="F89" s="12">
        <f t="shared" si="12"/>
        <v>3000</v>
      </c>
      <c r="G89" s="12">
        <f t="shared" si="13"/>
        <v>3000</v>
      </c>
      <c r="H89" s="12">
        <f t="shared" si="14"/>
        <v>3000</v>
      </c>
      <c r="I89" s="15"/>
      <c r="J89" s="28"/>
      <c r="K89" s="15"/>
      <c r="L89" s="28"/>
      <c r="M89" s="15"/>
      <c r="N89" s="28"/>
      <c r="O89" s="15"/>
      <c r="P89" s="28"/>
      <c r="Q89" s="15"/>
      <c r="R89" s="28"/>
      <c r="S89" s="15"/>
      <c r="T89" s="28"/>
      <c r="U89" s="15"/>
      <c r="V89" s="28"/>
      <c r="W89" s="30"/>
      <c r="X89" s="31"/>
      <c r="Y89" s="31"/>
      <c r="Z89" s="31"/>
      <c r="AA89" s="31"/>
      <c r="AB89" s="31"/>
      <c r="AC89" s="31"/>
    </row>
    <row r="90" spans="1:29">
      <c r="A90" s="1">
        <v>41598</v>
      </c>
      <c r="B90" s="12">
        <f t="shared" si="8"/>
        <v>3000</v>
      </c>
      <c r="C90" s="12">
        <f t="shared" si="9"/>
        <v>3000</v>
      </c>
      <c r="D90" s="12">
        <f t="shared" si="10"/>
        <v>3000</v>
      </c>
      <c r="E90" s="12">
        <f t="shared" si="11"/>
        <v>3000</v>
      </c>
      <c r="F90" s="12">
        <f t="shared" si="12"/>
        <v>3000</v>
      </c>
      <c r="G90" s="12">
        <f t="shared" si="13"/>
        <v>3000</v>
      </c>
      <c r="H90" s="12">
        <f t="shared" si="14"/>
        <v>3000</v>
      </c>
      <c r="I90" s="15"/>
      <c r="J90" s="28"/>
      <c r="K90" s="15"/>
      <c r="L90" s="28"/>
      <c r="M90" s="15"/>
      <c r="N90" s="28"/>
      <c r="O90" s="15"/>
      <c r="P90" s="28"/>
      <c r="Q90" s="15"/>
      <c r="R90" s="28"/>
      <c r="S90" s="15"/>
      <c r="T90" s="28"/>
      <c r="U90" s="15"/>
      <c r="V90" s="28"/>
      <c r="W90" s="30"/>
      <c r="X90" s="31"/>
      <c r="Y90" s="31"/>
      <c r="Z90" s="31"/>
      <c r="AA90" s="31"/>
      <c r="AB90" s="31"/>
      <c r="AC90" s="31"/>
    </row>
    <row r="91" spans="1:29">
      <c r="A91" s="1">
        <v>41599</v>
      </c>
      <c r="B91" s="12">
        <f t="shared" ref="B91:B122" si="15">B90-I90-J90+W90</f>
        <v>3000</v>
      </c>
      <c r="C91" s="12">
        <f t="shared" ref="C91:C122" si="16">C90-K90-L90+X90</f>
        <v>3000</v>
      </c>
      <c r="D91" s="12">
        <f t="shared" si="10"/>
        <v>3000</v>
      </c>
      <c r="E91" s="12">
        <f t="shared" si="11"/>
        <v>3000</v>
      </c>
      <c r="F91" s="12">
        <f t="shared" si="12"/>
        <v>3000</v>
      </c>
      <c r="G91" s="12">
        <f t="shared" si="13"/>
        <v>3000</v>
      </c>
      <c r="H91" s="12">
        <f t="shared" si="14"/>
        <v>3000</v>
      </c>
      <c r="I91" s="15"/>
      <c r="J91" s="28"/>
      <c r="K91" s="15"/>
      <c r="L91" s="28"/>
      <c r="M91" s="15"/>
      <c r="N91" s="28"/>
      <c r="O91" s="15"/>
      <c r="P91" s="28"/>
      <c r="Q91" s="15"/>
      <c r="R91" s="28"/>
      <c r="S91" s="15"/>
      <c r="T91" s="28"/>
      <c r="U91" s="15"/>
      <c r="V91" s="28"/>
      <c r="W91" s="30"/>
      <c r="X91" s="31"/>
      <c r="Y91" s="31"/>
      <c r="Z91" s="31"/>
      <c r="AA91" s="31"/>
      <c r="AB91" s="31"/>
      <c r="AC91" s="31"/>
    </row>
    <row r="92" spans="1:29">
      <c r="A92" s="1">
        <v>41600</v>
      </c>
      <c r="B92" s="12">
        <f t="shared" si="15"/>
        <v>3000</v>
      </c>
      <c r="C92" s="12">
        <f t="shared" si="16"/>
        <v>3000</v>
      </c>
      <c r="D92" s="12">
        <f t="shared" si="10"/>
        <v>3000</v>
      </c>
      <c r="E92" s="12">
        <f t="shared" si="11"/>
        <v>3000</v>
      </c>
      <c r="F92" s="12">
        <f t="shared" si="12"/>
        <v>3000</v>
      </c>
      <c r="G92" s="12">
        <f t="shared" si="13"/>
        <v>3000</v>
      </c>
      <c r="H92" s="12">
        <f t="shared" si="14"/>
        <v>3000</v>
      </c>
      <c r="I92" s="15"/>
      <c r="J92" s="28"/>
      <c r="K92" s="15"/>
      <c r="L92" s="28"/>
      <c r="M92" s="15"/>
      <c r="N92" s="28"/>
      <c r="O92" s="15"/>
      <c r="P92" s="28"/>
      <c r="Q92" s="15"/>
      <c r="R92" s="28"/>
      <c r="S92" s="15"/>
      <c r="T92" s="28"/>
      <c r="U92" s="15"/>
      <c r="V92" s="28"/>
      <c r="W92" s="30"/>
      <c r="X92" s="31"/>
      <c r="Y92" s="31"/>
      <c r="Z92" s="31"/>
      <c r="AA92" s="31"/>
      <c r="AB92" s="31"/>
      <c r="AC92" s="31"/>
    </row>
    <row r="93" spans="1:29">
      <c r="A93" s="1">
        <v>41601</v>
      </c>
      <c r="B93" s="12">
        <f t="shared" si="15"/>
        <v>3000</v>
      </c>
      <c r="C93" s="12">
        <f t="shared" si="16"/>
        <v>3000</v>
      </c>
      <c r="D93" s="12">
        <f t="shared" si="10"/>
        <v>3000</v>
      </c>
      <c r="E93" s="12">
        <f t="shared" si="11"/>
        <v>3000</v>
      </c>
      <c r="F93" s="12">
        <f t="shared" si="12"/>
        <v>3000</v>
      </c>
      <c r="G93" s="12">
        <f t="shared" si="13"/>
        <v>3000</v>
      </c>
      <c r="H93" s="12">
        <f t="shared" si="14"/>
        <v>3000</v>
      </c>
      <c r="I93" s="15"/>
      <c r="J93" s="28"/>
      <c r="K93" s="15"/>
      <c r="L93" s="28"/>
      <c r="M93" s="15"/>
      <c r="N93" s="28"/>
      <c r="O93" s="15"/>
      <c r="P93" s="28"/>
      <c r="Q93" s="15"/>
      <c r="R93" s="28"/>
      <c r="S93" s="15"/>
      <c r="T93" s="28"/>
      <c r="U93" s="15"/>
      <c r="V93" s="28"/>
      <c r="W93" s="30"/>
      <c r="X93" s="31"/>
      <c r="Y93" s="31"/>
      <c r="Z93" s="31"/>
      <c r="AA93" s="31"/>
      <c r="AB93" s="31"/>
      <c r="AC93" s="31"/>
    </row>
    <row r="94" spans="1:29">
      <c r="A94" s="1">
        <v>41602</v>
      </c>
      <c r="B94" s="12">
        <f t="shared" si="15"/>
        <v>3000</v>
      </c>
      <c r="C94" s="12">
        <f t="shared" si="16"/>
        <v>3000</v>
      </c>
      <c r="D94" s="12">
        <f t="shared" si="10"/>
        <v>3000</v>
      </c>
      <c r="E94" s="12">
        <f t="shared" si="11"/>
        <v>3000</v>
      </c>
      <c r="F94" s="12">
        <f t="shared" si="12"/>
        <v>3000</v>
      </c>
      <c r="G94" s="12">
        <f t="shared" si="13"/>
        <v>3000</v>
      </c>
      <c r="H94" s="12">
        <f t="shared" si="14"/>
        <v>3000</v>
      </c>
      <c r="I94" s="15"/>
      <c r="J94" s="28"/>
      <c r="K94" s="15"/>
      <c r="L94" s="28"/>
      <c r="M94" s="15"/>
      <c r="N94" s="28"/>
      <c r="O94" s="15"/>
      <c r="P94" s="28"/>
      <c r="Q94" s="15"/>
      <c r="R94" s="28"/>
      <c r="S94" s="15"/>
      <c r="T94" s="28"/>
      <c r="U94" s="15"/>
      <c r="V94" s="28"/>
      <c r="W94" s="30"/>
      <c r="X94" s="31"/>
      <c r="Y94" s="31"/>
      <c r="Z94" s="31"/>
      <c r="AA94" s="31"/>
      <c r="AB94" s="31"/>
      <c r="AC94" s="31"/>
    </row>
    <row r="95" spans="1:29">
      <c r="A95" s="1">
        <v>41603</v>
      </c>
      <c r="B95" s="12">
        <f t="shared" si="15"/>
        <v>3000</v>
      </c>
      <c r="C95" s="12">
        <f t="shared" si="16"/>
        <v>3000</v>
      </c>
      <c r="D95" s="12">
        <f t="shared" si="10"/>
        <v>3000</v>
      </c>
      <c r="E95" s="12">
        <f t="shared" si="11"/>
        <v>3000</v>
      </c>
      <c r="F95" s="12">
        <f t="shared" si="12"/>
        <v>3000</v>
      </c>
      <c r="G95" s="12">
        <f t="shared" si="13"/>
        <v>3000</v>
      </c>
      <c r="H95" s="12">
        <f t="shared" si="14"/>
        <v>3000</v>
      </c>
      <c r="I95" s="15"/>
      <c r="J95" s="28"/>
      <c r="K95" s="15"/>
      <c r="L95" s="28"/>
      <c r="M95" s="15"/>
      <c r="N95" s="28"/>
      <c r="O95" s="15"/>
      <c r="P95" s="28"/>
      <c r="Q95" s="15"/>
      <c r="R95" s="28"/>
      <c r="S95" s="15"/>
      <c r="T95" s="28"/>
      <c r="U95" s="15"/>
      <c r="V95" s="28"/>
      <c r="W95" s="30"/>
      <c r="X95" s="31"/>
      <c r="Y95" s="31"/>
      <c r="Z95" s="31"/>
      <c r="AA95" s="31"/>
      <c r="AB95" s="31"/>
      <c r="AC95" s="31"/>
    </row>
    <row r="96" spans="1:29">
      <c r="A96" s="1">
        <v>41604</v>
      </c>
      <c r="B96" s="12">
        <f t="shared" si="15"/>
        <v>3000</v>
      </c>
      <c r="C96" s="12">
        <f t="shared" si="16"/>
        <v>3000</v>
      </c>
      <c r="D96" s="12">
        <f t="shared" si="10"/>
        <v>3000</v>
      </c>
      <c r="E96" s="12">
        <f t="shared" si="11"/>
        <v>3000</v>
      </c>
      <c r="F96" s="12">
        <f t="shared" si="12"/>
        <v>3000</v>
      </c>
      <c r="G96" s="12">
        <f t="shared" si="13"/>
        <v>3000</v>
      </c>
      <c r="H96" s="12">
        <f t="shared" si="14"/>
        <v>3000</v>
      </c>
      <c r="I96" s="15"/>
      <c r="J96" s="28"/>
      <c r="K96" s="15"/>
      <c r="L96" s="28"/>
      <c r="M96" s="15"/>
      <c r="N96" s="28"/>
      <c r="O96" s="15"/>
      <c r="P96" s="28"/>
      <c r="Q96" s="15"/>
      <c r="R96" s="28"/>
      <c r="S96" s="15"/>
      <c r="T96" s="28"/>
      <c r="U96" s="15"/>
      <c r="V96" s="28"/>
      <c r="W96" s="30"/>
      <c r="X96" s="31"/>
      <c r="Y96" s="31"/>
      <c r="Z96" s="31"/>
      <c r="AA96" s="31"/>
      <c r="AB96" s="31"/>
      <c r="AC96" s="31"/>
    </row>
    <row r="97" spans="1:29">
      <c r="A97" s="1">
        <v>41605</v>
      </c>
      <c r="B97" s="12">
        <f t="shared" si="15"/>
        <v>3000</v>
      </c>
      <c r="C97" s="12">
        <f t="shared" si="16"/>
        <v>3000</v>
      </c>
      <c r="D97" s="12">
        <f t="shared" si="10"/>
        <v>3000</v>
      </c>
      <c r="E97" s="12">
        <f t="shared" si="11"/>
        <v>3000</v>
      </c>
      <c r="F97" s="12">
        <f t="shared" si="12"/>
        <v>3000</v>
      </c>
      <c r="G97" s="12">
        <f t="shared" si="13"/>
        <v>3000</v>
      </c>
      <c r="H97" s="12">
        <f t="shared" si="14"/>
        <v>3000</v>
      </c>
      <c r="I97" s="15"/>
      <c r="J97" s="28"/>
      <c r="K97" s="15"/>
      <c r="L97" s="28"/>
      <c r="M97" s="15"/>
      <c r="N97" s="28"/>
      <c r="O97" s="15"/>
      <c r="P97" s="28"/>
      <c r="Q97" s="15"/>
      <c r="R97" s="28"/>
      <c r="S97" s="15"/>
      <c r="T97" s="28"/>
      <c r="U97" s="15"/>
      <c r="V97" s="28"/>
      <c r="W97" s="30"/>
      <c r="X97" s="31"/>
      <c r="Y97" s="31"/>
      <c r="Z97" s="31"/>
      <c r="AA97" s="31"/>
      <c r="AB97" s="31"/>
      <c r="AC97" s="31"/>
    </row>
    <row r="98" spans="1:29">
      <c r="A98" s="1">
        <v>41606</v>
      </c>
      <c r="B98" s="12">
        <f t="shared" si="15"/>
        <v>3000</v>
      </c>
      <c r="C98" s="12">
        <f t="shared" si="16"/>
        <v>3000</v>
      </c>
      <c r="D98" s="12">
        <f t="shared" si="10"/>
        <v>3000</v>
      </c>
      <c r="E98" s="12">
        <f t="shared" si="11"/>
        <v>3000</v>
      </c>
      <c r="F98" s="12">
        <f t="shared" si="12"/>
        <v>3000</v>
      </c>
      <c r="G98" s="12">
        <f t="shared" si="13"/>
        <v>3000</v>
      </c>
      <c r="H98" s="12">
        <f t="shared" si="14"/>
        <v>3000</v>
      </c>
      <c r="I98" s="15"/>
      <c r="J98" s="28"/>
      <c r="K98" s="15"/>
      <c r="L98" s="28"/>
      <c r="M98" s="15"/>
      <c r="N98" s="28"/>
      <c r="O98" s="15"/>
      <c r="P98" s="28"/>
      <c r="Q98" s="15"/>
      <c r="R98" s="28"/>
      <c r="S98" s="15"/>
      <c r="T98" s="28"/>
      <c r="U98" s="15"/>
      <c r="V98" s="28"/>
      <c r="W98" s="30"/>
      <c r="X98" s="31"/>
      <c r="Y98" s="31"/>
      <c r="Z98" s="31"/>
      <c r="AA98" s="31"/>
      <c r="AB98" s="31"/>
      <c r="AC98" s="31"/>
    </row>
    <row r="99" spans="1:29">
      <c r="A99" s="1">
        <v>41607</v>
      </c>
      <c r="B99" s="12">
        <f t="shared" si="15"/>
        <v>3000</v>
      </c>
      <c r="C99" s="12">
        <f t="shared" si="16"/>
        <v>3000</v>
      </c>
      <c r="D99" s="12">
        <f t="shared" si="10"/>
        <v>3000</v>
      </c>
      <c r="E99" s="12">
        <f t="shared" si="11"/>
        <v>3000</v>
      </c>
      <c r="F99" s="12">
        <f t="shared" si="12"/>
        <v>3000</v>
      </c>
      <c r="G99" s="12">
        <f t="shared" si="13"/>
        <v>3000</v>
      </c>
      <c r="H99" s="12">
        <f t="shared" si="14"/>
        <v>3000</v>
      </c>
      <c r="I99" s="15"/>
      <c r="J99" s="28"/>
      <c r="K99" s="15"/>
      <c r="L99" s="28"/>
      <c r="M99" s="15"/>
      <c r="N99" s="28"/>
      <c r="O99" s="15"/>
      <c r="P99" s="28"/>
      <c r="Q99" s="15"/>
      <c r="R99" s="28"/>
      <c r="S99" s="15"/>
      <c r="T99" s="28"/>
      <c r="U99" s="15"/>
      <c r="V99" s="28"/>
      <c r="W99" s="30"/>
      <c r="X99" s="31"/>
      <c r="Y99" s="31"/>
      <c r="Z99" s="31"/>
      <c r="AA99" s="31"/>
      <c r="AB99" s="31"/>
      <c r="AC99" s="31"/>
    </row>
    <row r="100" spans="1:29">
      <c r="A100" s="1">
        <v>41608</v>
      </c>
      <c r="B100" s="12">
        <f t="shared" si="15"/>
        <v>3000</v>
      </c>
      <c r="C100" s="12">
        <f t="shared" si="16"/>
        <v>3000</v>
      </c>
      <c r="D100" s="12">
        <f t="shared" si="10"/>
        <v>3000</v>
      </c>
      <c r="E100" s="12">
        <f t="shared" si="11"/>
        <v>3000</v>
      </c>
      <c r="F100" s="12">
        <f t="shared" si="12"/>
        <v>3000</v>
      </c>
      <c r="G100" s="12">
        <f t="shared" si="13"/>
        <v>3000</v>
      </c>
      <c r="H100" s="12">
        <f t="shared" si="14"/>
        <v>3000</v>
      </c>
      <c r="I100" s="15"/>
      <c r="J100" s="28"/>
      <c r="K100" s="15"/>
      <c r="L100" s="28"/>
      <c r="M100" s="15"/>
      <c r="N100" s="28"/>
      <c r="O100" s="15"/>
      <c r="P100" s="28"/>
      <c r="Q100" s="15"/>
      <c r="R100" s="28"/>
      <c r="S100" s="15"/>
      <c r="T100" s="28"/>
      <c r="U100" s="15"/>
      <c r="V100" s="28"/>
      <c r="W100" s="30"/>
      <c r="X100" s="31"/>
      <c r="Y100" s="31"/>
      <c r="Z100" s="31"/>
      <c r="AA100" s="31"/>
      <c r="AB100" s="31"/>
      <c r="AC100" s="31"/>
    </row>
    <row r="101" spans="1:29">
      <c r="A101" s="1">
        <v>41609</v>
      </c>
      <c r="B101" s="12">
        <f t="shared" si="15"/>
        <v>3000</v>
      </c>
      <c r="C101" s="12">
        <f t="shared" si="16"/>
        <v>3000</v>
      </c>
      <c r="D101" s="12">
        <f t="shared" si="10"/>
        <v>3000</v>
      </c>
      <c r="E101" s="12">
        <f t="shared" si="11"/>
        <v>3000</v>
      </c>
      <c r="F101" s="12">
        <f t="shared" si="12"/>
        <v>3000</v>
      </c>
      <c r="G101" s="12">
        <f t="shared" si="13"/>
        <v>3000</v>
      </c>
      <c r="H101" s="12">
        <f t="shared" si="14"/>
        <v>3000</v>
      </c>
      <c r="I101" s="15"/>
      <c r="J101" s="28"/>
      <c r="K101" s="15"/>
      <c r="L101" s="28"/>
      <c r="M101" s="15"/>
      <c r="N101" s="28"/>
      <c r="O101" s="15"/>
      <c r="P101" s="28"/>
      <c r="Q101" s="15"/>
      <c r="R101" s="28"/>
      <c r="S101" s="15"/>
      <c r="T101" s="28"/>
      <c r="U101" s="15"/>
      <c r="V101" s="28"/>
      <c r="W101" s="30"/>
      <c r="X101" s="31"/>
      <c r="Y101" s="31"/>
      <c r="Z101" s="31"/>
      <c r="AA101" s="31"/>
      <c r="AB101" s="31"/>
      <c r="AC101" s="31"/>
    </row>
    <row r="102" spans="1:29">
      <c r="A102" s="1">
        <v>41610</v>
      </c>
      <c r="B102" s="12">
        <f t="shared" si="15"/>
        <v>3000</v>
      </c>
      <c r="C102" s="12">
        <f t="shared" si="16"/>
        <v>3000</v>
      </c>
      <c r="D102" s="12">
        <f t="shared" si="10"/>
        <v>3000</v>
      </c>
      <c r="E102" s="12">
        <f t="shared" si="11"/>
        <v>3000</v>
      </c>
      <c r="F102" s="12">
        <f t="shared" si="12"/>
        <v>3000</v>
      </c>
      <c r="G102" s="12">
        <f t="shared" si="13"/>
        <v>3000</v>
      </c>
      <c r="H102" s="12">
        <f t="shared" si="14"/>
        <v>3000</v>
      </c>
      <c r="I102" s="15"/>
      <c r="J102" s="28"/>
      <c r="K102" s="15"/>
      <c r="L102" s="28"/>
      <c r="M102" s="15"/>
      <c r="N102" s="28"/>
      <c r="O102" s="15"/>
      <c r="P102" s="28"/>
      <c r="Q102" s="15"/>
      <c r="R102" s="28"/>
      <c r="S102" s="15"/>
      <c r="T102" s="28"/>
      <c r="U102" s="15"/>
      <c r="V102" s="28"/>
      <c r="W102" s="30"/>
      <c r="X102" s="31"/>
      <c r="Y102" s="31"/>
      <c r="Z102" s="31"/>
      <c r="AA102" s="31"/>
      <c r="AB102" s="31"/>
      <c r="AC102" s="31"/>
    </row>
    <row r="103" spans="1:29">
      <c r="A103" s="1">
        <v>41611</v>
      </c>
      <c r="B103" s="12">
        <f t="shared" si="15"/>
        <v>3000</v>
      </c>
      <c r="C103" s="12">
        <f t="shared" si="16"/>
        <v>3000</v>
      </c>
      <c r="D103" s="12">
        <f t="shared" si="10"/>
        <v>3000</v>
      </c>
      <c r="E103" s="12">
        <f t="shared" si="11"/>
        <v>3000</v>
      </c>
      <c r="F103" s="12">
        <f t="shared" si="12"/>
        <v>3000</v>
      </c>
      <c r="G103" s="12">
        <f t="shared" si="13"/>
        <v>3000</v>
      </c>
      <c r="H103" s="12">
        <f t="shared" si="14"/>
        <v>3000</v>
      </c>
      <c r="I103" s="15"/>
      <c r="J103" s="28"/>
      <c r="K103" s="15"/>
      <c r="L103" s="28"/>
      <c r="M103" s="15"/>
      <c r="N103" s="28"/>
      <c r="O103" s="15"/>
      <c r="P103" s="28"/>
      <c r="Q103" s="15"/>
      <c r="R103" s="28"/>
      <c r="S103" s="15"/>
      <c r="T103" s="28"/>
      <c r="U103" s="15"/>
      <c r="V103" s="28"/>
      <c r="W103" s="30"/>
      <c r="X103" s="31"/>
      <c r="Y103" s="31"/>
      <c r="Z103" s="31"/>
      <c r="AA103" s="31"/>
      <c r="AB103" s="31"/>
      <c r="AC103" s="31"/>
    </row>
    <row r="104" spans="1:29">
      <c r="A104" s="1">
        <v>41612</v>
      </c>
      <c r="B104" s="12">
        <f t="shared" si="15"/>
        <v>3000</v>
      </c>
      <c r="C104" s="12">
        <f t="shared" si="16"/>
        <v>3000</v>
      </c>
      <c r="D104" s="12">
        <f t="shared" si="10"/>
        <v>3000</v>
      </c>
      <c r="E104" s="12">
        <f t="shared" si="11"/>
        <v>3000</v>
      </c>
      <c r="F104" s="12">
        <f t="shared" si="12"/>
        <v>3000</v>
      </c>
      <c r="G104" s="12">
        <f t="shared" si="13"/>
        <v>3000</v>
      </c>
      <c r="H104" s="12">
        <f t="shared" si="14"/>
        <v>3000</v>
      </c>
      <c r="I104" s="15"/>
      <c r="J104" s="28"/>
      <c r="K104" s="15"/>
      <c r="L104" s="28"/>
      <c r="M104" s="15"/>
      <c r="N104" s="28"/>
      <c r="O104" s="15"/>
      <c r="P104" s="28"/>
      <c r="Q104" s="15"/>
      <c r="R104" s="28"/>
      <c r="S104" s="15"/>
      <c r="T104" s="28"/>
      <c r="U104" s="15"/>
      <c r="V104" s="28"/>
      <c r="W104" s="30"/>
      <c r="X104" s="31"/>
      <c r="Y104" s="31"/>
      <c r="Z104" s="31"/>
      <c r="AA104" s="31"/>
      <c r="AB104" s="31"/>
      <c r="AC104" s="31"/>
    </row>
    <row r="105" spans="1:29">
      <c r="A105" s="1">
        <v>41613</v>
      </c>
      <c r="B105" s="12">
        <f t="shared" si="15"/>
        <v>3000</v>
      </c>
      <c r="C105" s="12">
        <f t="shared" si="16"/>
        <v>3000</v>
      </c>
      <c r="D105" s="12">
        <f t="shared" si="10"/>
        <v>3000</v>
      </c>
      <c r="E105" s="12">
        <f t="shared" si="11"/>
        <v>3000</v>
      </c>
      <c r="F105" s="12">
        <f t="shared" si="12"/>
        <v>3000</v>
      </c>
      <c r="G105" s="12">
        <f t="shared" si="13"/>
        <v>3000</v>
      </c>
      <c r="H105" s="12">
        <f t="shared" si="14"/>
        <v>3000</v>
      </c>
      <c r="I105" s="15"/>
      <c r="J105" s="28"/>
      <c r="K105" s="15"/>
      <c r="L105" s="28"/>
      <c r="M105" s="15"/>
      <c r="N105" s="28"/>
      <c r="O105" s="15"/>
      <c r="P105" s="28"/>
      <c r="Q105" s="15"/>
      <c r="R105" s="28"/>
      <c r="S105" s="15"/>
      <c r="T105" s="28"/>
      <c r="U105" s="15"/>
      <c r="V105" s="28"/>
      <c r="W105" s="30"/>
      <c r="X105" s="31"/>
      <c r="Y105" s="31"/>
      <c r="Z105" s="31"/>
      <c r="AA105" s="31"/>
      <c r="AB105" s="31"/>
      <c r="AC105" s="31"/>
    </row>
    <row r="106" spans="1:29">
      <c r="A106" s="1">
        <v>41614</v>
      </c>
      <c r="B106" s="12">
        <f t="shared" si="15"/>
        <v>3000</v>
      </c>
      <c r="C106" s="12">
        <f t="shared" si="16"/>
        <v>3000</v>
      </c>
      <c r="D106" s="12">
        <f t="shared" si="10"/>
        <v>3000</v>
      </c>
      <c r="E106" s="12">
        <f t="shared" si="11"/>
        <v>3000</v>
      </c>
      <c r="F106" s="12">
        <f t="shared" si="12"/>
        <v>3000</v>
      </c>
      <c r="G106" s="12">
        <f t="shared" si="13"/>
        <v>3000</v>
      </c>
      <c r="H106" s="12">
        <f t="shared" si="14"/>
        <v>3000</v>
      </c>
      <c r="I106" s="15"/>
      <c r="J106" s="28"/>
      <c r="K106" s="15"/>
      <c r="L106" s="28"/>
      <c r="M106" s="15"/>
      <c r="N106" s="28"/>
      <c r="O106" s="15"/>
      <c r="P106" s="28"/>
      <c r="Q106" s="15"/>
      <c r="R106" s="28"/>
      <c r="S106" s="15"/>
      <c r="T106" s="28"/>
      <c r="U106" s="15"/>
      <c r="V106" s="28"/>
      <c r="W106" s="30"/>
      <c r="X106" s="31"/>
      <c r="Y106" s="31"/>
      <c r="Z106" s="31"/>
      <c r="AA106" s="31"/>
      <c r="AB106" s="31"/>
      <c r="AC106" s="31"/>
    </row>
    <row r="107" spans="1:29">
      <c r="A107" s="1">
        <v>41615</v>
      </c>
      <c r="B107" s="12">
        <f t="shared" si="15"/>
        <v>3000</v>
      </c>
      <c r="C107" s="12">
        <f t="shared" si="16"/>
        <v>3000</v>
      </c>
      <c r="D107" s="12">
        <f t="shared" si="10"/>
        <v>3000</v>
      </c>
      <c r="E107" s="12">
        <f t="shared" si="11"/>
        <v>3000</v>
      </c>
      <c r="F107" s="12">
        <f t="shared" si="12"/>
        <v>3000</v>
      </c>
      <c r="G107" s="12">
        <f t="shared" si="13"/>
        <v>3000</v>
      </c>
      <c r="H107" s="12">
        <f t="shared" si="14"/>
        <v>3000</v>
      </c>
      <c r="I107" s="15"/>
      <c r="J107" s="28"/>
      <c r="K107" s="15"/>
      <c r="L107" s="28"/>
      <c r="M107" s="15"/>
      <c r="N107" s="28"/>
      <c r="O107" s="15"/>
      <c r="P107" s="28"/>
      <c r="Q107" s="15"/>
      <c r="R107" s="28"/>
      <c r="S107" s="15"/>
      <c r="T107" s="28"/>
      <c r="U107" s="15"/>
      <c r="V107" s="28"/>
      <c r="W107" s="30"/>
      <c r="X107" s="31"/>
      <c r="Y107" s="31"/>
      <c r="Z107" s="31"/>
      <c r="AA107" s="31"/>
      <c r="AB107" s="31"/>
      <c r="AC107" s="31"/>
    </row>
    <row r="108" spans="1:29">
      <c r="A108" s="1">
        <v>41616</v>
      </c>
      <c r="B108" s="12">
        <f t="shared" si="15"/>
        <v>3000</v>
      </c>
      <c r="C108" s="12">
        <f t="shared" si="16"/>
        <v>3000</v>
      </c>
      <c r="D108" s="12">
        <f t="shared" si="10"/>
        <v>3000</v>
      </c>
      <c r="E108" s="12">
        <f t="shared" si="11"/>
        <v>3000</v>
      </c>
      <c r="F108" s="12">
        <f t="shared" si="12"/>
        <v>3000</v>
      </c>
      <c r="G108" s="12">
        <f t="shared" si="13"/>
        <v>3000</v>
      </c>
      <c r="H108" s="12">
        <f t="shared" si="14"/>
        <v>3000</v>
      </c>
      <c r="I108" s="15"/>
      <c r="J108" s="28"/>
      <c r="K108" s="15"/>
      <c r="L108" s="28"/>
      <c r="M108" s="15"/>
      <c r="N108" s="28"/>
      <c r="O108" s="15"/>
      <c r="P108" s="28"/>
      <c r="Q108" s="15"/>
      <c r="R108" s="28"/>
      <c r="S108" s="15"/>
      <c r="T108" s="28"/>
      <c r="U108" s="15"/>
      <c r="V108" s="28"/>
      <c r="W108" s="30"/>
      <c r="X108" s="31"/>
      <c r="Y108" s="31"/>
      <c r="Z108" s="31"/>
      <c r="AA108" s="31"/>
      <c r="AB108" s="31"/>
      <c r="AC108" s="31"/>
    </row>
    <row r="109" spans="1:29">
      <c r="A109" s="1">
        <v>41617</v>
      </c>
      <c r="B109" s="12">
        <f t="shared" si="15"/>
        <v>3000</v>
      </c>
      <c r="C109" s="12">
        <f t="shared" si="16"/>
        <v>3000</v>
      </c>
      <c r="D109" s="12">
        <f t="shared" si="10"/>
        <v>3000</v>
      </c>
      <c r="E109" s="12">
        <f t="shared" si="11"/>
        <v>3000</v>
      </c>
      <c r="F109" s="12">
        <f t="shared" si="12"/>
        <v>3000</v>
      </c>
      <c r="G109" s="12">
        <f t="shared" si="13"/>
        <v>3000</v>
      </c>
      <c r="H109" s="12">
        <f t="shared" si="14"/>
        <v>3000</v>
      </c>
      <c r="I109" s="15"/>
      <c r="J109" s="28"/>
      <c r="K109" s="15"/>
      <c r="L109" s="28"/>
      <c r="M109" s="15"/>
      <c r="N109" s="28"/>
      <c r="O109" s="15"/>
      <c r="P109" s="28"/>
      <c r="Q109" s="15"/>
      <c r="R109" s="28"/>
      <c r="S109" s="15"/>
      <c r="T109" s="28"/>
      <c r="U109" s="15"/>
      <c r="V109" s="28"/>
      <c r="W109" s="30"/>
      <c r="X109" s="31"/>
      <c r="Y109" s="31"/>
      <c r="Z109" s="31"/>
      <c r="AA109" s="31"/>
      <c r="AB109" s="31"/>
      <c r="AC109" s="31"/>
    </row>
    <row r="110" spans="1:29">
      <c r="A110" s="1">
        <v>41618</v>
      </c>
      <c r="B110" s="12">
        <f t="shared" si="15"/>
        <v>3000</v>
      </c>
      <c r="C110" s="12">
        <f t="shared" si="16"/>
        <v>3000</v>
      </c>
      <c r="D110" s="12">
        <f t="shared" si="10"/>
        <v>3000</v>
      </c>
      <c r="E110" s="12">
        <f t="shared" si="11"/>
        <v>3000</v>
      </c>
      <c r="F110" s="12">
        <f t="shared" si="12"/>
        <v>3000</v>
      </c>
      <c r="G110" s="12">
        <f t="shared" si="13"/>
        <v>3000</v>
      </c>
      <c r="H110" s="12">
        <f t="shared" si="14"/>
        <v>3000</v>
      </c>
      <c r="I110" s="15"/>
      <c r="J110" s="28"/>
      <c r="K110" s="15"/>
      <c r="L110" s="28"/>
      <c r="M110" s="15"/>
      <c r="N110" s="28"/>
      <c r="O110" s="15"/>
      <c r="P110" s="28"/>
      <c r="Q110" s="15"/>
      <c r="R110" s="28"/>
      <c r="S110" s="15"/>
      <c r="T110" s="28"/>
      <c r="U110" s="15"/>
      <c r="V110" s="28"/>
      <c r="W110" s="30"/>
      <c r="X110" s="31"/>
      <c r="Y110" s="31"/>
      <c r="Z110" s="31"/>
      <c r="AA110" s="31"/>
      <c r="AB110" s="31"/>
      <c r="AC110" s="31"/>
    </row>
    <row r="111" spans="1:29">
      <c r="A111" s="1">
        <v>41619</v>
      </c>
      <c r="B111" s="12">
        <f t="shared" si="15"/>
        <v>3000</v>
      </c>
      <c r="C111" s="12">
        <f t="shared" si="16"/>
        <v>3000</v>
      </c>
      <c r="D111" s="12">
        <f t="shared" si="10"/>
        <v>3000</v>
      </c>
      <c r="E111" s="12">
        <f t="shared" si="11"/>
        <v>3000</v>
      </c>
      <c r="F111" s="12">
        <f t="shared" si="12"/>
        <v>3000</v>
      </c>
      <c r="G111" s="12">
        <f t="shared" si="13"/>
        <v>3000</v>
      </c>
      <c r="H111" s="12">
        <f t="shared" si="14"/>
        <v>3000</v>
      </c>
      <c r="I111" s="15"/>
      <c r="J111" s="28"/>
      <c r="K111" s="15"/>
      <c r="L111" s="28"/>
      <c r="M111" s="15"/>
      <c r="N111" s="28"/>
      <c r="O111" s="15"/>
      <c r="P111" s="28"/>
      <c r="Q111" s="15"/>
      <c r="R111" s="28"/>
      <c r="S111" s="15"/>
      <c r="T111" s="28"/>
      <c r="U111" s="15"/>
      <c r="V111" s="28"/>
      <c r="W111" s="30"/>
      <c r="X111" s="31"/>
      <c r="Y111" s="31"/>
      <c r="Z111" s="31"/>
      <c r="AA111" s="31"/>
      <c r="AB111" s="31"/>
      <c r="AC111" s="31"/>
    </row>
    <row r="112" spans="1:29">
      <c r="A112" s="1">
        <v>41620</v>
      </c>
      <c r="B112" s="12">
        <f t="shared" si="15"/>
        <v>3000</v>
      </c>
      <c r="C112" s="12">
        <f t="shared" si="16"/>
        <v>3000</v>
      </c>
      <c r="D112" s="12">
        <f t="shared" si="10"/>
        <v>3000</v>
      </c>
      <c r="E112" s="12">
        <f t="shared" si="11"/>
        <v>3000</v>
      </c>
      <c r="F112" s="12">
        <f t="shared" si="12"/>
        <v>3000</v>
      </c>
      <c r="G112" s="12">
        <f t="shared" si="13"/>
        <v>3000</v>
      </c>
      <c r="H112" s="12">
        <f t="shared" si="14"/>
        <v>3000</v>
      </c>
      <c r="I112" s="15"/>
      <c r="J112" s="28"/>
      <c r="K112" s="15"/>
      <c r="L112" s="28"/>
      <c r="M112" s="15"/>
      <c r="N112" s="28"/>
      <c r="O112" s="15"/>
      <c r="P112" s="28"/>
      <c r="Q112" s="15"/>
      <c r="R112" s="28"/>
      <c r="S112" s="15"/>
      <c r="T112" s="28"/>
      <c r="U112" s="15"/>
      <c r="V112" s="28"/>
      <c r="W112" s="30"/>
      <c r="X112" s="31"/>
      <c r="Y112" s="31"/>
      <c r="Z112" s="31"/>
      <c r="AA112" s="31"/>
      <c r="AB112" s="31"/>
      <c r="AC112" s="31"/>
    </row>
    <row r="113" spans="1:29">
      <c r="A113" s="1">
        <v>41621</v>
      </c>
      <c r="B113" s="12">
        <f t="shared" si="15"/>
        <v>3000</v>
      </c>
      <c r="C113" s="12">
        <f t="shared" si="16"/>
        <v>3000</v>
      </c>
      <c r="D113" s="12">
        <f t="shared" si="10"/>
        <v>3000</v>
      </c>
      <c r="E113" s="12">
        <f t="shared" si="11"/>
        <v>3000</v>
      </c>
      <c r="F113" s="12">
        <f t="shared" si="12"/>
        <v>3000</v>
      </c>
      <c r="G113" s="12">
        <f t="shared" si="13"/>
        <v>3000</v>
      </c>
      <c r="H113" s="12">
        <f t="shared" si="14"/>
        <v>3000</v>
      </c>
      <c r="I113" s="15"/>
      <c r="J113" s="28"/>
      <c r="K113" s="15"/>
      <c r="L113" s="28"/>
      <c r="M113" s="15"/>
      <c r="N113" s="28"/>
      <c r="O113" s="15"/>
      <c r="P113" s="28"/>
      <c r="Q113" s="15"/>
      <c r="R113" s="28"/>
      <c r="S113" s="15"/>
      <c r="T113" s="28"/>
      <c r="U113" s="15"/>
      <c r="V113" s="28"/>
      <c r="W113" s="30"/>
      <c r="X113" s="31"/>
      <c r="Y113" s="31"/>
      <c r="Z113" s="31"/>
      <c r="AA113" s="31"/>
      <c r="AB113" s="31"/>
      <c r="AC113" s="31"/>
    </row>
    <row r="114" spans="1:29">
      <c r="A114" s="1">
        <v>41622</v>
      </c>
      <c r="B114" s="12">
        <f t="shared" si="15"/>
        <v>3000</v>
      </c>
      <c r="C114" s="12">
        <f t="shared" si="16"/>
        <v>3000</v>
      </c>
      <c r="D114" s="12">
        <f t="shared" si="10"/>
        <v>3000</v>
      </c>
      <c r="E114" s="12">
        <f t="shared" si="11"/>
        <v>3000</v>
      </c>
      <c r="F114" s="12">
        <f t="shared" si="12"/>
        <v>3000</v>
      </c>
      <c r="G114" s="12">
        <f t="shared" si="13"/>
        <v>3000</v>
      </c>
      <c r="H114" s="12">
        <f t="shared" si="14"/>
        <v>3000</v>
      </c>
      <c r="I114" s="15"/>
      <c r="J114" s="28"/>
      <c r="K114" s="15"/>
      <c r="L114" s="28"/>
      <c r="M114" s="15"/>
      <c r="N114" s="28"/>
      <c r="O114" s="15"/>
      <c r="P114" s="28"/>
      <c r="Q114" s="15"/>
      <c r="R114" s="28"/>
      <c r="S114" s="15"/>
      <c r="T114" s="28"/>
      <c r="U114" s="15"/>
      <c r="V114" s="28"/>
      <c r="W114" s="30"/>
      <c r="X114" s="31"/>
      <c r="Y114" s="31"/>
      <c r="Z114" s="31"/>
      <c r="AA114" s="31"/>
      <c r="AB114" s="31"/>
      <c r="AC114" s="31"/>
    </row>
    <row r="115" spans="1:29">
      <c r="A115" s="1">
        <v>41623</v>
      </c>
      <c r="B115" s="12">
        <f t="shared" si="15"/>
        <v>3000</v>
      </c>
      <c r="C115" s="12">
        <f t="shared" si="16"/>
        <v>3000</v>
      </c>
      <c r="D115" s="12">
        <f t="shared" si="10"/>
        <v>3000</v>
      </c>
      <c r="E115" s="12">
        <f t="shared" si="11"/>
        <v>3000</v>
      </c>
      <c r="F115" s="12">
        <f t="shared" si="12"/>
        <v>3000</v>
      </c>
      <c r="G115" s="12">
        <f t="shared" si="13"/>
        <v>3000</v>
      </c>
      <c r="H115" s="12">
        <f t="shared" si="14"/>
        <v>3000</v>
      </c>
      <c r="I115" s="15"/>
      <c r="J115" s="28"/>
      <c r="K115" s="15"/>
      <c r="L115" s="28"/>
      <c r="M115" s="15"/>
      <c r="N115" s="28"/>
      <c r="O115" s="15"/>
      <c r="P115" s="28"/>
      <c r="Q115" s="15"/>
      <c r="R115" s="28"/>
      <c r="S115" s="15"/>
      <c r="T115" s="28"/>
      <c r="U115" s="15"/>
      <c r="V115" s="28"/>
      <c r="W115" s="30"/>
      <c r="X115" s="31"/>
      <c r="Y115" s="31"/>
      <c r="Z115" s="31"/>
      <c r="AA115" s="31"/>
      <c r="AB115" s="31"/>
      <c r="AC115" s="31"/>
    </row>
    <row r="116" spans="1:29">
      <c r="A116" s="1">
        <v>41624</v>
      </c>
      <c r="B116" s="12">
        <f t="shared" si="15"/>
        <v>3000</v>
      </c>
      <c r="C116" s="12">
        <f t="shared" si="16"/>
        <v>3000</v>
      </c>
      <c r="D116" s="12">
        <f t="shared" si="10"/>
        <v>3000</v>
      </c>
      <c r="E116" s="12">
        <f t="shared" si="11"/>
        <v>3000</v>
      </c>
      <c r="F116" s="12">
        <f t="shared" si="12"/>
        <v>3000</v>
      </c>
      <c r="G116" s="12">
        <f t="shared" si="13"/>
        <v>3000</v>
      </c>
      <c r="H116" s="12">
        <f t="shared" si="14"/>
        <v>3000</v>
      </c>
      <c r="I116" s="15"/>
      <c r="J116" s="28"/>
      <c r="K116" s="15"/>
      <c r="L116" s="28"/>
      <c r="M116" s="15"/>
      <c r="N116" s="28"/>
      <c r="O116" s="15"/>
      <c r="P116" s="28"/>
      <c r="Q116" s="15"/>
      <c r="R116" s="28"/>
      <c r="S116" s="15"/>
      <c r="T116" s="28"/>
      <c r="U116" s="15"/>
      <c r="V116" s="28"/>
      <c r="W116" s="30"/>
      <c r="X116" s="31"/>
      <c r="Y116" s="31"/>
      <c r="Z116" s="31"/>
      <c r="AA116" s="31"/>
      <c r="AB116" s="31"/>
      <c r="AC116" s="31"/>
    </row>
    <row r="117" spans="1:29">
      <c r="A117" s="1">
        <v>41625</v>
      </c>
      <c r="B117" s="12">
        <f t="shared" si="15"/>
        <v>3000</v>
      </c>
      <c r="C117" s="12">
        <f t="shared" si="16"/>
        <v>3000</v>
      </c>
      <c r="D117" s="12">
        <f t="shared" si="10"/>
        <v>3000</v>
      </c>
      <c r="E117" s="12">
        <f t="shared" si="11"/>
        <v>3000</v>
      </c>
      <c r="F117" s="12">
        <f t="shared" si="12"/>
        <v>3000</v>
      </c>
      <c r="G117" s="12">
        <f t="shared" si="13"/>
        <v>3000</v>
      </c>
      <c r="H117" s="12">
        <f t="shared" si="14"/>
        <v>3000</v>
      </c>
      <c r="I117" s="15"/>
      <c r="J117" s="28"/>
      <c r="K117" s="15"/>
      <c r="L117" s="28"/>
      <c r="M117" s="15"/>
      <c r="N117" s="28"/>
      <c r="O117" s="15"/>
      <c r="P117" s="28"/>
      <c r="Q117" s="15"/>
      <c r="R117" s="28"/>
      <c r="S117" s="15"/>
      <c r="T117" s="28"/>
      <c r="U117" s="15"/>
      <c r="V117" s="28"/>
      <c r="W117" s="30"/>
      <c r="X117" s="31"/>
      <c r="Y117" s="31"/>
      <c r="Z117" s="31"/>
      <c r="AA117" s="31"/>
      <c r="AB117" s="31"/>
      <c r="AC117" s="31"/>
    </row>
    <row r="118" spans="1:29">
      <c r="A118" s="1">
        <v>41626</v>
      </c>
      <c r="B118" s="12">
        <f t="shared" si="15"/>
        <v>3000</v>
      </c>
      <c r="C118" s="12">
        <f t="shared" si="16"/>
        <v>3000</v>
      </c>
      <c r="D118" s="12">
        <f t="shared" si="10"/>
        <v>3000</v>
      </c>
      <c r="E118" s="12">
        <f t="shared" si="11"/>
        <v>3000</v>
      </c>
      <c r="F118" s="12">
        <f t="shared" si="12"/>
        <v>3000</v>
      </c>
      <c r="G118" s="12">
        <f t="shared" si="13"/>
        <v>3000</v>
      </c>
      <c r="H118" s="12">
        <f t="shared" si="14"/>
        <v>3000</v>
      </c>
      <c r="I118" s="15"/>
      <c r="J118" s="28"/>
      <c r="K118" s="15"/>
      <c r="L118" s="28"/>
      <c r="M118" s="15"/>
      <c r="N118" s="28"/>
      <c r="O118" s="15"/>
      <c r="P118" s="28"/>
      <c r="Q118" s="15"/>
      <c r="R118" s="28"/>
      <c r="S118" s="15"/>
      <c r="T118" s="28"/>
      <c r="U118" s="15"/>
      <c r="V118" s="28"/>
      <c r="W118" s="30"/>
      <c r="X118" s="31"/>
      <c r="Y118" s="31"/>
      <c r="Z118" s="31"/>
      <c r="AA118" s="31"/>
      <c r="AB118" s="31"/>
      <c r="AC118" s="31"/>
    </row>
    <row r="119" spans="1:29">
      <c r="A119" s="1">
        <v>41627</v>
      </c>
      <c r="B119" s="12">
        <f t="shared" si="15"/>
        <v>3000</v>
      </c>
      <c r="C119" s="12">
        <f t="shared" si="16"/>
        <v>3000</v>
      </c>
      <c r="D119" s="12">
        <f t="shared" si="10"/>
        <v>3000</v>
      </c>
      <c r="E119" s="12">
        <f t="shared" si="11"/>
        <v>3000</v>
      </c>
      <c r="F119" s="12">
        <f t="shared" si="12"/>
        <v>3000</v>
      </c>
      <c r="G119" s="12">
        <f t="shared" si="13"/>
        <v>3000</v>
      </c>
      <c r="H119" s="12">
        <f t="shared" si="14"/>
        <v>3000</v>
      </c>
      <c r="I119" s="15"/>
      <c r="J119" s="28"/>
      <c r="K119" s="15"/>
      <c r="L119" s="28"/>
      <c r="M119" s="15"/>
      <c r="N119" s="28"/>
      <c r="O119" s="15"/>
      <c r="P119" s="28"/>
      <c r="Q119" s="15"/>
      <c r="R119" s="28"/>
      <c r="S119" s="15"/>
      <c r="T119" s="28"/>
      <c r="U119" s="15"/>
      <c r="V119" s="28"/>
      <c r="W119" s="30"/>
      <c r="X119" s="31"/>
      <c r="Y119" s="31"/>
      <c r="Z119" s="31"/>
      <c r="AA119" s="31"/>
      <c r="AB119" s="31"/>
      <c r="AC119" s="31"/>
    </row>
    <row r="120" spans="1:29">
      <c r="A120" s="1">
        <v>41628</v>
      </c>
      <c r="B120" s="12">
        <f t="shared" si="15"/>
        <v>3000</v>
      </c>
      <c r="C120" s="12">
        <f t="shared" si="16"/>
        <v>3000</v>
      </c>
      <c r="D120" s="12">
        <f t="shared" si="10"/>
        <v>3000</v>
      </c>
      <c r="E120" s="12">
        <f t="shared" si="11"/>
        <v>3000</v>
      </c>
      <c r="F120" s="12">
        <f t="shared" si="12"/>
        <v>3000</v>
      </c>
      <c r="G120" s="12">
        <f t="shared" si="13"/>
        <v>3000</v>
      </c>
      <c r="H120" s="12">
        <f t="shared" si="14"/>
        <v>3000</v>
      </c>
      <c r="I120" s="15"/>
      <c r="J120" s="28"/>
      <c r="K120" s="15"/>
      <c r="L120" s="28"/>
      <c r="M120" s="15"/>
      <c r="N120" s="28"/>
      <c r="O120" s="15"/>
      <c r="P120" s="28"/>
      <c r="Q120" s="15"/>
      <c r="R120" s="28"/>
      <c r="S120" s="15"/>
      <c r="T120" s="28"/>
      <c r="U120" s="15"/>
      <c r="V120" s="28"/>
      <c r="W120" s="30"/>
      <c r="X120" s="31"/>
      <c r="Y120" s="31"/>
      <c r="Z120" s="31"/>
      <c r="AA120" s="31"/>
      <c r="AB120" s="31"/>
      <c r="AC120" s="31"/>
    </row>
    <row r="121" spans="1:29">
      <c r="A121" s="1">
        <v>41629</v>
      </c>
      <c r="B121" s="12">
        <f t="shared" si="15"/>
        <v>3000</v>
      </c>
      <c r="C121" s="12">
        <f t="shared" si="16"/>
        <v>3000</v>
      </c>
      <c r="D121" s="12">
        <f t="shared" si="10"/>
        <v>3000</v>
      </c>
      <c r="E121" s="12">
        <f t="shared" si="11"/>
        <v>3000</v>
      </c>
      <c r="F121" s="12">
        <f t="shared" si="12"/>
        <v>3000</v>
      </c>
      <c r="G121" s="12">
        <f t="shared" si="13"/>
        <v>3000</v>
      </c>
      <c r="H121" s="12">
        <f t="shared" si="14"/>
        <v>3000</v>
      </c>
      <c r="I121" s="15"/>
      <c r="J121" s="28"/>
      <c r="K121" s="15"/>
      <c r="L121" s="28"/>
      <c r="M121" s="15"/>
      <c r="N121" s="28"/>
      <c r="O121" s="15"/>
      <c r="P121" s="28"/>
      <c r="Q121" s="15"/>
      <c r="R121" s="28"/>
      <c r="S121" s="15"/>
      <c r="T121" s="28"/>
      <c r="U121" s="15"/>
      <c r="V121" s="28"/>
      <c r="W121" s="30"/>
      <c r="X121" s="31"/>
      <c r="Y121" s="31"/>
      <c r="Z121" s="31"/>
      <c r="AA121" s="31"/>
      <c r="AB121" s="31"/>
      <c r="AC121" s="31"/>
    </row>
    <row r="122" spans="1:29">
      <c r="A122" s="1">
        <v>41630</v>
      </c>
      <c r="B122" s="12">
        <f t="shared" si="15"/>
        <v>3000</v>
      </c>
      <c r="C122" s="12">
        <f t="shared" si="16"/>
        <v>3000</v>
      </c>
      <c r="D122" s="12">
        <f t="shared" si="10"/>
        <v>3000</v>
      </c>
      <c r="E122" s="12">
        <f t="shared" si="11"/>
        <v>3000</v>
      </c>
      <c r="F122" s="12">
        <f t="shared" si="12"/>
        <v>3000</v>
      </c>
      <c r="G122" s="12">
        <f t="shared" si="13"/>
        <v>3000</v>
      </c>
      <c r="H122" s="12">
        <f t="shared" si="14"/>
        <v>3000</v>
      </c>
      <c r="I122" s="15"/>
      <c r="J122" s="28"/>
      <c r="K122" s="15"/>
      <c r="L122" s="28"/>
      <c r="M122" s="15"/>
      <c r="N122" s="28"/>
      <c r="O122" s="15"/>
      <c r="P122" s="28"/>
      <c r="Q122" s="15"/>
      <c r="R122" s="28"/>
      <c r="S122" s="15"/>
      <c r="T122" s="28"/>
      <c r="U122" s="15"/>
      <c r="V122" s="28"/>
      <c r="W122" s="30"/>
      <c r="X122" s="31"/>
      <c r="Y122" s="31"/>
      <c r="Z122" s="31"/>
      <c r="AA122" s="31"/>
      <c r="AB122" s="31"/>
      <c r="AC122" s="31"/>
    </row>
    <row r="123" spans="1:29">
      <c r="A123" s="1"/>
    </row>
    <row r="124" spans="1:29">
      <c r="A124" s="1"/>
    </row>
    <row r="125" spans="1:29">
      <c r="A125" s="1"/>
    </row>
    <row r="126" spans="1:29">
      <c r="A126" s="1"/>
    </row>
    <row r="127" spans="1:29">
      <c r="A127" s="1"/>
    </row>
    <row r="128" spans="1:29">
      <c r="A128" s="1"/>
    </row>
    <row r="129" spans="1:1">
      <c r="A129" s="1"/>
    </row>
    <row r="130" spans="1:1">
      <c r="A130" s="1"/>
    </row>
    <row r="131" spans="1:1">
      <c r="A131" s="1"/>
    </row>
    <row r="132" spans="1:1">
      <c r="A132" s="1"/>
    </row>
    <row r="133" spans="1:1">
      <c r="A133" s="1"/>
    </row>
    <row r="134" spans="1:1">
      <c r="A134" s="1"/>
    </row>
    <row r="135" spans="1:1">
      <c r="A135" s="1"/>
    </row>
    <row r="136" spans="1:1">
      <c r="A136" s="1"/>
    </row>
    <row r="137" spans="1:1">
      <c r="A137" s="1"/>
    </row>
    <row r="138" spans="1:1">
      <c r="A138" s="1"/>
    </row>
    <row r="139" spans="1:1">
      <c r="A139" s="1"/>
    </row>
    <row r="140" spans="1:1">
      <c r="A140" s="1"/>
    </row>
    <row r="141" spans="1:1">
      <c r="A141" s="1"/>
    </row>
    <row r="142" spans="1:1">
      <c r="A142" s="1"/>
    </row>
    <row r="143" spans="1:1">
      <c r="A143" s="1"/>
    </row>
    <row r="144" spans="1:1">
      <c r="A144" s="1"/>
    </row>
    <row r="145" spans="1:1">
      <c r="A145" s="1"/>
    </row>
    <row r="146" spans="1:1">
      <c r="A146" s="1"/>
    </row>
    <row r="147" spans="1:1">
      <c r="A147" s="1"/>
    </row>
    <row r="148" spans="1:1">
      <c r="A148" s="1"/>
    </row>
    <row r="149" spans="1:1">
      <c r="A149" s="1"/>
    </row>
    <row r="150" spans="1:1">
      <c r="A150" s="1"/>
    </row>
    <row r="151" spans="1:1">
      <c r="A151" s="1"/>
    </row>
    <row r="152" spans="1:1">
      <c r="A152" s="1"/>
    </row>
    <row r="153" spans="1:1">
      <c r="A153" s="1"/>
    </row>
    <row r="154" spans="1:1">
      <c r="A154" s="1"/>
    </row>
    <row r="155" spans="1:1">
      <c r="A155" s="1"/>
    </row>
    <row r="156" spans="1:1">
      <c r="A156" s="1"/>
    </row>
    <row r="157" spans="1:1">
      <c r="A157" s="1"/>
    </row>
    <row r="158" spans="1:1">
      <c r="A158" s="1"/>
    </row>
    <row r="159" spans="1:1">
      <c r="A159" s="1"/>
    </row>
    <row r="160" spans="1:1">
      <c r="A160" s="1"/>
    </row>
    <row r="161" spans="1:1">
      <c r="A161" s="1"/>
    </row>
    <row r="162" spans="1:1">
      <c r="A162" s="1"/>
    </row>
    <row r="163" spans="1:1">
      <c r="A163" s="1"/>
    </row>
    <row r="164" spans="1:1">
      <c r="A164" s="1"/>
    </row>
    <row r="165" spans="1:1">
      <c r="A165" s="1"/>
    </row>
    <row r="166" spans="1:1">
      <c r="A166" s="1"/>
    </row>
    <row r="167" spans="1:1">
      <c r="A167" s="1"/>
    </row>
    <row r="168" spans="1:1">
      <c r="A168" s="1"/>
    </row>
    <row r="169" spans="1:1">
      <c r="A169" s="1"/>
    </row>
    <row r="170" spans="1:1">
      <c r="A170" s="1"/>
    </row>
    <row r="171" spans="1:1">
      <c r="A171" s="1"/>
    </row>
    <row r="172" spans="1:1">
      <c r="A172" s="1"/>
    </row>
    <row r="173" spans="1:1">
      <c r="A173" s="1"/>
    </row>
    <row r="174" spans="1:1">
      <c r="A174" s="1"/>
    </row>
    <row r="175" spans="1:1">
      <c r="A175" s="1"/>
    </row>
    <row r="176" spans="1:1">
      <c r="A176" s="1"/>
    </row>
    <row r="177" spans="1:1">
      <c r="A177" s="1"/>
    </row>
    <row r="178" spans="1:1">
      <c r="A178" s="1"/>
    </row>
    <row r="179" spans="1:1">
      <c r="A179" s="1"/>
    </row>
    <row r="180" spans="1:1">
      <c r="A180" s="1"/>
    </row>
    <row r="181" spans="1:1">
      <c r="A181" s="1"/>
    </row>
    <row r="182" spans="1:1">
      <c r="A182" s="1"/>
    </row>
    <row r="183" spans="1:1">
      <c r="A183" s="1"/>
    </row>
    <row r="184" spans="1:1">
      <c r="A184" s="1"/>
    </row>
    <row r="185" spans="1:1">
      <c r="A185" s="1"/>
    </row>
    <row r="186" spans="1:1">
      <c r="A186" s="1"/>
    </row>
    <row r="187" spans="1:1">
      <c r="A187" s="1"/>
    </row>
    <row r="188" spans="1:1">
      <c r="A188" s="1"/>
    </row>
    <row r="189" spans="1:1">
      <c r="A189" s="1"/>
    </row>
    <row r="190" spans="1:1">
      <c r="A190" s="1"/>
    </row>
    <row r="191" spans="1:1">
      <c r="A191" s="1"/>
    </row>
    <row r="192" spans="1:1">
      <c r="A192" s="1"/>
    </row>
    <row r="193" spans="1:1">
      <c r="A193" s="1"/>
    </row>
    <row r="194" spans="1:1">
      <c r="A194" s="1"/>
    </row>
  </sheetData>
  <mergeCells count="10">
    <mergeCell ref="B1:H1"/>
    <mergeCell ref="W1:AC1"/>
    <mergeCell ref="U2:V2"/>
    <mergeCell ref="S2:T2"/>
    <mergeCell ref="Q2:R2"/>
    <mergeCell ref="O2:P2"/>
    <mergeCell ref="M2:N2"/>
    <mergeCell ref="K2:L2"/>
    <mergeCell ref="I2:J2"/>
    <mergeCell ref="I1:V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4">
    <tabColor rgb="FF00B050"/>
  </sheetPr>
  <dimension ref="A1:Y305"/>
  <sheetViews>
    <sheetView tabSelected="1" workbookViewId="0">
      <pane ySplit="3" topLeftCell="A4" activePane="bottomLeft" state="frozen"/>
      <selection pane="bottomLeft" activeCell="R7" sqref="R7"/>
    </sheetView>
  </sheetViews>
  <sheetFormatPr defaultRowHeight="15"/>
  <cols>
    <col min="1" max="1" width="10.140625" style="2" bestFit="1" customWidth="1"/>
    <col min="2" max="4" width="7.7109375" style="3" customWidth="1"/>
    <col min="5" max="5" width="8.140625" style="3" customWidth="1"/>
    <col min="6" max="6" width="7.85546875" style="3" customWidth="1"/>
    <col min="7" max="7" width="7.7109375" style="3" customWidth="1"/>
    <col min="8" max="8" width="7.5703125" style="3" customWidth="1"/>
    <col min="9" max="9" width="7.85546875" style="3" customWidth="1"/>
    <col min="10" max="10" width="8" style="3" customWidth="1"/>
    <col min="11" max="11" width="8.42578125" style="3" customWidth="1"/>
    <col min="12" max="12" width="7.85546875" style="3" customWidth="1"/>
    <col min="13" max="13" width="8.7109375" style="3" customWidth="1"/>
    <col min="14" max="14" width="8.28515625" style="3" customWidth="1"/>
    <col min="15" max="16" width="8" style="3" customWidth="1"/>
    <col min="17" max="17" width="7.85546875" style="3" customWidth="1"/>
    <col min="18" max="18" width="7.7109375" style="3" customWidth="1"/>
    <col min="19" max="20" width="8.140625" style="3" customWidth="1"/>
    <col min="21" max="21" width="8.28515625" style="3" customWidth="1"/>
    <col min="22" max="22" width="7.85546875" style="3" customWidth="1"/>
    <col min="23" max="23" width="8.7109375" style="3" customWidth="1"/>
    <col min="24" max="24" width="7.85546875" style="3" customWidth="1"/>
    <col min="25" max="25" width="8.42578125" style="3" customWidth="1"/>
  </cols>
  <sheetData>
    <row r="1" spans="1:25" ht="16.5" thickTop="1" thickBot="1">
      <c r="B1" s="53" t="s">
        <v>2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5" t="s">
        <v>3</v>
      </c>
      <c r="O1" s="56"/>
      <c r="P1" s="56"/>
      <c r="Q1" s="56"/>
      <c r="R1" s="56"/>
      <c r="S1" s="56"/>
      <c r="T1" s="56"/>
      <c r="U1" s="56"/>
      <c r="V1" s="56"/>
      <c r="W1" s="56"/>
      <c r="X1" s="56"/>
      <c r="Y1" s="57"/>
    </row>
    <row r="2" spans="1:25" ht="16.5" thickTop="1" thickBot="1">
      <c r="A2" s="5" t="s">
        <v>0</v>
      </c>
      <c r="B2" s="18" t="s">
        <v>6</v>
      </c>
      <c r="C2" s="19" t="s">
        <v>7</v>
      </c>
      <c r="D2" s="18" t="s">
        <v>9</v>
      </c>
      <c r="E2" s="19" t="s">
        <v>8</v>
      </c>
      <c r="F2" s="18" t="s">
        <v>10</v>
      </c>
      <c r="G2" s="19" t="s">
        <v>11</v>
      </c>
      <c r="H2" s="18" t="s">
        <v>12</v>
      </c>
      <c r="I2" s="19" t="s">
        <v>13</v>
      </c>
      <c r="J2" s="18" t="s">
        <v>14</v>
      </c>
      <c r="K2" s="19" t="s">
        <v>15</v>
      </c>
      <c r="L2" s="18" t="s">
        <v>16</v>
      </c>
      <c r="M2" s="19" t="s">
        <v>17</v>
      </c>
      <c r="N2" s="20" t="s">
        <v>6</v>
      </c>
      <c r="O2" s="21" t="s">
        <v>7</v>
      </c>
      <c r="P2" s="20" t="s">
        <v>9</v>
      </c>
      <c r="Q2" s="21" t="s">
        <v>8</v>
      </c>
      <c r="R2" s="20" t="s">
        <v>10</v>
      </c>
      <c r="S2" s="21" t="s">
        <v>11</v>
      </c>
      <c r="T2" s="20" t="s">
        <v>12</v>
      </c>
      <c r="U2" s="21" t="s">
        <v>13</v>
      </c>
      <c r="V2" s="20" t="s">
        <v>14</v>
      </c>
      <c r="W2" s="21" t="s">
        <v>15</v>
      </c>
      <c r="X2" s="20" t="s">
        <v>16</v>
      </c>
      <c r="Y2" s="21" t="s">
        <v>17</v>
      </c>
    </row>
    <row r="3" spans="1:25" ht="16.5" thickTop="1" thickBot="1">
      <c r="A3" s="17" t="s">
        <v>4</v>
      </c>
      <c r="B3" s="26">
        <f t="shared" ref="B3:Y3" si="0">SUM(B4:B121)</f>
        <v>1000</v>
      </c>
      <c r="C3" s="26">
        <f t="shared" si="0"/>
        <v>0</v>
      </c>
      <c r="D3" s="26">
        <f t="shared" si="0"/>
        <v>0</v>
      </c>
      <c r="E3" s="26">
        <f t="shared" si="0"/>
        <v>2000</v>
      </c>
      <c r="F3" s="26">
        <f t="shared" si="0"/>
        <v>0</v>
      </c>
      <c r="G3" s="26">
        <f t="shared" si="0"/>
        <v>0</v>
      </c>
      <c r="H3" s="26">
        <f t="shared" si="0"/>
        <v>0</v>
      </c>
      <c r="I3" s="26">
        <f t="shared" si="0"/>
        <v>1500</v>
      </c>
      <c r="J3" s="26">
        <f t="shared" si="0"/>
        <v>0</v>
      </c>
      <c r="K3" s="26">
        <f t="shared" si="0"/>
        <v>0</v>
      </c>
      <c r="L3" s="26">
        <f t="shared" si="0"/>
        <v>0</v>
      </c>
      <c r="M3" s="26">
        <f t="shared" si="0"/>
        <v>0</v>
      </c>
      <c r="N3" s="27">
        <f t="shared" si="0"/>
        <v>3000</v>
      </c>
      <c r="O3" s="27">
        <f t="shared" si="0"/>
        <v>0</v>
      </c>
      <c r="P3" s="27">
        <f t="shared" si="0"/>
        <v>0</v>
      </c>
      <c r="Q3" s="27">
        <f t="shared" si="0"/>
        <v>6000</v>
      </c>
      <c r="R3" s="27">
        <f t="shared" si="0"/>
        <v>2000</v>
      </c>
      <c r="S3" s="27">
        <f t="shared" si="0"/>
        <v>0</v>
      </c>
      <c r="T3" s="27">
        <f t="shared" si="0"/>
        <v>0</v>
      </c>
      <c r="U3" s="27">
        <f t="shared" si="0"/>
        <v>0</v>
      </c>
      <c r="V3" s="27">
        <f t="shared" si="0"/>
        <v>0</v>
      </c>
      <c r="W3" s="27">
        <f t="shared" si="0"/>
        <v>0</v>
      </c>
      <c r="X3" s="27">
        <f t="shared" si="0"/>
        <v>0</v>
      </c>
      <c r="Y3" s="27">
        <f t="shared" si="0"/>
        <v>0</v>
      </c>
    </row>
    <row r="4" spans="1:25" ht="16.5" thickTop="1" thickBot="1">
      <c r="A4" s="6">
        <v>41513</v>
      </c>
      <c r="B4" s="8">
        <v>1000</v>
      </c>
      <c r="C4" s="9"/>
      <c r="D4" s="8"/>
      <c r="E4" s="9"/>
      <c r="F4" s="8"/>
      <c r="G4" s="9"/>
      <c r="H4" s="8"/>
      <c r="I4" s="9"/>
      <c r="J4" s="8"/>
      <c r="K4" s="9"/>
      <c r="L4" s="8"/>
      <c r="M4" s="9"/>
      <c r="N4" s="22">
        <v>3000</v>
      </c>
      <c r="O4" s="23"/>
      <c r="P4" s="22"/>
      <c r="Q4" s="23"/>
      <c r="R4" s="22"/>
      <c r="S4" s="23"/>
      <c r="T4" s="22"/>
      <c r="U4" s="23"/>
      <c r="V4" s="22"/>
      <c r="W4" s="23"/>
      <c r="X4" s="22"/>
      <c r="Y4" s="23"/>
    </row>
    <row r="5" spans="1:25" ht="16.5" thickTop="1" thickBot="1">
      <c r="A5" s="6">
        <v>41514</v>
      </c>
      <c r="B5" s="8"/>
      <c r="C5" s="9"/>
      <c r="D5" s="8"/>
      <c r="E5" s="9">
        <v>2000</v>
      </c>
      <c r="F5" s="8"/>
      <c r="G5" s="9"/>
      <c r="H5" s="8"/>
      <c r="I5" s="9"/>
      <c r="J5" s="8"/>
      <c r="K5" s="9"/>
      <c r="L5" s="8"/>
      <c r="M5" s="9"/>
      <c r="N5" s="22"/>
      <c r="O5" s="23"/>
      <c r="P5" s="22"/>
      <c r="Q5" s="23">
        <v>6000</v>
      </c>
      <c r="R5" s="22"/>
      <c r="S5" s="23"/>
      <c r="T5" s="22"/>
      <c r="U5" s="23"/>
      <c r="V5" s="22"/>
      <c r="W5" s="23"/>
      <c r="X5" s="22"/>
      <c r="Y5" s="23"/>
    </row>
    <row r="6" spans="1:25" ht="16.5" thickTop="1" thickBot="1">
      <c r="A6" s="6">
        <v>41515</v>
      </c>
      <c r="B6" s="8"/>
      <c r="C6" s="9"/>
      <c r="D6" s="8"/>
      <c r="E6" s="9"/>
      <c r="F6" s="8"/>
      <c r="G6" s="9"/>
      <c r="H6" s="8"/>
      <c r="I6" s="9">
        <v>1500</v>
      </c>
      <c r="J6" s="8"/>
      <c r="K6" s="9"/>
      <c r="L6" s="8"/>
      <c r="M6" s="9"/>
      <c r="N6" s="22"/>
      <c r="O6" s="23"/>
      <c r="P6" s="22"/>
      <c r="Q6" s="23"/>
      <c r="R6" s="22">
        <v>2000</v>
      </c>
      <c r="S6" s="23"/>
      <c r="T6" s="22"/>
      <c r="U6" s="23"/>
      <c r="V6" s="22"/>
      <c r="W6" s="23"/>
      <c r="X6" s="22"/>
      <c r="Y6" s="23"/>
    </row>
    <row r="7" spans="1:25" ht="16.5" thickTop="1" thickBot="1">
      <c r="A7" s="6">
        <v>41516</v>
      </c>
      <c r="B7" s="8"/>
      <c r="C7" s="9"/>
      <c r="D7" s="8"/>
      <c r="E7" s="9"/>
      <c r="F7" s="8"/>
      <c r="G7" s="9"/>
      <c r="H7" s="8"/>
      <c r="I7" s="9"/>
      <c r="J7" s="8"/>
      <c r="K7" s="9"/>
      <c r="L7" s="8"/>
      <c r="M7" s="9"/>
      <c r="N7" s="22"/>
      <c r="O7" s="23"/>
      <c r="P7" s="22"/>
      <c r="Q7" s="23"/>
      <c r="R7" s="22"/>
      <c r="S7" s="23"/>
      <c r="T7" s="22"/>
      <c r="U7" s="23"/>
      <c r="V7" s="22"/>
      <c r="W7" s="23"/>
      <c r="X7" s="22"/>
      <c r="Y7" s="23"/>
    </row>
    <row r="8" spans="1:25" ht="16.5" thickTop="1" thickBot="1">
      <c r="A8" s="6">
        <v>41517</v>
      </c>
      <c r="B8" s="8"/>
      <c r="C8" s="9"/>
      <c r="D8" s="8"/>
      <c r="E8" s="9"/>
      <c r="F8" s="8"/>
      <c r="G8" s="9"/>
      <c r="H8" s="8"/>
      <c r="I8" s="9"/>
      <c r="J8" s="8"/>
      <c r="K8" s="9"/>
      <c r="L8" s="8"/>
      <c r="M8" s="9"/>
      <c r="N8" s="22"/>
      <c r="O8" s="23"/>
      <c r="P8" s="22"/>
      <c r="Q8" s="23"/>
      <c r="R8" s="22"/>
      <c r="S8" s="23"/>
      <c r="T8" s="22"/>
      <c r="U8" s="23"/>
      <c r="V8" s="22"/>
      <c r="W8" s="23"/>
      <c r="X8" s="22"/>
      <c r="Y8" s="23"/>
    </row>
    <row r="9" spans="1:25" ht="16.5" thickTop="1" thickBot="1">
      <c r="A9" s="6">
        <v>41518</v>
      </c>
      <c r="B9" s="8"/>
      <c r="C9" s="9"/>
      <c r="D9" s="8"/>
      <c r="E9" s="9"/>
      <c r="F9" s="8"/>
      <c r="G9" s="9"/>
      <c r="H9" s="8"/>
      <c r="I9" s="9"/>
      <c r="J9" s="8"/>
      <c r="K9" s="9"/>
      <c r="L9" s="8"/>
      <c r="M9" s="9"/>
      <c r="N9" s="22"/>
      <c r="O9" s="23"/>
      <c r="P9" s="22"/>
      <c r="Q9" s="23"/>
      <c r="R9" s="22"/>
      <c r="S9" s="23"/>
      <c r="T9" s="22"/>
      <c r="U9" s="23"/>
      <c r="V9" s="22"/>
      <c r="W9" s="23"/>
      <c r="X9" s="22"/>
      <c r="Y9" s="23"/>
    </row>
    <row r="10" spans="1:25" ht="16.5" thickTop="1" thickBot="1">
      <c r="A10" s="6">
        <v>41519</v>
      </c>
      <c r="B10" s="8"/>
      <c r="C10" s="9"/>
      <c r="D10" s="8"/>
      <c r="E10" s="9"/>
      <c r="F10" s="8"/>
      <c r="G10" s="9"/>
      <c r="H10" s="8"/>
      <c r="I10" s="9"/>
      <c r="J10" s="8"/>
      <c r="K10" s="9"/>
      <c r="L10" s="8"/>
      <c r="M10" s="9"/>
      <c r="N10" s="22"/>
      <c r="O10" s="23"/>
      <c r="P10" s="22"/>
      <c r="Q10" s="23"/>
      <c r="R10" s="22"/>
      <c r="S10" s="23"/>
      <c r="T10" s="22"/>
      <c r="U10" s="23"/>
      <c r="V10" s="22"/>
      <c r="W10" s="23"/>
      <c r="X10" s="22"/>
      <c r="Y10" s="23"/>
    </row>
    <row r="11" spans="1:25" ht="16.5" thickTop="1" thickBot="1">
      <c r="A11" s="6">
        <v>41520</v>
      </c>
      <c r="B11" s="8"/>
      <c r="C11" s="9"/>
      <c r="D11" s="8"/>
      <c r="E11" s="9"/>
      <c r="F11" s="8"/>
      <c r="G11" s="9"/>
      <c r="H11" s="8"/>
      <c r="I11" s="9"/>
      <c r="J11" s="8"/>
      <c r="K11" s="9"/>
      <c r="L11" s="8"/>
      <c r="M11" s="9"/>
      <c r="N11" s="22"/>
      <c r="O11" s="23"/>
      <c r="P11" s="22"/>
      <c r="Q11" s="23"/>
      <c r="R11" s="22"/>
      <c r="S11" s="23"/>
      <c r="T11" s="22"/>
      <c r="U11" s="23"/>
      <c r="V11" s="22"/>
      <c r="W11" s="23"/>
      <c r="X11" s="22"/>
      <c r="Y11" s="23"/>
    </row>
    <row r="12" spans="1:25" ht="16.5" thickTop="1" thickBot="1">
      <c r="A12" s="6">
        <v>41521</v>
      </c>
      <c r="B12" s="8"/>
      <c r="C12" s="9"/>
      <c r="D12" s="8"/>
      <c r="E12" s="9"/>
      <c r="F12" s="8"/>
      <c r="G12" s="9"/>
      <c r="H12" s="8"/>
      <c r="I12" s="9"/>
      <c r="J12" s="8"/>
      <c r="K12" s="9"/>
      <c r="L12" s="8"/>
      <c r="M12" s="9"/>
      <c r="N12" s="22"/>
      <c r="O12" s="23"/>
      <c r="P12" s="22"/>
      <c r="Q12" s="23"/>
      <c r="R12" s="22"/>
      <c r="S12" s="23"/>
      <c r="T12" s="22"/>
      <c r="U12" s="23"/>
      <c r="V12" s="22"/>
      <c r="W12" s="23"/>
      <c r="X12" s="22"/>
      <c r="Y12" s="23"/>
    </row>
    <row r="13" spans="1:25" ht="16.5" thickTop="1" thickBot="1">
      <c r="A13" s="6">
        <v>41522</v>
      </c>
      <c r="B13" s="8"/>
      <c r="C13" s="9"/>
      <c r="D13" s="8"/>
      <c r="E13" s="9"/>
      <c r="F13" s="8"/>
      <c r="G13" s="9"/>
      <c r="H13" s="8"/>
      <c r="I13" s="9"/>
      <c r="J13" s="8"/>
      <c r="K13" s="9"/>
      <c r="L13" s="8"/>
      <c r="M13" s="9"/>
      <c r="N13" s="22"/>
      <c r="O13" s="23"/>
      <c r="P13" s="22"/>
      <c r="Q13" s="23"/>
      <c r="R13" s="22"/>
      <c r="S13" s="23"/>
      <c r="T13" s="22"/>
      <c r="U13" s="23"/>
      <c r="V13" s="22"/>
      <c r="W13" s="23"/>
      <c r="X13" s="22"/>
      <c r="Y13" s="23"/>
    </row>
    <row r="14" spans="1:25" ht="16.5" thickTop="1" thickBot="1">
      <c r="A14" s="6">
        <v>41523</v>
      </c>
      <c r="B14" s="8"/>
      <c r="C14" s="9"/>
      <c r="D14" s="8"/>
      <c r="E14" s="9"/>
      <c r="F14" s="8"/>
      <c r="G14" s="9"/>
      <c r="H14" s="8"/>
      <c r="I14" s="9"/>
      <c r="J14" s="8"/>
      <c r="K14" s="9"/>
      <c r="L14" s="8"/>
      <c r="M14" s="9"/>
      <c r="N14" s="22"/>
      <c r="O14" s="23"/>
      <c r="P14" s="22"/>
      <c r="Q14" s="23"/>
      <c r="R14" s="22"/>
      <c r="S14" s="23"/>
      <c r="T14" s="22"/>
      <c r="U14" s="23"/>
      <c r="V14" s="22"/>
      <c r="W14" s="23"/>
      <c r="X14" s="22"/>
      <c r="Y14" s="23"/>
    </row>
    <row r="15" spans="1:25" ht="16.5" thickTop="1" thickBot="1">
      <c r="A15" s="6">
        <v>41524</v>
      </c>
      <c r="B15" s="8"/>
      <c r="C15" s="9"/>
      <c r="D15" s="8"/>
      <c r="E15" s="9"/>
      <c r="F15" s="8"/>
      <c r="G15" s="9"/>
      <c r="H15" s="8"/>
      <c r="I15" s="9"/>
      <c r="J15" s="8"/>
      <c r="K15" s="9"/>
      <c r="L15" s="8"/>
      <c r="M15" s="9"/>
      <c r="N15" s="22"/>
      <c r="O15" s="23"/>
      <c r="P15" s="22"/>
      <c r="Q15" s="23"/>
      <c r="R15" s="22"/>
      <c r="S15" s="23"/>
      <c r="T15" s="22"/>
      <c r="U15" s="23"/>
      <c r="V15" s="22"/>
      <c r="W15" s="23"/>
      <c r="X15" s="22"/>
      <c r="Y15" s="23"/>
    </row>
    <row r="16" spans="1:25" ht="16.5" thickTop="1" thickBot="1">
      <c r="A16" s="6">
        <v>41525</v>
      </c>
      <c r="B16" s="8"/>
      <c r="C16" s="9"/>
      <c r="D16" s="8"/>
      <c r="E16" s="9"/>
      <c r="F16" s="8"/>
      <c r="G16" s="9"/>
      <c r="H16" s="8"/>
      <c r="I16" s="9"/>
      <c r="J16" s="8"/>
      <c r="K16" s="9"/>
      <c r="L16" s="8"/>
      <c r="M16" s="9"/>
      <c r="N16" s="22"/>
      <c r="O16" s="23"/>
      <c r="P16" s="22"/>
      <c r="Q16" s="23"/>
      <c r="R16" s="22"/>
      <c r="S16" s="23"/>
      <c r="T16" s="22"/>
      <c r="U16" s="23"/>
      <c r="V16" s="22"/>
      <c r="W16" s="23"/>
      <c r="X16" s="22"/>
      <c r="Y16" s="23"/>
    </row>
    <row r="17" spans="1:25" ht="16.5" thickTop="1" thickBot="1">
      <c r="A17" s="6">
        <v>41526</v>
      </c>
      <c r="B17" s="8"/>
      <c r="C17" s="9"/>
      <c r="D17" s="8"/>
      <c r="E17" s="9"/>
      <c r="F17" s="8"/>
      <c r="G17" s="9"/>
      <c r="H17" s="8"/>
      <c r="I17" s="9"/>
      <c r="J17" s="8"/>
      <c r="K17" s="9"/>
      <c r="L17" s="8"/>
      <c r="M17" s="9"/>
      <c r="N17" s="22"/>
      <c r="O17" s="23"/>
      <c r="P17" s="22"/>
      <c r="Q17" s="23"/>
      <c r="R17" s="22"/>
      <c r="S17" s="23"/>
      <c r="T17" s="22"/>
      <c r="U17" s="23"/>
      <c r="V17" s="22"/>
      <c r="W17" s="23"/>
      <c r="X17" s="22"/>
      <c r="Y17" s="23"/>
    </row>
    <row r="18" spans="1:25" ht="16.5" thickTop="1" thickBot="1">
      <c r="A18" s="6">
        <v>41527</v>
      </c>
      <c r="B18" s="8"/>
      <c r="C18" s="9"/>
      <c r="D18" s="8"/>
      <c r="E18" s="9"/>
      <c r="F18" s="8"/>
      <c r="G18" s="9"/>
      <c r="H18" s="8"/>
      <c r="I18" s="9"/>
      <c r="J18" s="8"/>
      <c r="K18" s="9"/>
      <c r="L18" s="8"/>
      <c r="M18" s="9"/>
      <c r="N18" s="22"/>
      <c r="O18" s="23"/>
      <c r="P18" s="22"/>
      <c r="Q18" s="23"/>
      <c r="R18" s="22"/>
      <c r="S18" s="23"/>
      <c r="T18" s="22"/>
      <c r="U18" s="23"/>
      <c r="V18" s="22"/>
      <c r="W18" s="23"/>
      <c r="X18" s="22"/>
      <c r="Y18" s="23"/>
    </row>
    <row r="19" spans="1:25" ht="16.5" thickTop="1" thickBot="1">
      <c r="A19" s="6">
        <v>41528</v>
      </c>
      <c r="B19" s="8"/>
      <c r="C19" s="9"/>
      <c r="D19" s="8"/>
      <c r="E19" s="9"/>
      <c r="F19" s="8"/>
      <c r="G19" s="9"/>
      <c r="H19" s="8"/>
      <c r="I19" s="9"/>
      <c r="J19" s="8"/>
      <c r="K19" s="9"/>
      <c r="L19" s="8"/>
      <c r="M19" s="9"/>
      <c r="N19" s="22"/>
      <c r="O19" s="23"/>
      <c r="P19" s="22"/>
      <c r="Q19" s="23"/>
      <c r="R19" s="22"/>
      <c r="S19" s="23"/>
      <c r="T19" s="22"/>
      <c r="U19" s="23"/>
      <c r="V19" s="22"/>
      <c r="W19" s="23"/>
      <c r="X19" s="22"/>
      <c r="Y19" s="23"/>
    </row>
    <row r="20" spans="1:25" ht="16.5" thickTop="1" thickBot="1">
      <c r="A20" s="6">
        <v>41529</v>
      </c>
      <c r="B20" s="8"/>
      <c r="C20" s="9"/>
      <c r="D20" s="8"/>
      <c r="E20" s="9"/>
      <c r="F20" s="8"/>
      <c r="G20" s="9"/>
      <c r="H20" s="8"/>
      <c r="I20" s="9"/>
      <c r="J20" s="8"/>
      <c r="K20" s="9"/>
      <c r="L20" s="8"/>
      <c r="M20" s="9"/>
      <c r="N20" s="22"/>
      <c r="O20" s="23"/>
      <c r="P20" s="22"/>
      <c r="Q20" s="23"/>
      <c r="R20" s="22"/>
      <c r="S20" s="23"/>
      <c r="T20" s="22"/>
      <c r="U20" s="23"/>
      <c r="V20" s="22"/>
      <c r="W20" s="23"/>
      <c r="X20" s="22"/>
      <c r="Y20" s="23"/>
    </row>
    <row r="21" spans="1:25" ht="16.5" thickTop="1" thickBot="1">
      <c r="A21" s="6">
        <v>41530</v>
      </c>
      <c r="B21" s="8"/>
      <c r="C21" s="9"/>
      <c r="D21" s="8"/>
      <c r="E21" s="9"/>
      <c r="F21" s="8"/>
      <c r="G21" s="9"/>
      <c r="H21" s="8"/>
      <c r="I21" s="9"/>
      <c r="J21" s="8"/>
      <c r="K21" s="9"/>
      <c r="L21" s="8"/>
      <c r="M21" s="9"/>
      <c r="N21" s="22"/>
      <c r="O21" s="23"/>
      <c r="P21" s="22"/>
      <c r="Q21" s="23"/>
      <c r="R21" s="22"/>
      <c r="S21" s="23"/>
      <c r="T21" s="22"/>
      <c r="U21" s="23"/>
      <c r="V21" s="22"/>
      <c r="W21" s="23"/>
      <c r="X21" s="22"/>
      <c r="Y21" s="23"/>
    </row>
    <row r="22" spans="1:25" ht="16.5" thickTop="1" thickBot="1">
      <c r="A22" s="6">
        <v>41531</v>
      </c>
      <c r="B22" s="8"/>
      <c r="C22" s="9"/>
      <c r="D22" s="8"/>
      <c r="E22" s="9"/>
      <c r="F22" s="8"/>
      <c r="G22" s="9"/>
      <c r="H22" s="8"/>
      <c r="I22" s="9"/>
      <c r="J22" s="8"/>
      <c r="K22" s="9"/>
      <c r="L22" s="8"/>
      <c r="M22" s="9"/>
      <c r="N22" s="22"/>
      <c r="O22" s="23"/>
      <c r="P22" s="22"/>
      <c r="Q22" s="23"/>
      <c r="R22" s="22"/>
      <c r="S22" s="23"/>
      <c r="T22" s="22"/>
      <c r="U22" s="23"/>
      <c r="V22" s="22"/>
      <c r="W22" s="23"/>
      <c r="X22" s="22"/>
      <c r="Y22" s="23"/>
    </row>
    <row r="23" spans="1:25" ht="16.5" thickTop="1" thickBot="1">
      <c r="A23" s="6">
        <v>41532</v>
      </c>
      <c r="B23" s="8"/>
      <c r="C23" s="9"/>
      <c r="D23" s="8"/>
      <c r="E23" s="9"/>
      <c r="F23" s="8"/>
      <c r="G23" s="9"/>
      <c r="H23" s="8"/>
      <c r="I23" s="9"/>
      <c r="J23" s="8"/>
      <c r="K23" s="9"/>
      <c r="L23" s="8"/>
      <c r="M23" s="9"/>
      <c r="N23" s="22"/>
      <c r="O23" s="23"/>
      <c r="P23" s="22"/>
      <c r="Q23" s="23"/>
      <c r="R23" s="22"/>
      <c r="S23" s="23"/>
      <c r="T23" s="22"/>
      <c r="U23" s="23"/>
      <c r="V23" s="22"/>
      <c r="W23" s="23"/>
      <c r="X23" s="22"/>
      <c r="Y23" s="23"/>
    </row>
    <row r="24" spans="1:25" ht="16.5" thickTop="1" thickBot="1">
      <c r="A24" s="6">
        <v>41533</v>
      </c>
      <c r="B24" s="8"/>
      <c r="C24" s="9"/>
      <c r="D24" s="8"/>
      <c r="E24" s="9"/>
      <c r="F24" s="8"/>
      <c r="G24" s="9"/>
      <c r="H24" s="8"/>
      <c r="I24" s="9"/>
      <c r="J24" s="8"/>
      <c r="K24" s="9"/>
      <c r="L24" s="8"/>
      <c r="M24" s="9"/>
      <c r="N24" s="22"/>
      <c r="O24" s="23"/>
      <c r="P24" s="22"/>
      <c r="Q24" s="23"/>
      <c r="R24" s="22"/>
      <c r="S24" s="23"/>
      <c r="T24" s="22"/>
      <c r="U24" s="23"/>
      <c r="V24" s="22"/>
      <c r="W24" s="23"/>
      <c r="X24" s="22"/>
      <c r="Y24" s="23"/>
    </row>
    <row r="25" spans="1:25" ht="16.5" thickTop="1" thickBot="1">
      <c r="A25" s="6">
        <v>41534</v>
      </c>
      <c r="B25" s="8"/>
      <c r="C25" s="9"/>
      <c r="D25" s="8"/>
      <c r="E25" s="9"/>
      <c r="F25" s="8"/>
      <c r="G25" s="9"/>
      <c r="H25" s="8"/>
      <c r="I25" s="9"/>
      <c r="J25" s="8"/>
      <c r="K25" s="9"/>
      <c r="L25" s="8"/>
      <c r="M25" s="9"/>
      <c r="N25" s="22"/>
      <c r="O25" s="23"/>
      <c r="P25" s="22"/>
      <c r="Q25" s="23"/>
      <c r="R25" s="22"/>
      <c r="S25" s="23"/>
      <c r="T25" s="22"/>
      <c r="U25" s="23"/>
      <c r="V25" s="22"/>
      <c r="W25" s="23"/>
      <c r="X25" s="22"/>
      <c r="Y25" s="23"/>
    </row>
    <row r="26" spans="1:25" ht="16.5" thickTop="1" thickBot="1">
      <c r="A26" s="6">
        <v>41535</v>
      </c>
      <c r="B26" s="8"/>
      <c r="C26" s="9"/>
      <c r="D26" s="8"/>
      <c r="E26" s="9"/>
      <c r="F26" s="8"/>
      <c r="G26" s="9"/>
      <c r="H26" s="8"/>
      <c r="I26" s="9"/>
      <c r="J26" s="8"/>
      <c r="K26" s="9"/>
      <c r="L26" s="8"/>
      <c r="M26" s="9"/>
      <c r="N26" s="22"/>
      <c r="O26" s="23"/>
      <c r="P26" s="22"/>
      <c r="Q26" s="23"/>
      <c r="R26" s="22"/>
      <c r="S26" s="23"/>
      <c r="T26" s="22"/>
      <c r="U26" s="23"/>
      <c r="V26" s="22"/>
      <c r="W26" s="23"/>
      <c r="X26" s="22"/>
      <c r="Y26" s="23"/>
    </row>
    <row r="27" spans="1:25" ht="16.5" thickTop="1" thickBot="1">
      <c r="A27" s="6">
        <v>41536</v>
      </c>
      <c r="B27" s="8"/>
      <c r="C27" s="9"/>
      <c r="D27" s="8"/>
      <c r="E27" s="9"/>
      <c r="F27" s="8"/>
      <c r="G27" s="9"/>
      <c r="H27" s="8"/>
      <c r="I27" s="9"/>
      <c r="J27" s="8"/>
      <c r="K27" s="9"/>
      <c r="L27" s="8"/>
      <c r="M27" s="9"/>
      <c r="N27" s="22"/>
      <c r="O27" s="23"/>
      <c r="P27" s="22"/>
      <c r="Q27" s="23"/>
      <c r="R27" s="22"/>
      <c r="S27" s="23"/>
      <c r="T27" s="22"/>
      <c r="U27" s="23"/>
      <c r="V27" s="22"/>
      <c r="W27" s="23"/>
      <c r="X27" s="22"/>
      <c r="Y27" s="23"/>
    </row>
    <row r="28" spans="1:25" ht="16.5" thickTop="1" thickBot="1">
      <c r="A28" s="6">
        <v>41537</v>
      </c>
      <c r="B28" s="8"/>
      <c r="C28" s="9"/>
      <c r="D28" s="8"/>
      <c r="E28" s="9"/>
      <c r="F28" s="8"/>
      <c r="G28" s="9"/>
      <c r="H28" s="8"/>
      <c r="I28" s="9"/>
      <c r="J28" s="8"/>
      <c r="K28" s="9"/>
      <c r="L28" s="8"/>
      <c r="M28" s="9"/>
      <c r="N28" s="22"/>
      <c r="O28" s="23"/>
      <c r="P28" s="22"/>
      <c r="Q28" s="23"/>
      <c r="R28" s="22"/>
      <c r="S28" s="23"/>
      <c r="T28" s="22"/>
      <c r="U28" s="23"/>
      <c r="V28" s="22"/>
      <c r="W28" s="23"/>
      <c r="X28" s="22"/>
      <c r="Y28" s="23"/>
    </row>
    <row r="29" spans="1:25" ht="16.5" thickTop="1" thickBot="1">
      <c r="A29" s="6">
        <v>41538</v>
      </c>
      <c r="B29" s="8"/>
      <c r="C29" s="9"/>
      <c r="D29" s="8"/>
      <c r="E29" s="9"/>
      <c r="F29" s="8"/>
      <c r="G29" s="9"/>
      <c r="H29" s="8"/>
      <c r="I29" s="9"/>
      <c r="J29" s="8"/>
      <c r="K29" s="9"/>
      <c r="L29" s="8"/>
      <c r="M29" s="9"/>
      <c r="N29" s="22"/>
      <c r="O29" s="23"/>
      <c r="P29" s="22"/>
      <c r="Q29" s="23"/>
      <c r="R29" s="22"/>
      <c r="S29" s="23"/>
      <c r="T29" s="22"/>
      <c r="U29" s="23"/>
      <c r="V29" s="22"/>
      <c r="W29" s="23"/>
      <c r="X29" s="22"/>
      <c r="Y29" s="23"/>
    </row>
    <row r="30" spans="1:25" ht="16.5" thickTop="1" thickBot="1">
      <c r="A30" s="6">
        <v>41539</v>
      </c>
      <c r="B30" s="8"/>
      <c r="C30" s="9"/>
      <c r="D30" s="8"/>
      <c r="E30" s="9"/>
      <c r="F30" s="8"/>
      <c r="G30" s="9"/>
      <c r="H30" s="8"/>
      <c r="I30" s="9"/>
      <c r="J30" s="8"/>
      <c r="K30" s="9"/>
      <c r="L30" s="8"/>
      <c r="M30" s="9"/>
      <c r="N30" s="22"/>
      <c r="O30" s="23"/>
      <c r="P30" s="22"/>
      <c r="Q30" s="23"/>
      <c r="R30" s="22"/>
      <c r="S30" s="23"/>
      <c r="T30" s="22"/>
      <c r="U30" s="23"/>
      <c r="V30" s="22"/>
      <c r="W30" s="23"/>
      <c r="X30" s="22"/>
      <c r="Y30" s="23"/>
    </row>
    <row r="31" spans="1:25" ht="16.5" thickTop="1" thickBot="1">
      <c r="A31" s="6">
        <v>41540</v>
      </c>
      <c r="B31" s="8"/>
      <c r="C31" s="9"/>
      <c r="D31" s="8"/>
      <c r="E31" s="9"/>
      <c r="F31" s="8"/>
      <c r="G31" s="9"/>
      <c r="H31" s="8"/>
      <c r="I31" s="9"/>
      <c r="J31" s="8"/>
      <c r="K31" s="9"/>
      <c r="L31" s="8"/>
      <c r="M31" s="9"/>
      <c r="N31" s="22"/>
      <c r="O31" s="23"/>
      <c r="P31" s="22"/>
      <c r="Q31" s="23"/>
      <c r="R31" s="22"/>
      <c r="S31" s="23"/>
      <c r="T31" s="22"/>
      <c r="U31" s="23"/>
      <c r="V31" s="22"/>
      <c r="W31" s="23"/>
      <c r="X31" s="22"/>
      <c r="Y31" s="23"/>
    </row>
    <row r="32" spans="1:25" ht="16.5" thickTop="1" thickBot="1">
      <c r="A32" s="6">
        <v>41541</v>
      </c>
      <c r="B32" s="8"/>
      <c r="C32" s="9"/>
      <c r="D32" s="8"/>
      <c r="E32" s="9"/>
      <c r="F32" s="8"/>
      <c r="G32" s="9"/>
      <c r="H32" s="8"/>
      <c r="I32" s="9"/>
      <c r="J32" s="8"/>
      <c r="K32" s="9"/>
      <c r="L32" s="8"/>
      <c r="M32" s="9"/>
      <c r="N32" s="22"/>
      <c r="O32" s="23"/>
      <c r="P32" s="22"/>
      <c r="Q32" s="23"/>
      <c r="R32" s="22"/>
      <c r="S32" s="23"/>
      <c r="T32" s="22"/>
      <c r="U32" s="23"/>
      <c r="V32" s="22"/>
      <c r="W32" s="23"/>
      <c r="X32" s="22"/>
      <c r="Y32" s="23"/>
    </row>
    <row r="33" spans="1:25" ht="16.5" thickTop="1" thickBot="1">
      <c r="A33" s="6">
        <v>41542</v>
      </c>
      <c r="B33" s="8"/>
      <c r="C33" s="9"/>
      <c r="D33" s="8"/>
      <c r="E33" s="9"/>
      <c r="F33" s="8"/>
      <c r="G33" s="9"/>
      <c r="H33" s="8"/>
      <c r="I33" s="9"/>
      <c r="J33" s="8"/>
      <c r="K33" s="9"/>
      <c r="L33" s="8"/>
      <c r="M33" s="9"/>
      <c r="N33" s="22"/>
      <c r="O33" s="23"/>
      <c r="P33" s="22"/>
      <c r="Q33" s="23"/>
      <c r="R33" s="22"/>
      <c r="S33" s="23"/>
      <c r="T33" s="22"/>
      <c r="U33" s="23"/>
      <c r="V33" s="22"/>
      <c r="W33" s="23"/>
      <c r="X33" s="22"/>
      <c r="Y33" s="23"/>
    </row>
    <row r="34" spans="1:25" ht="16.5" thickTop="1" thickBot="1">
      <c r="A34" s="6">
        <v>41543</v>
      </c>
      <c r="B34" s="8"/>
      <c r="C34" s="9"/>
      <c r="D34" s="8"/>
      <c r="E34" s="9"/>
      <c r="F34" s="8"/>
      <c r="G34" s="9"/>
      <c r="H34" s="8"/>
      <c r="I34" s="9"/>
      <c r="J34" s="8"/>
      <c r="K34" s="9"/>
      <c r="L34" s="8"/>
      <c r="M34" s="9"/>
      <c r="N34" s="22"/>
      <c r="O34" s="23"/>
      <c r="P34" s="22"/>
      <c r="Q34" s="23"/>
      <c r="R34" s="22"/>
      <c r="S34" s="23"/>
      <c r="T34" s="22"/>
      <c r="U34" s="23"/>
      <c r="V34" s="22"/>
      <c r="W34" s="23"/>
      <c r="X34" s="22"/>
      <c r="Y34" s="23"/>
    </row>
    <row r="35" spans="1:25" ht="16.5" thickTop="1" thickBot="1">
      <c r="A35" s="6">
        <v>41544</v>
      </c>
      <c r="B35" s="8"/>
      <c r="C35" s="9"/>
      <c r="D35" s="8"/>
      <c r="E35" s="9"/>
      <c r="F35" s="8"/>
      <c r="G35" s="9"/>
      <c r="H35" s="8"/>
      <c r="I35" s="9"/>
      <c r="J35" s="8"/>
      <c r="K35" s="9"/>
      <c r="L35" s="8"/>
      <c r="M35" s="9"/>
      <c r="N35" s="22"/>
      <c r="O35" s="23"/>
      <c r="P35" s="22"/>
      <c r="Q35" s="23"/>
      <c r="R35" s="22"/>
      <c r="S35" s="23"/>
      <c r="T35" s="22"/>
      <c r="U35" s="23"/>
      <c r="V35" s="22"/>
      <c r="W35" s="23"/>
      <c r="X35" s="22"/>
      <c r="Y35" s="23"/>
    </row>
    <row r="36" spans="1:25" ht="16.5" thickTop="1" thickBot="1">
      <c r="A36" s="6">
        <v>41545</v>
      </c>
      <c r="B36" s="8"/>
      <c r="C36" s="9"/>
      <c r="D36" s="8"/>
      <c r="E36" s="9"/>
      <c r="F36" s="8"/>
      <c r="G36" s="9"/>
      <c r="H36" s="8"/>
      <c r="I36" s="9"/>
      <c r="J36" s="8"/>
      <c r="K36" s="9"/>
      <c r="L36" s="8"/>
      <c r="M36" s="9"/>
      <c r="N36" s="22"/>
      <c r="O36" s="23"/>
      <c r="P36" s="22"/>
      <c r="Q36" s="23"/>
      <c r="R36" s="22"/>
      <c r="S36" s="23"/>
      <c r="T36" s="22"/>
      <c r="U36" s="23"/>
      <c r="V36" s="22"/>
      <c r="W36" s="23"/>
      <c r="X36" s="22"/>
      <c r="Y36" s="23"/>
    </row>
    <row r="37" spans="1:25" ht="16.5" thickTop="1" thickBot="1">
      <c r="A37" s="6">
        <v>41546</v>
      </c>
      <c r="B37" s="8"/>
      <c r="C37" s="9"/>
      <c r="D37" s="8"/>
      <c r="E37" s="9"/>
      <c r="F37" s="8"/>
      <c r="G37" s="9"/>
      <c r="H37" s="8"/>
      <c r="I37" s="9"/>
      <c r="J37" s="8"/>
      <c r="K37" s="9"/>
      <c r="L37" s="8"/>
      <c r="M37" s="9"/>
      <c r="N37" s="22"/>
      <c r="O37" s="23"/>
      <c r="P37" s="22"/>
      <c r="Q37" s="23"/>
      <c r="R37" s="22"/>
      <c r="S37" s="23"/>
      <c r="T37" s="22"/>
      <c r="U37" s="23"/>
      <c r="V37" s="22"/>
      <c r="W37" s="23"/>
      <c r="X37" s="22"/>
      <c r="Y37" s="23"/>
    </row>
    <row r="38" spans="1:25" ht="16.5" thickTop="1" thickBot="1">
      <c r="A38" s="6">
        <v>41547</v>
      </c>
      <c r="B38" s="8"/>
      <c r="C38" s="9"/>
      <c r="D38" s="8"/>
      <c r="E38" s="9"/>
      <c r="F38" s="8"/>
      <c r="G38" s="9"/>
      <c r="H38" s="8"/>
      <c r="I38" s="9"/>
      <c r="J38" s="8"/>
      <c r="K38" s="9"/>
      <c r="L38" s="8"/>
      <c r="M38" s="9"/>
      <c r="N38" s="22"/>
      <c r="O38" s="23"/>
      <c r="P38" s="22"/>
      <c r="Q38" s="23"/>
      <c r="R38" s="22"/>
      <c r="S38" s="23"/>
      <c r="T38" s="22"/>
      <c r="U38" s="23"/>
      <c r="V38" s="22"/>
      <c r="W38" s="23"/>
      <c r="X38" s="22"/>
      <c r="Y38" s="23"/>
    </row>
    <row r="39" spans="1:25" ht="16.5" thickTop="1" thickBot="1">
      <c r="A39" s="6">
        <v>41548</v>
      </c>
      <c r="B39" s="8"/>
      <c r="C39" s="9"/>
      <c r="D39" s="8"/>
      <c r="E39" s="9"/>
      <c r="F39" s="8"/>
      <c r="G39" s="9"/>
      <c r="H39" s="8"/>
      <c r="I39" s="9"/>
      <c r="J39" s="8"/>
      <c r="K39" s="9"/>
      <c r="L39" s="8"/>
      <c r="M39" s="9"/>
      <c r="N39" s="22"/>
      <c r="O39" s="23"/>
      <c r="P39" s="22"/>
      <c r="Q39" s="23"/>
      <c r="R39" s="22"/>
      <c r="S39" s="23"/>
      <c r="T39" s="22"/>
      <c r="U39" s="23"/>
      <c r="V39" s="22"/>
      <c r="W39" s="23"/>
      <c r="X39" s="22"/>
      <c r="Y39" s="23"/>
    </row>
    <row r="40" spans="1:25" ht="16.5" thickTop="1" thickBot="1">
      <c r="A40" s="6">
        <v>41549</v>
      </c>
      <c r="B40" s="8"/>
      <c r="C40" s="9"/>
      <c r="D40" s="8"/>
      <c r="E40" s="9"/>
      <c r="F40" s="8"/>
      <c r="G40" s="9"/>
      <c r="H40" s="8"/>
      <c r="I40" s="9"/>
      <c r="J40" s="8"/>
      <c r="K40" s="9"/>
      <c r="L40" s="8"/>
      <c r="M40" s="9"/>
      <c r="N40" s="22"/>
      <c r="O40" s="23"/>
      <c r="P40" s="22"/>
      <c r="Q40" s="23"/>
      <c r="R40" s="22"/>
      <c r="S40" s="23"/>
      <c r="T40" s="22"/>
      <c r="U40" s="23"/>
      <c r="V40" s="22"/>
      <c r="W40" s="23"/>
      <c r="X40" s="22"/>
      <c r="Y40" s="23"/>
    </row>
    <row r="41" spans="1:25" ht="16.5" thickTop="1" thickBot="1">
      <c r="A41" s="6">
        <v>41550</v>
      </c>
      <c r="B41" s="8"/>
      <c r="C41" s="9"/>
      <c r="D41" s="8"/>
      <c r="E41" s="9"/>
      <c r="F41" s="8"/>
      <c r="G41" s="9"/>
      <c r="H41" s="8"/>
      <c r="I41" s="9"/>
      <c r="J41" s="8"/>
      <c r="K41" s="9"/>
      <c r="L41" s="8"/>
      <c r="M41" s="9"/>
      <c r="N41" s="22"/>
      <c r="O41" s="23"/>
      <c r="P41" s="22"/>
      <c r="Q41" s="23"/>
      <c r="R41" s="22"/>
      <c r="S41" s="23"/>
      <c r="T41" s="22"/>
      <c r="U41" s="23"/>
      <c r="V41" s="22"/>
      <c r="W41" s="23"/>
      <c r="X41" s="22"/>
      <c r="Y41" s="23"/>
    </row>
    <row r="42" spans="1:25" ht="16.5" thickTop="1" thickBot="1">
      <c r="A42" s="6">
        <v>41551</v>
      </c>
      <c r="B42" s="8"/>
      <c r="C42" s="9"/>
      <c r="D42" s="8"/>
      <c r="E42" s="9"/>
      <c r="F42" s="8"/>
      <c r="G42" s="9"/>
      <c r="H42" s="8"/>
      <c r="I42" s="9"/>
      <c r="J42" s="8"/>
      <c r="K42" s="9"/>
      <c r="L42" s="8"/>
      <c r="M42" s="9"/>
      <c r="N42" s="22"/>
      <c r="O42" s="23"/>
      <c r="P42" s="22"/>
      <c r="Q42" s="23"/>
      <c r="R42" s="22"/>
      <c r="S42" s="23"/>
      <c r="T42" s="22"/>
      <c r="U42" s="23"/>
      <c r="V42" s="22"/>
      <c r="W42" s="23"/>
      <c r="X42" s="22"/>
      <c r="Y42" s="23"/>
    </row>
    <row r="43" spans="1:25" ht="16.5" thickTop="1" thickBot="1">
      <c r="A43" s="6">
        <v>41552</v>
      </c>
      <c r="B43" s="8"/>
      <c r="C43" s="9"/>
      <c r="D43" s="8"/>
      <c r="E43" s="9"/>
      <c r="F43" s="8"/>
      <c r="G43" s="9"/>
      <c r="H43" s="8"/>
      <c r="I43" s="9"/>
      <c r="J43" s="8"/>
      <c r="K43" s="9"/>
      <c r="L43" s="8"/>
      <c r="M43" s="9"/>
      <c r="N43" s="22"/>
      <c r="O43" s="23"/>
      <c r="P43" s="22"/>
      <c r="Q43" s="23"/>
      <c r="R43" s="22"/>
      <c r="S43" s="23"/>
      <c r="T43" s="22"/>
      <c r="U43" s="23"/>
      <c r="V43" s="22"/>
      <c r="W43" s="23"/>
      <c r="X43" s="22"/>
      <c r="Y43" s="23"/>
    </row>
    <row r="44" spans="1:25" ht="16.5" thickTop="1" thickBot="1">
      <c r="A44" s="6">
        <v>41553</v>
      </c>
      <c r="B44" s="8"/>
      <c r="C44" s="9"/>
      <c r="D44" s="8"/>
      <c r="E44" s="9"/>
      <c r="F44" s="8"/>
      <c r="G44" s="9"/>
      <c r="H44" s="8"/>
      <c r="I44" s="9"/>
      <c r="J44" s="8"/>
      <c r="K44" s="9"/>
      <c r="L44" s="8"/>
      <c r="M44" s="9"/>
      <c r="N44" s="22"/>
      <c r="O44" s="23"/>
      <c r="P44" s="22"/>
      <c r="Q44" s="23"/>
      <c r="R44" s="22"/>
      <c r="S44" s="23"/>
      <c r="T44" s="22"/>
      <c r="U44" s="23"/>
      <c r="V44" s="22"/>
      <c r="W44" s="23"/>
      <c r="X44" s="22"/>
      <c r="Y44" s="23"/>
    </row>
    <row r="45" spans="1:25" ht="16.5" thickTop="1" thickBot="1">
      <c r="A45" s="6">
        <v>41554</v>
      </c>
      <c r="B45" s="8"/>
      <c r="C45" s="9"/>
      <c r="D45" s="8"/>
      <c r="E45" s="9"/>
      <c r="F45" s="8"/>
      <c r="G45" s="9"/>
      <c r="H45" s="8"/>
      <c r="I45" s="9"/>
      <c r="J45" s="8"/>
      <c r="K45" s="9"/>
      <c r="L45" s="8"/>
      <c r="M45" s="9"/>
      <c r="N45" s="22"/>
      <c r="O45" s="23"/>
      <c r="P45" s="22"/>
      <c r="Q45" s="23"/>
      <c r="R45" s="22"/>
      <c r="S45" s="23"/>
      <c r="T45" s="22"/>
      <c r="U45" s="23"/>
      <c r="V45" s="22"/>
      <c r="W45" s="23"/>
      <c r="X45" s="22"/>
      <c r="Y45" s="23"/>
    </row>
    <row r="46" spans="1:25" ht="16.5" thickTop="1" thickBot="1">
      <c r="A46" s="6">
        <v>41555</v>
      </c>
      <c r="B46" s="8"/>
      <c r="C46" s="9"/>
      <c r="D46" s="8"/>
      <c r="E46" s="9"/>
      <c r="F46" s="8"/>
      <c r="G46" s="9"/>
      <c r="H46" s="8"/>
      <c r="I46" s="9"/>
      <c r="J46" s="8"/>
      <c r="K46" s="9"/>
      <c r="L46" s="8"/>
      <c r="M46" s="9"/>
      <c r="N46" s="22"/>
      <c r="O46" s="23"/>
      <c r="P46" s="22"/>
      <c r="Q46" s="23"/>
      <c r="R46" s="22"/>
      <c r="S46" s="23"/>
      <c r="T46" s="22"/>
      <c r="U46" s="23"/>
      <c r="V46" s="22"/>
      <c r="W46" s="23"/>
      <c r="X46" s="22"/>
      <c r="Y46" s="23"/>
    </row>
    <row r="47" spans="1:25" ht="16.5" thickTop="1" thickBot="1">
      <c r="A47" s="6">
        <v>41556</v>
      </c>
      <c r="B47" s="8"/>
      <c r="C47" s="9"/>
      <c r="D47" s="8"/>
      <c r="E47" s="9"/>
      <c r="F47" s="8"/>
      <c r="G47" s="9"/>
      <c r="H47" s="8"/>
      <c r="I47" s="9"/>
      <c r="J47" s="8"/>
      <c r="K47" s="9"/>
      <c r="L47" s="8"/>
      <c r="M47" s="9"/>
      <c r="N47" s="22"/>
      <c r="O47" s="23"/>
      <c r="P47" s="22"/>
      <c r="Q47" s="23"/>
      <c r="R47" s="22"/>
      <c r="S47" s="23"/>
      <c r="T47" s="22"/>
      <c r="U47" s="23"/>
      <c r="V47" s="22"/>
      <c r="W47" s="23"/>
      <c r="X47" s="22"/>
      <c r="Y47" s="23"/>
    </row>
    <row r="48" spans="1:25" ht="16.5" thickTop="1" thickBot="1">
      <c r="A48" s="6">
        <v>41557</v>
      </c>
      <c r="B48" s="8"/>
      <c r="C48" s="9"/>
      <c r="D48" s="8"/>
      <c r="E48" s="9"/>
      <c r="F48" s="8"/>
      <c r="G48" s="9"/>
      <c r="H48" s="8"/>
      <c r="I48" s="9"/>
      <c r="J48" s="8"/>
      <c r="K48" s="9"/>
      <c r="L48" s="8"/>
      <c r="M48" s="9"/>
      <c r="N48" s="22"/>
      <c r="O48" s="23"/>
      <c r="P48" s="22"/>
      <c r="Q48" s="23"/>
      <c r="R48" s="22"/>
      <c r="S48" s="23"/>
      <c r="T48" s="22"/>
      <c r="U48" s="23"/>
      <c r="V48" s="22"/>
      <c r="W48" s="23"/>
      <c r="X48" s="22"/>
      <c r="Y48" s="23"/>
    </row>
    <row r="49" spans="1:25" ht="16.5" thickTop="1" thickBot="1">
      <c r="A49" s="6">
        <v>41558</v>
      </c>
      <c r="B49" s="8"/>
      <c r="C49" s="9"/>
      <c r="D49" s="8"/>
      <c r="E49" s="9"/>
      <c r="F49" s="8"/>
      <c r="G49" s="9"/>
      <c r="H49" s="8"/>
      <c r="I49" s="9"/>
      <c r="J49" s="8"/>
      <c r="K49" s="9"/>
      <c r="L49" s="8"/>
      <c r="M49" s="9"/>
      <c r="N49" s="22"/>
      <c r="O49" s="23"/>
      <c r="P49" s="22"/>
      <c r="Q49" s="23"/>
      <c r="R49" s="22"/>
      <c r="S49" s="23"/>
      <c r="T49" s="22"/>
      <c r="U49" s="23"/>
      <c r="V49" s="22"/>
      <c r="W49" s="23"/>
      <c r="X49" s="22"/>
      <c r="Y49" s="23"/>
    </row>
    <row r="50" spans="1:25" ht="16.5" thickTop="1" thickBot="1">
      <c r="A50" s="6">
        <v>41559</v>
      </c>
      <c r="B50" s="8"/>
      <c r="C50" s="9"/>
      <c r="D50" s="8"/>
      <c r="E50" s="9"/>
      <c r="F50" s="8"/>
      <c r="G50" s="9"/>
      <c r="H50" s="8"/>
      <c r="I50" s="9"/>
      <c r="J50" s="8"/>
      <c r="K50" s="9"/>
      <c r="L50" s="8"/>
      <c r="M50" s="9"/>
      <c r="N50" s="22"/>
      <c r="O50" s="23"/>
      <c r="P50" s="22"/>
      <c r="Q50" s="23"/>
      <c r="R50" s="22"/>
      <c r="S50" s="23"/>
      <c r="T50" s="22"/>
      <c r="U50" s="23"/>
      <c r="V50" s="22"/>
      <c r="W50" s="23"/>
      <c r="X50" s="22"/>
      <c r="Y50" s="23"/>
    </row>
    <row r="51" spans="1:25" ht="16.5" thickTop="1" thickBot="1">
      <c r="A51" s="6">
        <v>41560</v>
      </c>
      <c r="B51" s="8"/>
      <c r="C51" s="9"/>
      <c r="D51" s="8"/>
      <c r="E51" s="9"/>
      <c r="F51" s="8"/>
      <c r="G51" s="9"/>
      <c r="H51" s="8"/>
      <c r="I51" s="9"/>
      <c r="J51" s="8"/>
      <c r="K51" s="9"/>
      <c r="L51" s="8"/>
      <c r="M51" s="9"/>
      <c r="N51" s="22"/>
      <c r="O51" s="23"/>
      <c r="P51" s="22"/>
      <c r="Q51" s="23"/>
      <c r="R51" s="22"/>
      <c r="S51" s="23"/>
      <c r="T51" s="22"/>
      <c r="U51" s="23"/>
      <c r="V51" s="22"/>
      <c r="W51" s="23"/>
      <c r="X51" s="22"/>
      <c r="Y51" s="23"/>
    </row>
    <row r="52" spans="1:25" ht="16.5" thickTop="1" thickBot="1">
      <c r="A52" s="6">
        <v>41561</v>
      </c>
      <c r="B52" s="8"/>
      <c r="C52" s="9"/>
      <c r="D52" s="8"/>
      <c r="E52" s="9"/>
      <c r="F52" s="8"/>
      <c r="G52" s="9"/>
      <c r="H52" s="8"/>
      <c r="I52" s="9"/>
      <c r="J52" s="8"/>
      <c r="K52" s="9"/>
      <c r="L52" s="8"/>
      <c r="M52" s="9"/>
      <c r="N52" s="22"/>
      <c r="O52" s="23"/>
      <c r="P52" s="22"/>
      <c r="Q52" s="23"/>
      <c r="R52" s="22"/>
      <c r="S52" s="23"/>
      <c r="T52" s="22"/>
      <c r="U52" s="23"/>
      <c r="V52" s="22"/>
      <c r="W52" s="23"/>
      <c r="X52" s="22"/>
      <c r="Y52" s="23"/>
    </row>
    <row r="53" spans="1:25" ht="16.5" thickTop="1" thickBot="1">
      <c r="A53" s="6">
        <v>41562</v>
      </c>
      <c r="B53" s="8"/>
      <c r="C53" s="9"/>
      <c r="D53" s="8"/>
      <c r="E53" s="9"/>
      <c r="F53" s="8"/>
      <c r="G53" s="9"/>
      <c r="H53" s="8"/>
      <c r="I53" s="9"/>
      <c r="J53" s="8"/>
      <c r="K53" s="9"/>
      <c r="L53" s="8"/>
      <c r="M53" s="9"/>
      <c r="N53" s="22"/>
      <c r="O53" s="23"/>
      <c r="P53" s="22"/>
      <c r="Q53" s="23"/>
      <c r="R53" s="22"/>
      <c r="S53" s="23"/>
      <c r="T53" s="22"/>
      <c r="U53" s="23"/>
      <c r="V53" s="22"/>
      <c r="W53" s="23"/>
      <c r="X53" s="22"/>
      <c r="Y53" s="23"/>
    </row>
    <row r="54" spans="1:25" ht="16.5" thickTop="1" thickBot="1">
      <c r="A54" s="6">
        <v>41563</v>
      </c>
      <c r="B54" s="8"/>
      <c r="C54" s="9"/>
      <c r="D54" s="8"/>
      <c r="E54" s="9"/>
      <c r="F54" s="8"/>
      <c r="G54" s="9"/>
      <c r="H54" s="8"/>
      <c r="I54" s="9"/>
      <c r="J54" s="8"/>
      <c r="K54" s="9"/>
      <c r="L54" s="8"/>
      <c r="M54" s="9"/>
      <c r="N54" s="22"/>
      <c r="O54" s="23"/>
      <c r="P54" s="22"/>
      <c r="Q54" s="23"/>
      <c r="R54" s="22"/>
      <c r="S54" s="23"/>
      <c r="T54" s="22"/>
      <c r="U54" s="23"/>
      <c r="V54" s="22"/>
      <c r="W54" s="23"/>
      <c r="X54" s="22"/>
      <c r="Y54" s="23"/>
    </row>
    <row r="55" spans="1:25" ht="16.5" thickTop="1" thickBot="1">
      <c r="A55" s="6">
        <v>41564</v>
      </c>
      <c r="B55" s="8"/>
      <c r="C55" s="9"/>
      <c r="D55" s="8"/>
      <c r="E55" s="9"/>
      <c r="F55" s="8"/>
      <c r="G55" s="9"/>
      <c r="H55" s="8"/>
      <c r="I55" s="9"/>
      <c r="J55" s="8"/>
      <c r="K55" s="9"/>
      <c r="L55" s="8"/>
      <c r="M55" s="9"/>
      <c r="N55" s="22"/>
      <c r="O55" s="23"/>
      <c r="P55" s="22"/>
      <c r="Q55" s="23"/>
      <c r="R55" s="22"/>
      <c r="S55" s="23"/>
      <c r="T55" s="22"/>
      <c r="U55" s="23"/>
      <c r="V55" s="22"/>
      <c r="W55" s="23"/>
      <c r="X55" s="22"/>
      <c r="Y55" s="23"/>
    </row>
    <row r="56" spans="1:25" ht="16.5" thickTop="1" thickBot="1">
      <c r="A56" s="6">
        <v>41565</v>
      </c>
      <c r="B56" s="8"/>
      <c r="C56" s="9"/>
      <c r="D56" s="8"/>
      <c r="E56" s="9"/>
      <c r="F56" s="8"/>
      <c r="G56" s="9"/>
      <c r="H56" s="8"/>
      <c r="I56" s="9"/>
      <c r="J56" s="8"/>
      <c r="K56" s="9"/>
      <c r="L56" s="8"/>
      <c r="M56" s="9"/>
      <c r="N56" s="22"/>
      <c r="O56" s="23"/>
      <c r="P56" s="22"/>
      <c r="Q56" s="23"/>
      <c r="R56" s="22"/>
      <c r="S56" s="23"/>
      <c r="T56" s="22"/>
      <c r="U56" s="23"/>
      <c r="V56" s="22"/>
      <c r="W56" s="23"/>
      <c r="X56" s="22"/>
      <c r="Y56" s="23"/>
    </row>
    <row r="57" spans="1:25" ht="16.5" thickTop="1" thickBot="1">
      <c r="A57" s="6">
        <v>41566</v>
      </c>
      <c r="B57" s="8"/>
      <c r="C57" s="9"/>
      <c r="D57" s="8"/>
      <c r="E57" s="9"/>
      <c r="F57" s="8"/>
      <c r="G57" s="9"/>
      <c r="H57" s="8"/>
      <c r="I57" s="9"/>
      <c r="J57" s="8"/>
      <c r="K57" s="9"/>
      <c r="L57" s="8"/>
      <c r="M57" s="9"/>
      <c r="N57" s="22"/>
      <c r="O57" s="23"/>
      <c r="P57" s="22"/>
      <c r="Q57" s="23"/>
      <c r="R57" s="22"/>
      <c r="S57" s="23"/>
      <c r="T57" s="22"/>
      <c r="U57" s="23"/>
      <c r="V57" s="22"/>
      <c r="W57" s="23"/>
      <c r="X57" s="22"/>
      <c r="Y57" s="23"/>
    </row>
    <row r="58" spans="1:25" ht="16.5" thickTop="1" thickBot="1">
      <c r="A58" s="6">
        <v>41567</v>
      </c>
      <c r="B58" s="8"/>
      <c r="C58" s="9"/>
      <c r="D58" s="8"/>
      <c r="E58" s="9"/>
      <c r="F58" s="8"/>
      <c r="G58" s="9"/>
      <c r="H58" s="8"/>
      <c r="I58" s="9"/>
      <c r="J58" s="8"/>
      <c r="K58" s="9"/>
      <c r="L58" s="8"/>
      <c r="M58" s="9"/>
      <c r="N58" s="22"/>
      <c r="O58" s="23"/>
      <c r="P58" s="22"/>
      <c r="Q58" s="23"/>
      <c r="R58" s="22"/>
      <c r="S58" s="23"/>
      <c r="T58" s="22"/>
      <c r="U58" s="23"/>
      <c r="V58" s="22"/>
      <c r="W58" s="23"/>
      <c r="X58" s="22"/>
      <c r="Y58" s="23"/>
    </row>
    <row r="59" spans="1:25" ht="16.5" thickTop="1" thickBot="1">
      <c r="A59" s="6">
        <v>41568</v>
      </c>
      <c r="B59" s="8"/>
      <c r="C59" s="9"/>
      <c r="D59" s="8"/>
      <c r="E59" s="9"/>
      <c r="F59" s="8"/>
      <c r="G59" s="9"/>
      <c r="H59" s="8"/>
      <c r="I59" s="9"/>
      <c r="J59" s="8"/>
      <c r="K59" s="9"/>
      <c r="L59" s="8"/>
      <c r="M59" s="9"/>
      <c r="N59" s="22"/>
      <c r="O59" s="23"/>
      <c r="P59" s="22"/>
      <c r="Q59" s="23"/>
      <c r="R59" s="22"/>
      <c r="S59" s="23"/>
      <c r="T59" s="22"/>
      <c r="U59" s="23"/>
      <c r="V59" s="22"/>
      <c r="W59" s="23"/>
      <c r="X59" s="22"/>
      <c r="Y59" s="23"/>
    </row>
    <row r="60" spans="1:25" ht="16.5" thickTop="1" thickBot="1">
      <c r="A60" s="6">
        <v>41569</v>
      </c>
      <c r="B60" s="8"/>
      <c r="C60" s="9"/>
      <c r="D60" s="8"/>
      <c r="E60" s="9"/>
      <c r="F60" s="8"/>
      <c r="G60" s="9"/>
      <c r="H60" s="8"/>
      <c r="I60" s="9"/>
      <c r="J60" s="8"/>
      <c r="K60" s="9"/>
      <c r="L60" s="8"/>
      <c r="M60" s="9"/>
      <c r="N60" s="22"/>
      <c r="O60" s="23"/>
      <c r="P60" s="22"/>
      <c r="Q60" s="23"/>
      <c r="R60" s="22"/>
      <c r="S60" s="23"/>
      <c r="T60" s="22"/>
      <c r="U60" s="23"/>
      <c r="V60" s="22"/>
      <c r="W60" s="23"/>
      <c r="X60" s="22"/>
      <c r="Y60" s="23"/>
    </row>
    <row r="61" spans="1:25" ht="16.5" thickTop="1" thickBot="1">
      <c r="A61" s="6">
        <v>41570</v>
      </c>
      <c r="B61" s="8"/>
      <c r="C61" s="9"/>
      <c r="D61" s="8"/>
      <c r="E61" s="9"/>
      <c r="F61" s="8"/>
      <c r="G61" s="9"/>
      <c r="H61" s="8"/>
      <c r="I61" s="9"/>
      <c r="J61" s="8"/>
      <c r="K61" s="9"/>
      <c r="L61" s="8"/>
      <c r="M61" s="9"/>
      <c r="N61" s="22"/>
      <c r="O61" s="23"/>
      <c r="P61" s="22"/>
      <c r="Q61" s="23"/>
      <c r="R61" s="22"/>
      <c r="S61" s="23"/>
      <c r="T61" s="22"/>
      <c r="U61" s="23"/>
      <c r="V61" s="22"/>
      <c r="W61" s="23"/>
      <c r="X61" s="22"/>
      <c r="Y61" s="23"/>
    </row>
    <row r="62" spans="1:25" ht="16.5" thickTop="1" thickBot="1">
      <c r="A62" s="6">
        <v>41571</v>
      </c>
      <c r="B62" s="8"/>
      <c r="C62" s="9"/>
      <c r="D62" s="8"/>
      <c r="E62" s="9"/>
      <c r="F62" s="8"/>
      <c r="G62" s="9"/>
      <c r="H62" s="8"/>
      <c r="I62" s="9"/>
      <c r="J62" s="8"/>
      <c r="K62" s="9"/>
      <c r="L62" s="8"/>
      <c r="M62" s="9"/>
      <c r="N62" s="22"/>
      <c r="O62" s="23"/>
      <c r="P62" s="22"/>
      <c r="Q62" s="23"/>
      <c r="R62" s="22"/>
      <c r="S62" s="23"/>
      <c r="T62" s="22"/>
      <c r="U62" s="23"/>
      <c r="V62" s="22"/>
      <c r="W62" s="23"/>
      <c r="X62" s="22"/>
      <c r="Y62" s="23"/>
    </row>
    <row r="63" spans="1:25" ht="16.5" thickTop="1" thickBot="1">
      <c r="A63" s="6">
        <v>41572</v>
      </c>
      <c r="B63" s="8"/>
      <c r="C63" s="9"/>
      <c r="D63" s="8"/>
      <c r="E63" s="9"/>
      <c r="F63" s="8"/>
      <c r="G63" s="9"/>
      <c r="H63" s="8"/>
      <c r="I63" s="9"/>
      <c r="J63" s="8"/>
      <c r="K63" s="9"/>
      <c r="L63" s="8"/>
      <c r="M63" s="9"/>
      <c r="N63" s="22"/>
      <c r="O63" s="23"/>
      <c r="P63" s="22"/>
      <c r="Q63" s="23"/>
      <c r="R63" s="22"/>
      <c r="S63" s="23"/>
      <c r="T63" s="22"/>
      <c r="U63" s="23"/>
      <c r="V63" s="22"/>
      <c r="W63" s="23"/>
      <c r="X63" s="22"/>
      <c r="Y63" s="23"/>
    </row>
    <row r="64" spans="1:25" ht="16.5" thickTop="1" thickBot="1">
      <c r="A64" s="6">
        <v>41573</v>
      </c>
      <c r="B64" s="8"/>
      <c r="C64" s="9"/>
      <c r="D64" s="8"/>
      <c r="E64" s="9"/>
      <c r="F64" s="8"/>
      <c r="G64" s="9"/>
      <c r="H64" s="8"/>
      <c r="I64" s="9"/>
      <c r="J64" s="8"/>
      <c r="K64" s="9"/>
      <c r="L64" s="8"/>
      <c r="M64" s="9"/>
      <c r="N64" s="22"/>
      <c r="O64" s="23"/>
      <c r="P64" s="22"/>
      <c r="Q64" s="23"/>
      <c r="R64" s="22"/>
      <c r="S64" s="23"/>
      <c r="T64" s="22"/>
      <c r="U64" s="23"/>
      <c r="V64" s="22"/>
      <c r="W64" s="23"/>
      <c r="X64" s="22"/>
      <c r="Y64" s="23"/>
    </row>
    <row r="65" spans="1:25" ht="16.5" thickTop="1" thickBot="1">
      <c r="A65" s="6">
        <v>41574</v>
      </c>
      <c r="B65" s="8"/>
      <c r="C65" s="9"/>
      <c r="D65" s="8"/>
      <c r="E65" s="9"/>
      <c r="F65" s="8"/>
      <c r="G65" s="9"/>
      <c r="H65" s="8"/>
      <c r="I65" s="9"/>
      <c r="J65" s="8"/>
      <c r="K65" s="9"/>
      <c r="L65" s="8"/>
      <c r="M65" s="9"/>
      <c r="N65" s="22"/>
      <c r="O65" s="23"/>
      <c r="P65" s="22"/>
      <c r="Q65" s="23"/>
      <c r="R65" s="22"/>
      <c r="S65" s="23"/>
      <c r="T65" s="22"/>
      <c r="U65" s="23"/>
      <c r="V65" s="22"/>
      <c r="W65" s="23"/>
      <c r="X65" s="22"/>
      <c r="Y65" s="23"/>
    </row>
    <row r="66" spans="1:25" ht="16.5" thickTop="1" thickBot="1">
      <c r="A66" s="6">
        <v>41575</v>
      </c>
      <c r="B66" s="8"/>
      <c r="C66" s="9"/>
      <c r="D66" s="8"/>
      <c r="E66" s="9"/>
      <c r="F66" s="8"/>
      <c r="G66" s="9"/>
      <c r="H66" s="8"/>
      <c r="I66" s="9"/>
      <c r="J66" s="8"/>
      <c r="K66" s="9"/>
      <c r="L66" s="8"/>
      <c r="M66" s="9"/>
      <c r="N66" s="22"/>
      <c r="O66" s="23"/>
      <c r="P66" s="22"/>
      <c r="Q66" s="23"/>
      <c r="R66" s="22"/>
      <c r="S66" s="23"/>
      <c r="T66" s="22"/>
      <c r="U66" s="23"/>
      <c r="V66" s="22"/>
      <c r="W66" s="23"/>
      <c r="X66" s="22"/>
      <c r="Y66" s="23"/>
    </row>
    <row r="67" spans="1:25" ht="16.5" thickTop="1" thickBot="1">
      <c r="A67" s="6">
        <v>41576</v>
      </c>
      <c r="B67" s="8"/>
      <c r="C67" s="9"/>
      <c r="D67" s="8"/>
      <c r="E67" s="9"/>
      <c r="F67" s="8"/>
      <c r="G67" s="9"/>
      <c r="H67" s="8"/>
      <c r="I67" s="9"/>
      <c r="J67" s="8"/>
      <c r="K67" s="9"/>
      <c r="L67" s="8"/>
      <c r="M67" s="9"/>
      <c r="N67" s="22"/>
      <c r="O67" s="23"/>
      <c r="P67" s="22"/>
      <c r="Q67" s="23"/>
      <c r="R67" s="22"/>
      <c r="S67" s="23"/>
      <c r="T67" s="22"/>
      <c r="U67" s="23"/>
      <c r="V67" s="22"/>
      <c r="W67" s="23"/>
      <c r="X67" s="22"/>
      <c r="Y67" s="23"/>
    </row>
    <row r="68" spans="1:25" ht="16.5" thickTop="1" thickBot="1">
      <c r="A68" s="6">
        <v>41577</v>
      </c>
      <c r="B68" s="8"/>
      <c r="C68" s="9"/>
      <c r="D68" s="8"/>
      <c r="E68" s="9"/>
      <c r="F68" s="8"/>
      <c r="G68" s="9"/>
      <c r="H68" s="8"/>
      <c r="I68" s="9"/>
      <c r="J68" s="8"/>
      <c r="K68" s="9"/>
      <c r="L68" s="8"/>
      <c r="M68" s="9"/>
      <c r="N68" s="22"/>
      <c r="O68" s="23"/>
      <c r="P68" s="22"/>
      <c r="Q68" s="23"/>
      <c r="R68" s="22"/>
      <c r="S68" s="23"/>
      <c r="T68" s="22"/>
      <c r="U68" s="23"/>
      <c r="V68" s="22"/>
      <c r="W68" s="23"/>
      <c r="X68" s="22"/>
      <c r="Y68" s="23"/>
    </row>
    <row r="69" spans="1:25" ht="16.5" thickTop="1" thickBot="1">
      <c r="A69" s="6">
        <v>41578</v>
      </c>
      <c r="B69" s="8"/>
      <c r="C69" s="9"/>
      <c r="D69" s="8"/>
      <c r="E69" s="9"/>
      <c r="F69" s="8"/>
      <c r="G69" s="9"/>
      <c r="H69" s="8"/>
      <c r="I69" s="9"/>
      <c r="J69" s="8"/>
      <c r="K69" s="9"/>
      <c r="L69" s="8"/>
      <c r="M69" s="9"/>
      <c r="N69" s="22"/>
      <c r="O69" s="23"/>
      <c r="P69" s="22"/>
      <c r="Q69" s="23"/>
      <c r="R69" s="22"/>
      <c r="S69" s="23"/>
      <c r="T69" s="22"/>
      <c r="U69" s="23"/>
      <c r="V69" s="22"/>
      <c r="W69" s="23"/>
      <c r="X69" s="22"/>
      <c r="Y69" s="23"/>
    </row>
    <row r="70" spans="1:25" ht="16.5" thickTop="1" thickBot="1">
      <c r="A70" s="6">
        <v>41579</v>
      </c>
      <c r="B70" s="8"/>
      <c r="C70" s="9"/>
      <c r="D70" s="8"/>
      <c r="E70" s="9"/>
      <c r="F70" s="8"/>
      <c r="G70" s="9"/>
      <c r="H70" s="8"/>
      <c r="I70" s="9"/>
      <c r="J70" s="8"/>
      <c r="K70" s="9"/>
      <c r="L70" s="8"/>
      <c r="M70" s="9"/>
      <c r="N70" s="22"/>
      <c r="O70" s="23"/>
      <c r="P70" s="22"/>
      <c r="Q70" s="23"/>
      <c r="R70" s="22"/>
      <c r="S70" s="23"/>
      <c r="T70" s="22"/>
      <c r="U70" s="23"/>
      <c r="V70" s="22"/>
      <c r="W70" s="23"/>
      <c r="X70" s="22"/>
      <c r="Y70" s="23"/>
    </row>
    <row r="71" spans="1:25" ht="16.5" thickTop="1" thickBot="1">
      <c r="A71" s="6">
        <v>41580</v>
      </c>
      <c r="B71" s="8"/>
      <c r="C71" s="9"/>
      <c r="D71" s="8"/>
      <c r="E71" s="9"/>
      <c r="F71" s="8"/>
      <c r="G71" s="9"/>
      <c r="H71" s="8"/>
      <c r="I71" s="9"/>
      <c r="J71" s="8"/>
      <c r="K71" s="9"/>
      <c r="L71" s="8"/>
      <c r="M71" s="9"/>
      <c r="N71" s="22"/>
      <c r="O71" s="23"/>
      <c r="P71" s="22"/>
      <c r="Q71" s="23"/>
      <c r="R71" s="22"/>
      <c r="S71" s="23"/>
      <c r="T71" s="22"/>
      <c r="U71" s="23"/>
      <c r="V71" s="22"/>
      <c r="W71" s="23"/>
      <c r="X71" s="22"/>
      <c r="Y71" s="23"/>
    </row>
    <row r="72" spans="1:25" ht="16.5" thickTop="1" thickBot="1">
      <c r="A72" s="6">
        <v>41581</v>
      </c>
      <c r="B72" s="8"/>
      <c r="C72" s="9"/>
      <c r="D72" s="8"/>
      <c r="E72" s="9"/>
      <c r="F72" s="8"/>
      <c r="G72" s="9"/>
      <c r="H72" s="8"/>
      <c r="I72" s="9"/>
      <c r="J72" s="8"/>
      <c r="K72" s="9"/>
      <c r="L72" s="8"/>
      <c r="M72" s="9"/>
      <c r="N72" s="22"/>
      <c r="O72" s="23"/>
      <c r="P72" s="22"/>
      <c r="Q72" s="23"/>
      <c r="R72" s="22"/>
      <c r="S72" s="23"/>
      <c r="T72" s="22"/>
      <c r="U72" s="23"/>
      <c r="V72" s="22"/>
      <c r="W72" s="23"/>
      <c r="X72" s="22"/>
      <c r="Y72" s="23"/>
    </row>
    <row r="73" spans="1:25" ht="16.5" thickTop="1" thickBot="1">
      <c r="A73" s="6">
        <v>41582</v>
      </c>
      <c r="B73" s="8"/>
      <c r="C73" s="9"/>
      <c r="D73" s="8"/>
      <c r="E73" s="9"/>
      <c r="F73" s="8"/>
      <c r="G73" s="9"/>
      <c r="H73" s="8"/>
      <c r="I73" s="9"/>
      <c r="J73" s="8"/>
      <c r="K73" s="9"/>
      <c r="L73" s="8"/>
      <c r="M73" s="9"/>
      <c r="N73" s="22"/>
      <c r="O73" s="23"/>
      <c r="P73" s="22"/>
      <c r="Q73" s="23"/>
      <c r="R73" s="22"/>
      <c r="S73" s="23"/>
      <c r="T73" s="22"/>
      <c r="U73" s="23"/>
      <c r="V73" s="22"/>
      <c r="W73" s="23"/>
      <c r="X73" s="22"/>
      <c r="Y73" s="23"/>
    </row>
    <row r="74" spans="1:25" ht="16.5" thickTop="1" thickBot="1">
      <c r="A74" s="6">
        <v>41583</v>
      </c>
      <c r="B74" s="8"/>
      <c r="C74" s="9"/>
      <c r="D74" s="8"/>
      <c r="E74" s="9"/>
      <c r="F74" s="8"/>
      <c r="G74" s="9"/>
      <c r="H74" s="8"/>
      <c r="I74" s="9"/>
      <c r="J74" s="8"/>
      <c r="K74" s="9"/>
      <c r="L74" s="8"/>
      <c r="M74" s="9"/>
      <c r="N74" s="22"/>
      <c r="O74" s="23"/>
      <c r="P74" s="22"/>
      <c r="Q74" s="23"/>
      <c r="R74" s="22"/>
      <c r="S74" s="23"/>
      <c r="T74" s="22"/>
      <c r="U74" s="23"/>
      <c r="V74" s="22"/>
      <c r="W74" s="23"/>
      <c r="X74" s="22"/>
      <c r="Y74" s="23"/>
    </row>
    <row r="75" spans="1:25" ht="16.5" thickTop="1" thickBot="1">
      <c r="A75" s="6">
        <v>41584</v>
      </c>
      <c r="B75" s="8"/>
      <c r="C75" s="9"/>
      <c r="D75" s="8"/>
      <c r="E75" s="9"/>
      <c r="F75" s="8"/>
      <c r="G75" s="9"/>
      <c r="H75" s="8"/>
      <c r="I75" s="9"/>
      <c r="J75" s="8"/>
      <c r="K75" s="9"/>
      <c r="L75" s="8"/>
      <c r="M75" s="9"/>
      <c r="N75" s="22"/>
      <c r="O75" s="23"/>
      <c r="P75" s="22"/>
      <c r="Q75" s="23"/>
      <c r="R75" s="22"/>
      <c r="S75" s="23"/>
      <c r="T75" s="22"/>
      <c r="U75" s="23"/>
      <c r="V75" s="22"/>
      <c r="W75" s="23"/>
      <c r="X75" s="22"/>
      <c r="Y75" s="23"/>
    </row>
    <row r="76" spans="1:25" ht="16.5" thickTop="1" thickBot="1">
      <c r="A76" s="6">
        <v>41585</v>
      </c>
      <c r="B76" s="8"/>
      <c r="C76" s="9"/>
      <c r="D76" s="8"/>
      <c r="E76" s="9"/>
      <c r="F76" s="8"/>
      <c r="G76" s="9"/>
      <c r="H76" s="8"/>
      <c r="I76" s="9"/>
      <c r="J76" s="8"/>
      <c r="K76" s="9"/>
      <c r="L76" s="8"/>
      <c r="M76" s="9"/>
      <c r="N76" s="22"/>
      <c r="O76" s="23"/>
      <c r="P76" s="22"/>
      <c r="Q76" s="23"/>
      <c r="R76" s="22"/>
      <c r="S76" s="23"/>
      <c r="T76" s="22"/>
      <c r="U76" s="23"/>
      <c r="V76" s="22"/>
      <c r="W76" s="23"/>
      <c r="X76" s="22"/>
      <c r="Y76" s="23"/>
    </row>
    <row r="77" spans="1:25" ht="16.5" thickTop="1" thickBot="1">
      <c r="A77" s="6">
        <v>41586</v>
      </c>
      <c r="B77" s="8"/>
      <c r="C77" s="9"/>
      <c r="D77" s="8"/>
      <c r="E77" s="9"/>
      <c r="F77" s="8"/>
      <c r="G77" s="9"/>
      <c r="H77" s="8"/>
      <c r="I77" s="9"/>
      <c r="J77" s="8"/>
      <c r="K77" s="9"/>
      <c r="L77" s="8"/>
      <c r="M77" s="9"/>
      <c r="N77" s="22"/>
      <c r="O77" s="23"/>
      <c r="P77" s="22"/>
      <c r="Q77" s="23"/>
      <c r="R77" s="22"/>
      <c r="S77" s="23"/>
      <c r="T77" s="22"/>
      <c r="U77" s="23"/>
      <c r="V77" s="22"/>
      <c r="W77" s="23"/>
      <c r="X77" s="22"/>
      <c r="Y77" s="23"/>
    </row>
    <row r="78" spans="1:25" ht="16.5" thickTop="1" thickBot="1">
      <c r="A78" s="6">
        <v>41587</v>
      </c>
      <c r="B78" s="8"/>
      <c r="C78" s="9"/>
      <c r="D78" s="8"/>
      <c r="E78" s="9"/>
      <c r="F78" s="8"/>
      <c r="G78" s="9"/>
      <c r="H78" s="8"/>
      <c r="I78" s="9"/>
      <c r="J78" s="8"/>
      <c r="K78" s="9"/>
      <c r="L78" s="8"/>
      <c r="M78" s="9"/>
      <c r="N78" s="22"/>
      <c r="O78" s="23"/>
      <c r="P78" s="22"/>
      <c r="Q78" s="23"/>
      <c r="R78" s="22"/>
      <c r="S78" s="23"/>
      <c r="T78" s="22"/>
      <c r="U78" s="23"/>
      <c r="V78" s="22"/>
      <c r="W78" s="23"/>
      <c r="X78" s="22"/>
      <c r="Y78" s="23"/>
    </row>
    <row r="79" spans="1:25" ht="16.5" thickTop="1" thickBot="1">
      <c r="A79" s="6">
        <v>41588</v>
      </c>
      <c r="B79" s="8"/>
      <c r="C79" s="9"/>
      <c r="D79" s="8"/>
      <c r="E79" s="9"/>
      <c r="F79" s="8"/>
      <c r="G79" s="9"/>
      <c r="H79" s="8"/>
      <c r="I79" s="9"/>
      <c r="J79" s="8"/>
      <c r="K79" s="9"/>
      <c r="L79" s="8"/>
      <c r="M79" s="9"/>
      <c r="N79" s="22"/>
      <c r="O79" s="23"/>
      <c r="P79" s="22"/>
      <c r="Q79" s="23"/>
      <c r="R79" s="22"/>
      <c r="S79" s="23"/>
      <c r="T79" s="22"/>
      <c r="U79" s="23"/>
      <c r="V79" s="22"/>
      <c r="W79" s="23"/>
      <c r="X79" s="22"/>
      <c r="Y79" s="23"/>
    </row>
    <row r="80" spans="1:25" ht="16.5" thickTop="1" thickBot="1">
      <c r="A80" s="6">
        <v>41589</v>
      </c>
      <c r="B80" s="8"/>
      <c r="C80" s="9"/>
      <c r="D80" s="8"/>
      <c r="E80" s="9"/>
      <c r="F80" s="8"/>
      <c r="G80" s="9"/>
      <c r="H80" s="8"/>
      <c r="I80" s="9"/>
      <c r="J80" s="8"/>
      <c r="K80" s="9"/>
      <c r="L80" s="8"/>
      <c r="M80" s="9"/>
      <c r="N80" s="22"/>
      <c r="O80" s="23"/>
      <c r="P80" s="22"/>
      <c r="Q80" s="23"/>
      <c r="R80" s="22"/>
      <c r="S80" s="23"/>
      <c r="T80" s="22"/>
      <c r="U80" s="23"/>
      <c r="V80" s="22"/>
      <c r="W80" s="23"/>
      <c r="X80" s="22"/>
      <c r="Y80" s="23"/>
    </row>
    <row r="81" spans="1:25" ht="16.5" thickTop="1" thickBot="1">
      <c r="A81" s="6">
        <v>41590</v>
      </c>
      <c r="B81" s="8"/>
      <c r="C81" s="9"/>
      <c r="D81" s="8"/>
      <c r="E81" s="9"/>
      <c r="F81" s="8"/>
      <c r="G81" s="9"/>
      <c r="H81" s="8"/>
      <c r="I81" s="9"/>
      <c r="J81" s="8"/>
      <c r="K81" s="9"/>
      <c r="L81" s="8"/>
      <c r="M81" s="9"/>
      <c r="N81" s="22"/>
      <c r="O81" s="23"/>
      <c r="P81" s="22"/>
      <c r="Q81" s="23"/>
      <c r="R81" s="22"/>
      <c r="S81" s="23"/>
      <c r="T81" s="22"/>
      <c r="U81" s="23"/>
      <c r="V81" s="22"/>
      <c r="W81" s="23"/>
      <c r="X81" s="22"/>
      <c r="Y81" s="23"/>
    </row>
    <row r="82" spans="1:25" ht="16.5" thickTop="1" thickBot="1">
      <c r="A82" s="6">
        <v>41591</v>
      </c>
      <c r="B82" s="8"/>
      <c r="C82" s="9"/>
      <c r="D82" s="8"/>
      <c r="E82" s="9"/>
      <c r="F82" s="8"/>
      <c r="G82" s="9"/>
      <c r="H82" s="8"/>
      <c r="I82" s="9"/>
      <c r="J82" s="8"/>
      <c r="K82" s="9"/>
      <c r="L82" s="8"/>
      <c r="M82" s="9"/>
      <c r="N82" s="22"/>
      <c r="O82" s="23"/>
      <c r="P82" s="22"/>
      <c r="Q82" s="23"/>
      <c r="R82" s="22"/>
      <c r="S82" s="23"/>
      <c r="T82" s="22"/>
      <c r="U82" s="23"/>
      <c r="V82" s="22"/>
      <c r="W82" s="23"/>
      <c r="X82" s="22"/>
      <c r="Y82" s="23"/>
    </row>
    <row r="83" spans="1:25" ht="16.5" thickTop="1" thickBot="1">
      <c r="A83" s="6">
        <v>41592</v>
      </c>
      <c r="B83" s="8"/>
      <c r="C83" s="9"/>
      <c r="D83" s="8"/>
      <c r="E83" s="9"/>
      <c r="F83" s="8"/>
      <c r="G83" s="9"/>
      <c r="H83" s="8"/>
      <c r="I83" s="9"/>
      <c r="J83" s="8"/>
      <c r="K83" s="9"/>
      <c r="L83" s="8"/>
      <c r="M83" s="9"/>
      <c r="N83" s="22"/>
      <c r="O83" s="23"/>
      <c r="P83" s="22"/>
      <c r="Q83" s="23"/>
      <c r="R83" s="22"/>
      <c r="S83" s="23"/>
      <c r="T83" s="22"/>
      <c r="U83" s="23"/>
      <c r="V83" s="22"/>
      <c r="W83" s="23"/>
      <c r="X83" s="22"/>
      <c r="Y83" s="23"/>
    </row>
    <row r="84" spans="1:25" ht="16.5" thickTop="1" thickBot="1">
      <c r="A84" s="6">
        <v>41593</v>
      </c>
      <c r="B84" s="8"/>
      <c r="C84" s="9"/>
      <c r="D84" s="8"/>
      <c r="E84" s="9"/>
      <c r="F84" s="8"/>
      <c r="G84" s="9"/>
      <c r="H84" s="8"/>
      <c r="I84" s="9"/>
      <c r="J84" s="8"/>
      <c r="K84" s="9"/>
      <c r="L84" s="8"/>
      <c r="M84" s="9"/>
      <c r="N84" s="22"/>
      <c r="O84" s="23"/>
      <c r="P84" s="22"/>
      <c r="Q84" s="23"/>
      <c r="R84" s="22"/>
      <c r="S84" s="23"/>
      <c r="T84" s="22"/>
      <c r="U84" s="23"/>
      <c r="V84" s="22"/>
      <c r="W84" s="23"/>
      <c r="X84" s="22"/>
      <c r="Y84" s="23"/>
    </row>
    <row r="85" spans="1:25" ht="16.5" thickTop="1" thickBot="1">
      <c r="A85" s="6">
        <v>41594</v>
      </c>
      <c r="B85" s="8"/>
      <c r="C85" s="9"/>
      <c r="D85" s="8"/>
      <c r="E85" s="9"/>
      <c r="F85" s="8"/>
      <c r="G85" s="9"/>
      <c r="H85" s="8"/>
      <c r="I85" s="9"/>
      <c r="J85" s="8"/>
      <c r="K85" s="9"/>
      <c r="L85" s="8"/>
      <c r="M85" s="9"/>
      <c r="N85" s="22"/>
      <c r="O85" s="23"/>
      <c r="P85" s="22"/>
      <c r="Q85" s="23"/>
      <c r="R85" s="22"/>
      <c r="S85" s="23"/>
      <c r="T85" s="22"/>
      <c r="U85" s="23"/>
      <c r="V85" s="22"/>
      <c r="W85" s="23"/>
      <c r="X85" s="22"/>
      <c r="Y85" s="23"/>
    </row>
    <row r="86" spans="1:25" ht="16.5" thickTop="1" thickBot="1">
      <c r="A86" s="6">
        <v>41595</v>
      </c>
      <c r="B86" s="8"/>
      <c r="C86" s="9"/>
      <c r="D86" s="8"/>
      <c r="E86" s="9"/>
      <c r="F86" s="8"/>
      <c r="G86" s="9"/>
      <c r="H86" s="8"/>
      <c r="I86" s="9"/>
      <c r="J86" s="8"/>
      <c r="K86" s="9"/>
      <c r="L86" s="8"/>
      <c r="M86" s="9"/>
      <c r="N86" s="22"/>
      <c r="O86" s="23"/>
      <c r="P86" s="22"/>
      <c r="Q86" s="23"/>
      <c r="R86" s="22"/>
      <c r="S86" s="23"/>
      <c r="T86" s="22"/>
      <c r="U86" s="23"/>
      <c r="V86" s="22"/>
      <c r="W86" s="23"/>
      <c r="X86" s="22"/>
      <c r="Y86" s="23"/>
    </row>
    <row r="87" spans="1:25" ht="16.5" thickTop="1" thickBot="1">
      <c r="A87" s="6">
        <v>41596</v>
      </c>
      <c r="B87" s="8"/>
      <c r="C87" s="9"/>
      <c r="D87" s="8"/>
      <c r="E87" s="9"/>
      <c r="F87" s="8"/>
      <c r="G87" s="9"/>
      <c r="H87" s="8"/>
      <c r="I87" s="9"/>
      <c r="J87" s="8"/>
      <c r="K87" s="9"/>
      <c r="L87" s="8"/>
      <c r="M87" s="9"/>
      <c r="N87" s="22"/>
      <c r="O87" s="23"/>
      <c r="P87" s="22"/>
      <c r="Q87" s="23"/>
      <c r="R87" s="22"/>
      <c r="S87" s="23"/>
      <c r="T87" s="22"/>
      <c r="U87" s="23"/>
      <c r="V87" s="22"/>
      <c r="W87" s="23"/>
      <c r="X87" s="22"/>
      <c r="Y87" s="23"/>
    </row>
    <row r="88" spans="1:25" ht="16.5" thickTop="1" thickBot="1">
      <c r="A88" s="6">
        <v>41597</v>
      </c>
      <c r="B88" s="8"/>
      <c r="C88" s="9"/>
      <c r="D88" s="8"/>
      <c r="E88" s="9"/>
      <c r="F88" s="8"/>
      <c r="G88" s="9"/>
      <c r="H88" s="8"/>
      <c r="I88" s="9"/>
      <c r="J88" s="8"/>
      <c r="K88" s="9"/>
      <c r="L88" s="8"/>
      <c r="M88" s="9"/>
      <c r="N88" s="22"/>
      <c r="O88" s="23"/>
      <c r="P88" s="22"/>
      <c r="Q88" s="23"/>
      <c r="R88" s="22"/>
      <c r="S88" s="23"/>
      <c r="T88" s="22"/>
      <c r="U88" s="23"/>
      <c r="V88" s="22"/>
      <c r="W88" s="23"/>
      <c r="X88" s="22"/>
      <c r="Y88" s="23"/>
    </row>
    <row r="89" spans="1:25" ht="16.5" thickTop="1" thickBot="1">
      <c r="A89" s="6">
        <v>41598</v>
      </c>
      <c r="B89" s="8"/>
      <c r="C89" s="9"/>
      <c r="D89" s="8"/>
      <c r="E89" s="9"/>
      <c r="F89" s="8"/>
      <c r="G89" s="9"/>
      <c r="H89" s="8"/>
      <c r="I89" s="9"/>
      <c r="J89" s="8"/>
      <c r="K89" s="9"/>
      <c r="L89" s="8"/>
      <c r="M89" s="9"/>
      <c r="N89" s="22"/>
      <c r="O89" s="23"/>
      <c r="P89" s="22"/>
      <c r="Q89" s="23"/>
      <c r="R89" s="22"/>
      <c r="S89" s="23"/>
      <c r="T89" s="22"/>
      <c r="U89" s="23"/>
      <c r="V89" s="22"/>
      <c r="W89" s="23"/>
      <c r="X89" s="22"/>
      <c r="Y89" s="23"/>
    </row>
    <row r="90" spans="1:25" ht="16.5" thickTop="1" thickBot="1">
      <c r="A90" s="6">
        <v>41599</v>
      </c>
      <c r="B90" s="8"/>
      <c r="C90" s="9"/>
      <c r="D90" s="8"/>
      <c r="E90" s="9"/>
      <c r="F90" s="8"/>
      <c r="G90" s="9"/>
      <c r="H90" s="8"/>
      <c r="I90" s="9"/>
      <c r="J90" s="8"/>
      <c r="K90" s="9"/>
      <c r="L90" s="8"/>
      <c r="M90" s="9"/>
      <c r="N90" s="22"/>
      <c r="O90" s="23"/>
      <c r="P90" s="22"/>
      <c r="Q90" s="23"/>
      <c r="R90" s="22"/>
      <c r="S90" s="23"/>
      <c r="T90" s="22"/>
      <c r="U90" s="23"/>
      <c r="V90" s="22"/>
      <c r="W90" s="23"/>
      <c r="X90" s="22"/>
      <c r="Y90" s="23"/>
    </row>
    <row r="91" spans="1:25" ht="16.5" thickTop="1" thickBot="1">
      <c r="A91" s="6">
        <v>41600</v>
      </c>
      <c r="B91" s="8"/>
      <c r="C91" s="9"/>
      <c r="D91" s="8"/>
      <c r="E91" s="9"/>
      <c r="F91" s="8"/>
      <c r="G91" s="9"/>
      <c r="H91" s="8"/>
      <c r="I91" s="9"/>
      <c r="J91" s="8"/>
      <c r="K91" s="9"/>
      <c r="L91" s="8"/>
      <c r="M91" s="9"/>
      <c r="N91" s="22"/>
      <c r="O91" s="23"/>
      <c r="P91" s="22"/>
      <c r="Q91" s="23"/>
      <c r="R91" s="22"/>
      <c r="S91" s="23"/>
      <c r="T91" s="22"/>
      <c r="U91" s="23"/>
      <c r="V91" s="22"/>
      <c r="W91" s="23"/>
      <c r="X91" s="22"/>
      <c r="Y91" s="23"/>
    </row>
    <row r="92" spans="1:25" ht="16.5" thickTop="1" thickBot="1">
      <c r="A92" s="6">
        <v>41601</v>
      </c>
      <c r="B92" s="8"/>
      <c r="C92" s="9"/>
      <c r="D92" s="8"/>
      <c r="E92" s="9"/>
      <c r="F92" s="8"/>
      <c r="G92" s="9"/>
      <c r="H92" s="8"/>
      <c r="I92" s="9"/>
      <c r="J92" s="8"/>
      <c r="K92" s="9"/>
      <c r="L92" s="8"/>
      <c r="M92" s="9"/>
      <c r="N92" s="22"/>
      <c r="O92" s="23"/>
      <c r="P92" s="22"/>
      <c r="Q92" s="23"/>
      <c r="R92" s="22"/>
      <c r="S92" s="23"/>
      <c r="T92" s="22"/>
      <c r="U92" s="23"/>
      <c r="V92" s="22"/>
      <c r="W92" s="23"/>
      <c r="X92" s="22"/>
      <c r="Y92" s="23"/>
    </row>
    <row r="93" spans="1:25" ht="16.5" thickTop="1" thickBot="1">
      <c r="A93" s="6">
        <v>41602</v>
      </c>
      <c r="B93" s="8"/>
      <c r="C93" s="9"/>
      <c r="D93" s="8"/>
      <c r="E93" s="9"/>
      <c r="F93" s="8"/>
      <c r="G93" s="9"/>
      <c r="H93" s="8"/>
      <c r="I93" s="9"/>
      <c r="J93" s="8"/>
      <c r="K93" s="9"/>
      <c r="L93" s="8"/>
      <c r="M93" s="9"/>
      <c r="N93" s="22"/>
      <c r="O93" s="23"/>
      <c r="P93" s="22"/>
      <c r="Q93" s="23"/>
      <c r="R93" s="22"/>
      <c r="S93" s="23"/>
      <c r="T93" s="22"/>
      <c r="U93" s="23"/>
      <c r="V93" s="22"/>
      <c r="W93" s="23"/>
      <c r="X93" s="22"/>
      <c r="Y93" s="23"/>
    </row>
    <row r="94" spans="1:25" ht="16.5" thickTop="1" thickBot="1">
      <c r="A94" s="6">
        <v>41603</v>
      </c>
      <c r="B94" s="8"/>
      <c r="C94" s="9"/>
      <c r="D94" s="8"/>
      <c r="E94" s="9"/>
      <c r="F94" s="8"/>
      <c r="G94" s="9"/>
      <c r="H94" s="8"/>
      <c r="I94" s="9"/>
      <c r="J94" s="8"/>
      <c r="K94" s="9"/>
      <c r="L94" s="8"/>
      <c r="M94" s="9"/>
      <c r="N94" s="22"/>
      <c r="O94" s="23"/>
      <c r="P94" s="22"/>
      <c r="Q94" s="23"/>
      <c r="R94" s="22"/>
      <c r="S94" s="23"/>
      <c r="T94" s="22"/>
      <c r="U94" s="23"/>
      <c r="V94" s="22"/>
      <c r="W94" s="23"/>
      <c r="X94" s="22"/>
      <c r="Y94" s="23"/>
    </row>
    <row r="95" spans="1:25" ht="16.5" thickTop="1" thickBot="1">
      <c r="A95" s="6">
        <v>41604</v>
      </c>
      <c r="B95" s="8"/>
      <c r="C95" s="9"/>
      <c r="D95" s="8"/>
      <c r="E95" s="9"/>
      <c r="F95" s="8"/>
      <c r="G95" s="9"/>
      <c r="H95" s="8"/>
      <c r="I95" s="9"/>
      <c r="J95" s="8"/>
      <c r="K95" s="9"/>
      <c r="L95" s="8"/>
      <c r="M95" s="9"/>
      <c r="N95" s="22"/>
      <c r="O95" s="23"/>
      <c r="P95" s="22"/>
      <c r="Q95" s="23"/>
      <c r="R95" s="22"/>
      <c r="S95" s="23"/>
      <c r="T95" s="22"/>
      <c r="U95" s="23"/>
      <c r="V95" s="22"/>
      <c r="W95" s="23"/>
      <c r="X95" s="22"/>
      <c r="Y95" s="23"/>
    </row>
    <row r="96" spans="1:25" ht="16.5" thickTop="1" thickBot="1">
      <c r="A96" s="6">
        <v>41605</v>
      </c>
      <c r="B96" s="8"/>
      <c r="C96" s="9"/>
      <c r="D96" s="8"/>
      <c r="E96" s="9"/>
      <c r="F96" s="8"/>
      <c r="G96" s="9"/>
      <c r="H96" s="8"/>
      <c r="I96" s="9"/>
      <c r="J96" s="8"/>
      <c r="K96" s="9"/>
      <c r="L96" s="8"/>
      <c r="M96" s="9"/>
      <c r="N96" s="22"/>
      <c r="O96" s="23"/>
      <c r="P96" s="22"/>
      <c r="Q96" s="23"/>
      <c r="R96" s="22"/>
      <c r="S96" s="23"/>
      <c r="T96" s="22"/>
      <c r="U96" s="23"/>
      <c r="V96" s="22"/>
      <c r="W96" s="23"/>
      <c r="X96" s="22"/>
      <c r="Y96" s="23"/>
    </row>
    <row r="97" spans="1:25" ht="16.5" thickTop="1" thickBot="1">
      <c r="A97" s="6">
        <v>41606</v>
      </c>
      <c r="B97" s="8"/>
      <c r="C97" s="9"/>
      <c r="D97" s="8"/>
      <c r="E97" s="9"/>
      <c r="F97" s="8"/>
      <c r="G97" s="9"/>
      <c r="H97" s="8"/>
      <c r="I97" s="9"/>
      <c r="J97" s="8"/>
      <c r="K97" s="9"/>
      <c r="L97" s="8"/>
      <c r="M97" s="9"/>
      <c r="N97" s="22"/>
      <c r="O97" s="23"/>
      <c r="P97" s="22"/>
      <c r="Q97" s="23"/>
      <c r="R97" s="22"/>
      <c r="S97" s="23"/>
      <c r="T97" s="22"/>
      <c r="U97" s="23"/>
      <c r="V97" s="22"/>
      <c r="W97" s="23"/>
      <c r="X97" s="22"/>
      <c r="Y97" s="23"/>
    </row>
    <row r="98" spans="1:25" ht="16.5" thickTop="1" thickBot="1">
      <c r="A98" s="6">
        <v>41607</v>
      </c>
      <c r="B98" s="8"/>
      <c r="C98" s="9"/>
      <c r="D98" s="8"/>
      <c r="E98" s="9"/>
      <c r="F98" s="8"/>
      <c r="G98" s="9"/>
      <c r="H98" s="8"/>
      <c r="I98" s="9"/>
      <c r="J98" s="8"/>
      <c r="K98" s="9"/>
      <c r="L98" s="8"/>
      <c r="M98" s="9"/>
      <c r="N98" s="22"/>
      <c r="O98" s="23"/>
      <c r="P98" s="22"/>
      <c r="Q98" s="23"/>
      <c r="R98" s="22"/>
      <c r="S98" s="23"/>
      <c r="T98" s="22"/>
      <c r="U98" s="23"/>
      <c r="V98" s="22"/>
      <c r="W98" s="23"/>
      <c r="X98" s="22"/>
      <c r="Y98" s="23"/>
    </row>
    <row r="99" spans="1:25" ht="16.5" thickTop="1" thickBot="1">
      <c r="A99" s="6">
        <v>41608</v>
      </c>
      <c r="B99" s="8"/>
      <c r="C99" s="9"/>
      <c r="D99" s="8"/>
      <c r="E99" s="9"/>
      <c r="F99" s="8"/>
      <c r="G99" s="9"/>
      <c r="H99" s="8"/>
      <c r="I99" s="9"/>
      <c r="J99" s="8"/>
      <c r="K99" s="9"/>
      <c r="L99" s="8"/>
      <c r="M99" s="9"/>
      <c r="N99" s="22"/>
      <c r="O99" s="23"/>
      <c r="P99" s="22"/>
      <c r="Q99" s="23"/>
      <c r="R99" s="22"/>
      <c r="S99" s="23"/>
      <c r="T99" s="22"/>
      <c r="U99" s="23"/>
      <c r="V99" s="22"/>
      <c r="W99" s="23"/>
      <c r="X99" s="22"/>
      <c r="Y99" s="23"/>
    </row>
    <row r="100" spans="1:25" ht="16.5" thickTop="1" thickBot="1">
      <c r="A100" s="6">
        <v>41609</v>
      </c>
      <c r="B100" s="8"/>
      <c r="C100" s="9"/>
      <c r="D100" s="8"/>
      <c r="E100" s="9"/>
      <c r="F100" s="8"/>
      <c r="G100" s="9"/>
      <c r="H100" s="8"/>
      <c r="I100" s="9"/>
      <c r="J100" s="8"/>
      <c r="K100" s="9"/>
      <c r="L100" s="8"/>
      <c r="M100" s="9"/>
      <c r="N100" s="22"/>
      <c r="O100" s="23"/>
      <c r="P100" s="22"/>
      <c r="Q100" s="23"/>
      <c r="R100" s="22"/>
      <c r="S100" s="23"/>
      <c r="T100" s="22"/>
      <c r="U100" s="23"/>
      <c r="V100" s="22"/>
      <c r="W100" s="23"/>
      <c r="X100" s="22"/>
      <c r="Y100" s="23"/>
    </row>
    <row r="101" spans="1:25" ht="16.5" thickTop="1" thickBot="1">
      <c r="A101" s="6">
        <v>41610</v>
      </c>
      <c r="B101" s="8"/>
      <c r="C101" s="9"/>
      <c r="D101" s="8"/>
      <c r="E101" s="9"/>
      <c r="F101" s="8"/>
      <c r="G101" s="9"/>
      <c r="H101" s="8"/>
      <c r="I101" s="9"/>
      <c r="J101" s="8"/>
      <c r="K101" s="9"/>
      <c r="L101" s="8"/>
      <c r="M101" s="9"/>
      <c r="N101" s="22"/>
      <c r="O101" s="23"/>
      <c r="P101" s="22"/>
      <c r="Q101" s="23"/>
      <c r="R101" s="22"/>
      <c r="S101" s="23"/>
      <c r="T101" s="22"/>
      <c r="U101" s="23"/>
      <c r="V101" s="22"/>
      <c r="W101" s="23"/>
      <c r="X101" s="22"/>
      <c r="Y101" s="23"/>
    </row>
    <row r="102" spans="1:25" ht="16.5" thickTop="1" thickBot="1">
      <c r="A102" s="6">
        <v>41611</v>
      </c>
      <c r="B102" s="8"/>
      <c r="C102" s="9"/>
      <c r="D102" s="8"/>
      <c r="E102" s="9"/>
      <c r="F102" s="8"/>
      <c r="G102" s="9"/>
      <c r="H102" s="8"/>
      <c r="I102" s="9"/>
      <c r="J102" s="8"/>
      <c r="K102" s="9"/>
      <c r="L102" s="8"/>
      <c r="M102" s="9"/>
      <c r="N102" s="22"/>
      <c r="O102" s="23"/>
      <c r="P102" s="22"/>
      <c r="Q102" s="23"/>
      <c r="R102" s="22"/>
      <c r="S102" s="23"/>
      <c r="T102" s="22"/>
      <c r="U102" s="23"/>
      <c r="V102" s="22"/>
      <c r="W102" s="23"/>
      <c r="X102" s="22"/>
      <c r="Y102" s="23"/>
    </row>
    <row r="103" spans="1:25" ht="16.5" thickTop="1" thickBot="1">
      <c r="A103" s="6">
        <v>41612</v>
      </c>
      <c r="B103" s="8"/>
      <c r="C103" s="9"/>
      <c r="D103" s="8"/>
      <c r="E103" s="9"/>
      <c r="F103" s="8"/>
      <c r="G103" s="9"/>
      <c r="H103" s="8"/>
      <c r="I103" s="9"/>
      <c r="J103" s="8"/>
      <c r="K103" s="9"/>
      <c r="L103" s="8"/>
      <c r="M103" s="9"/>
      <c r="N103" s="22"/>
      <c r="O103" s="23"/>
      <c r="P103" s="22"/>
      <c r="Q103" s="23"/>
      <c r="R103" s="22"/>
      <c r="S103" s="23"/>
      <c r="T103" s="22"/>
      <c r="U103" s="23"/>
      <c r="V103" s="22"/>
      <c r="W103" s="23"/>
      <c r="X103" s="22"/>
      <c r="Y103" s="23"/>
    </row>
    <row r="104" spans="1:25" ht="16.5" thickTop="1" thickBot="1">
      <c r="A104" s="6">
        <v>41613</v>
      </c>
      <c r="B104" s="8"/>
      <c r="C104" s="9"/>
      <c r="D104" s="8"/>
      <c r="E104" s="9"/>
      <c r="F104" s="8"/>
      <c r="G104" s="9"/>
      <c r="H104" s="8"/>
      <c r="I104" s="9"/>
      <c r="J104" s="8"/>
      <c r="K104" s="9"/>
      <c r="L104" s="8"/>
      <c r="M104" s="9"/>
      <c r="N104" s="22"/>
      <c r="O104" s="23"/>
      <c r="P104" s="22"/>
      <c r="Q104" s="23"/>
      <c r="R104" s="22"/>
      <c r="S104" s="23"/>
      <c r="T104" s="22"/>
      <c r="U104" s="23"/>
      <c r="V104" s="22"/>
      <c r="W104" s="23"/>
      <c r="X104" s="22"/>
      <c r="Y104" s="23"/>
    </row>
    <row r="105" spans="1:25" ht="16.5" thickTop="1" thickBot="1">
      <c r="A105" s="6">
        <v>41614</v>
      </c>
      <c r="B105" s="8"/>
      <c r="C105" s="9"/>
      <c r="D105" s="8"/>
      <c r="E105" s="9"/>
      <c r="F105" s="8"/>
      <c r="G105" s="9"/>
      <c r="H105" s="8"/>
      <c r="I105" s="9"/>
      <c r="J105" s="8"/>
      <c r="K105" s="9"/>
      <c r="L105" s="8"/>
      <c r="M105" s="9"/>
      <c r="N105" s="22"/>
      <c r="O105" s="23"/>
      <c r="P105" s="22"/>
      <c r="Q105" s="23"/>
      <c r="R105" s="22"/>
      <c r="S105" s="23"/>
      <c r="T105" s="22"/>
      <c r="U105" s="23"/>
      <c r="V105" s="22"/>
      <c r="W105" s="23"/>
      <c r="X105" s="22"/>
      <c r="Y105" s="23"/>
    </row>
    <row r="106" spans="1:25" ht="16.5" thickTop="1" thickBot="1">
      <c r="A106" s="6">
        <v>41615</v>
      </c>
      <c r="B106" s="8"/>
      <c r="C106" s="9"/>
      <c r="D106" s="8"/>
      <c r="E106" s="9"/>
      <c r="F106" s="8"/>
      <c r="G106" s="9"/>
      <c r="H106" s="8"/>
      <c r="I106" s="9"/>
      <c r="J106" s="8"/>
      <c r="K106" s="9"/>
      <c r="L106" s="8"/>
      <c r="M106" s="9"/>
      <c r="N106" s="22"/>
      <c r="O106" s="23"/>
      <c r="P106" s="22"/>
      <c r="Q106" s="23"/>
      <c r="R106" s="22"/>
      <c r="S106" s="23"/>
      <c r="T106" s="22"/>
      <c r="U106" s="23"/>
      <c r="V106" s="22"/>
      <c r="W106" s="23"/>
      <c r="X106" s="22"/>
      <c r="Y106" s="23"/>
    </row>
    <row r="107" spans="1:25" ht="16.5" thickTop="1" thickBot="1">
      <c r="A107" s="6">
        <v>41616</v>
      </c>
      <c r="B107" s="8"/>
      <c r="C107" s="9"/>
      <c r="D107" s="8"/>
      <c r="E107" s="9"/>
      <c r="F107" s="8"/>
      <c r="G107" s="9"/>
      <c r="H107" s="8"/>
      <c r="I107" s="9"/>
      <c r="J107" s="8"/>
      <c r="K107" s="9"/>
      <c r="L107" s="8"/>
      <c r="M107" s="9"/>
      <c r="N107" s="22"/>
      <c r="O107" s="23"/>
      <c r="P107" s="22"/>
      <c r="Q107" s="23"/>
      <c r="R107" s="22"/>
      <c r="S107" s="23"/>
      <c r="T107" s="22"/>
      <c r="U107" s="23"/>
      <c r="V107" s="22"/>
      <c r="W107" s="23"/>
      <c r="X107" s="22"/>
      <c r="Y107" s="23"/>
    </row>
    <row r="108" spans="1:25" ht="16.5" thickTop="1" thickBot="1">
      <c r="A108" s="6">
        <v>41617</v>
      </c>
      <c r="B108" s="8"/>
      <c r="C108" s="9"/>
      <c r="D108" s="8"/>
      <c r="E108" s="9"/>
      <c r="F108" s="8"/>
      <c r="G108" s="9"/>
      <c r="H108" s="8"/>
      <c r="I108" s="9"/>
      <c r="J108" s="8"/>
      <c r="K108" s="9"/>
      <c r="L108" s="8"/>
      <c r="M108" s="9"/>
      <c r="N108" s="22"/>
      <c r="O108" s="23"/>
      <c r="P108" s="22"/>
      <c r="Q108" s="23"/>
      <c r="R108" s="22"/>
      <c r="S108" s="23"/>
      <c r="T108" s="22"/>
      <c r="U108" s="23"/>
      <c r="V108" s="22"/>
      <c r="W108" s="23"/>
      <c r="X108" s="22"/>
      <c r="Y108" s="23"/>
    </row>
    <row r="109" spans="1:25" ht="16.5" thickTop="1" thickBot="1">
      <c r="A109" s="6">
        <v>41618</v>
      </c>
      <c r="B109" s="8"/>
      <c r="C109" s="9"/>
      <c r="D109" s="8"/>
      <c r="E109" s="9"/>
      <c r="F109" s="8"/>
      <c r="G109" s="9"/>
      <c r="H109" s="8"/>
      <c r="I109" s="9"/>
      <c r="J109" s="8"/>
      <c r="K109" s="9"/>
      <c r="L109" s="8"/>
      <c r="M109" s="9"/>
      <c r="N109" s="22"/>
      <c r="O109" s="23"/>
      <c r="P109" s="22"/>
      <c r="Q109" s="23"/>
      <c r="R109" s="22"/>
      <c r="S109" s="23"/>
      <c r="T109" s="22"/>
      <c r="U109" s="23"/>
      <c r="V109" s="22"/>
      <c r="W109" s="23"/>
      <c r="X109" s="22"/>
      <c r="Y109" s="23"/>
    </row>
    <row r="110" spans="1:25" ht="16.5" thickTop="1" thickBot="1">
      <c r="A110" s="6">
        <v>41619</v>
      </c>
      <c r="B110" s="8"/>
      <c r="C110" s="9"/>
      <c r="D110" s="8"/>
      <c r="E110" s="9"/>
      <c r="F110" s="8"/>
      <c r="G110" s="9"/>
      <c r="H110" s="8"/>
      <c r="I110" s="9"/>
      <c r="J110" s="8"/>
      <c r="K110" s="9"/>
      <c r="L110" s="8"/>
      <c r="M110" s="9"/>
      <c r="N110" s="22"/>
      <c r="O110" s="23"/>
      <c r="P110" s="22"/>
      <c r="Q110" s="23"/>
      <c r="R110" s="22"/>
      <c r="S110" s="23"/>
      <c r="T110" s="22"/>
      <c r="U110" s="23"/>
      <c r="V110" s="22"/>
      <c r="W110" s="23"/>
      <c r="X110" s="22"/>
      <c r="Y110" s="23"/>
    </row>
    <row r="111" spans="1:25" ht="16.5" thickTop="1" thickBot="1">
      <c r="A111" s="6">
        <v>41620</v>
      </c>
      <c r="B111" s="8"/>
      <c r="C111" s="9"/>
      <c r="D111" s="8"/>
      <c r="E111" s="9"/>
      <c r="F111" s="8"/>
      <c r="G111" s="9"/>
      <c r="H111" s="8"/>
      <c r="I111" s="9"/>
      <c r="J111" s="8"/>
      <c r="K111" s="9"/>
      <c r="L111" s="8"/>
      <c r="M111" s="9"/>
      <c r="N111" s="22"/>
      <c r="O111" s="23"/>
      <c r="P111" s="22"/>
      <c r="Q111" s="23"/>
      <c r="R111" s="22"/>
      <c r="S111" s="23"/>
      <c r="T111" s="22"/>
      <c r="U111" s="23"/>
      <c r="V111" s="22"/>
      <c r="W111" s="23"/>
      <c r="X111" s="22"/>
      <c r="Y111" s="23"/>
    </row>
    <row r="112" spans="1:25" ht="16.5" thickTop="1" thickBot="1">
      <c r="A112" s="6">
        <v>41621</v>
      </c>
      <c r="B112" s="8"/>
      <c r="C112" s="9"/>
      <c r="D112" s="8"/>
      <c r="E112" s="9"/>
      <c r="F112" s="8"/>
      <c r="G112" s="9"/>
      <c r="H112" s="8"/>
      <c r="I112" s="9"/>
      <c r="J112" s="8"/>
      <c r="K112" s="9"/>
      <c r="L112" s="8"/>
      <c r="M112" s="9"/>
      <c r="N112" s="22"/>
      <c r="O112" s="23"/>
      <c r="P112" s="22"/>
      <c r="Q112" s="23"/>
      <c r="R112" s="22"/>
      <c r="S112" s="23"/>
      <c r="T112" s="22"/>
      <c r="U112" s="23"/>
      <c r="V112" s="22"/>
      <c r="W112" s="23"/>
      <c r="X112" s="22"/>
      <c r="Y112" s="23"/>
    </row>
    <row r="113" spans="1:25" ht="16.5" thickTop="1" thickBot="1">
      <c r="A113" s="6">
        <v>41622</v>
      </c>
      <c r="B113" s="8"/>
      <c r="C113" s="9"/>
      <c r="D113" s="8"/>
      <c r="E113" s="9"/>
      <c r="F113" s="8"/>
      <c r="G113" s="9"/>
      <c r="H113" s="8"/>
      <c r="I113" s="9"/>
      <c r="J113" s="8"/>
      <c r="K113" s="9"/>
      <c r="L113" s="8"/>
      <c r="M113" s="9"/>
      <c r="N113" s="22"/>
      <c r="O113" s="23"/>
      <c r="P113" s="22"/>
      <c r="Q113" s="23"/>
      <c r="R113" s="22"/>
      <c r="S113" s="23"/>
      <c r="T113" s="22"/>
      <c r="U113" s="23"/>
      <c r="V113" s="22"/>
      <c r="W113" s="23"/>
      <c r="X113" s="22"/>
      <c r="Y113" s="23"/>
    </row>
    <row r="114" spans="1:25" ht="16.5" thickTop="1" thickBot="1">
      <c r="A114" s="6">
        <v>41623</v>
      </c>
      <c r="B114" s="8"/>
      <c r="C114" s="9"/>
      <c r="D114" s="8"/>
      <c r="E114" s="9"/>
      <c r="F114" s="8"/>
      <c r="G114" s="9"/>
      <c r="H114" s="8"/>
      <c r="I114" s="9"/>
      <c r="J114" s="8"/>
      <c r="K114" s="9"/>
      <c r="L114" s="8"/>
      <c r="M114" s="9"/>
      <c r="N114" s="22"/>
      <c r="O114" s="23"/>
      <c r="P114" s="22"/>
      <c r="Q114" s="23"/>
      <c r="R114" s="22"/>
      <c r="S114" s="23"/>
      <c r="T114" s="22"/>
      <c r="U114" s="23"/>
      <c r="V114" s="22"/>
      <c r="W114" s="23"/>
      <c r="X114" s="22"/>
      <c r="Y114" s="23"/>
    </row>
    <row r="115" spans="1:25" ht="16.5" thickTop="1" thickBot="1">
      <c r="A115" s="6">
        <v>41624</v>
      </c>
      <c r="B115" s="8"/>
      <c r="C115" s="9"/>
      <c r="D115" s="8"/>
      <c r="E115" s="9"/>
      <c r="F115" s="8"/>
      <c r="G115" s="9"/>
      <c r="H115" s="8"/>
      <c r="I115" s="9"/>
      <c r="J115" s="8"/>
      <c r="K115" s="9"/>
      <c r="L115" s="8"/>
      <c r="M115" s="9"/>
      <c r="N115" s="22"/>
      <c r="O115" s="23"/>
      <c r="P115" s="22"/>
      <c r="Q115" s="23"/>
      <c r="R115" s="22"/>
      <c r="S115" s="23"/>
      <c r="T115" s="22"/>
      <c r="U115" s="23"/>
      <c r="V115" s="22"/>
      <c r="W115" s="23"/>
      <c r="X115" s="22"/>
      <c r="Y115" s="23"/>
    </row>
    <row r="116" spans="1:25" ht="16.5" thickTop="1" thickBot="1">
      <c r="A116" s="6">
        <v>41625</v>
      </c>
      <c r="B116" s="8"/>
      <c r="C116" s="9"/>
      <c r="D116" s="8"/>
      <c r="E116" s="9"/>
      <c r="F116" s="8"/>
      <c r="G116" s="9"/>
      <c r="H116" s="8"/>
      <c r="I116" s="9"/>
      <c r="J116" s="8"/>
      <c r="K116" s="9"/>
      <c r="L116" s="8"/>
      <c r="M116" s="9"/>
      <c r="N116" s="22"/>
      <c r="O116" s="23"/>
      <c r="P116" s="22"/>
      <c r="Q116" s="23"/>
      <c r="R116" s="22"/>
      <c r="S116" s="23"/>
      <c r="T116" s="22"/>
      <c r="U116" s="23"/>
      <c r="V116" s="22"/>
      <c r="W116" s="23"/>
      <c r="X116" s="22"/>
      <c r="Y116" s="23"/>
    </row>
    <row r="117" spans="1:25" ht="16.5" thickTop="1" thickBot="1">
      <c r="A117" s="6">
        <v>41626</v>
      </c>
      <c r="B117" s="8"/>
      <c r="C117" s="9"/>
      <c r="D117" s="8"/>
      <c r="E117" s="9"/>
      <c r="F117" s="8"/>
      <c r="G117" s="9"/>
      <c r="H117" s="8"/>
      <c r="I117" s="9"/>
      <c r="J117" s="8"/>
      <c r="K117" s="9"/>
      <c r="L117" s="8"/>
      <c r="M117" s="9"/>
      <c r="N117" s="22"/>
      <c r="O117" s="23"/>
      <c r="P117" s="22"/>
      <c r="Q117" s="23"/>
      <c r="R117" s="22"/>
      <c r="S117" s="23"/>
      <c r="T117" s="22"/>
      <c r="U117" s="23"/>
      <c r="V117" s="22"/>
      <c r="W117" s="23"/>
      <c r="X117" s="22"/>
      <c r="Y117" s="23"/>
    </row>
    <row r="118" spans="1:25" ht="16.5" thickTop="1" thickBot="1">
      <c r="A118" s="6">
        <v>41627</v>
      </c>
      <c r="B118" s="8"/>
      <c r="C118" s="9"/>
      <c r="D118" s="8"/>
      <c r="E118" s="9"/>
      <c r="F118" s="8"/>
      <c r="G118" s="9"/>
      <c r="H118" s="8"/>
      <c r="I118" s="9"/>
      <c r="J118" s="8"/>
      <c r="K118" s="9"/>
      <c r="L118" s="8"/>
      <c r="M118" s="9"/>
      <c r="N118" s="22"/>
      <c r="O118" s="23"/>
      <c r="P118" s="22"/>
      <c r="Q118" s="23"/>
      <c r="R118" s="22"/>
      <c r="S118" s="23"/>
      <c r="T118" s="22"/>
      <c r="U118" s="23"/>
      <c r="V118" s="22"/>
      <c r="W118" s="23"/>
      <c r="X118" s="22"/>
      <c r="Y118" s="23"/>
    </row>
    <row r="119" spans="1:25" ht="16.5" thickTop="1" thickBot="1">
      <c r="A119" s="6">
        <v>41628</v>
      </c>
      <c r="B119" s="8"/>
      <c r="C119" s="9"/>
      <c r="D119" s="8"/>
      <c r="E119" s="9"/>
      <c r="F119" s="8"/>
      <c r="G119" s="9"/>
      <c r="H119" s="8"/>
      <c r="I119" s="9"/>
      <c r="J119" s="8"/>
      <c r="K119" s="9"/>
      <c r="L119" s="8"/>
      <c r="M119" s="9"/>
      <c r="N119" s="22"/>
      <c r="O119" s="23"/>
      <c r="P119" s="22"/>
      <c r="Q119" s="23"/>
      <c r="R119" s="22"/>
      <c r="S119" s="23"/>
      <c r="T119" s="22"/>
      <c r="U119" s="23"/>
      <c r="V119" s="22"/>
      <c r="W119" s="23"/>
      <c r="X119" s="22"/>
      <c r="Y119" s="23"/>
    </row>
    <row r="120" spans="1:25" ht="16.5" thickTop="1" thickBot="1">
      <c r="A120" s="6">
        <v>41629</v>
      </c>
      <c r="B120" s="8"/>
      <c r="C120" s="9"/>
      <c r="D120" s="8"/>
      <c r="E120" s="9"/>
      <c r="F120" s="8"/>
      <c r="G120" s="9"/>
      <c r="H120" s="8"/>
      <c r="I120" s="9"/>
      <c r="J120" s="8"/>
      <c r="K120" s="9"/>
      <c r="L120" s="8"/>
      <c r="M120" s="9"/>
      <c r="N120" s="22"/>
      <c r="O120" s="23"/>
      <c r="P120" s="22"/>
      <c r="Q120" s="23"/>
      <c r="R120" s="22"/>
      <c r="S120" s="23"/>
      <c r="T120" s="22"/>
      <c r="U120" s="23"/>
      <c r="V120" s="22"/>
      <c r="W120" s="23"/>
      <c r="X120" s="22"/>
      <c r="Y120" s="23"/>
    </row>
    <row r="121" spans="1:25" ht="16.5" thickTop="1" thickBot="1">
      <c r="A121" s="6">
        <v>41630</v>
      </c>
      <c r="B121" s="10"/>
      <c r="C121" s="11"/>
      <c r="D121" s="10"/>
      <c r="E121" s="11"/>
      <c r="F121" s="10"/>
      <c r="G121" s="11"/>
      <c r="H121" s="10"/>
      <c r="I121" s="11"/>
      <c r="J121" s="10"/>
      <c r="K121" s="11"/>
      <c r="L121" s="10"/>
      <c r="M121" s="11"/>
      <c r="N121" s="24"/>
      <c r="O121" s="25"/>
      <c r="P121" s="24"/>
      <c r="Q121" s="25"/>
      <c r="R121" s="24"/>
      <c r="S121" s="25"/>
      <c r="T121" s="24"/>
      <c r="U121" s="25"/>
      <c r="V121" s="24"/>
      <c r="W121" s="25"/>
      <c r="X121" s="24"/>
      <c r="Y121" s="25"/>
    </row>
    <row r="122" spans="1:25" ht="15.75" thickTop="1">
      <c r="A122" s="4"/>
    </row>
    <row r="123" spans="1:25">
      <c r="A123" s="4"/>
    </row>
    <row r="124" spans="1:25">
      <c r="A124" s="4"/>
    </row>
    <row r="125" spans="1:25">
      <c r="A125" s="4"/>
    </row>
    <row r="126" spans="1:25">
      <c r="A126" s="4"/>
    </row>
    <row r="127" spans="1:25">
      <c r="A127" s="4"/>
    </row>
    <row r="128" spans="1:25">
      <c r="A128" s="4"/>
    </row>
    <row r="129" spans="1:1">
      <c r="A129" s="4"/>
    </row>
    <row r="130" spans="1:1">
      <c r="A130" s="4"/>
    </row>
    <row r="131" spans="1:1">
      <c r="A131" s="4"/>
    </row>
    <row r="132" spans="1:1">
      <c r="A132" s="4"/>
    </row>
    <row r="133" spans="1:1">
      <c r="A133" s="4"/>
    </row>
    <row r="134" spans="1:1">
      <c r="A134" s="4"/>
    </row>
    <row r="135" spans="1:1">
      <c r="A135" s="4"/>
    </row>
    <row r="136" spans="1:1">
      <c r="A136" s="4"/>
    </row>
    <row r="137" spans="1:1">
      <c r="A137" s="4"/>
    </row>
    <row r="138" spans="1:1">
      <c r="A138" s="4"/>
    </row>
    <row r="139" spans="1:1">
      <c r="A139" s="4"/>
    </row>
    <row r="140" spans="1:1">
      <c r="A140" s="4"/>
    </row>
    <row r="141" spans="1:1">
      <c r="A141" s="4"/>
    </row>
    <row r="142" spans="1:1">
      <c r="A142" s="4"/>
    </row>
    <row r="143" spans="1:1">
      <c r="A143" s="4"/>
    </row>
    <row r="144" spans="1:1">
      <c r="A144" s="4"/>
    </row>
    <row r="145" spans="1:1">
      <c r="A145" s="4"/>
    </row>
    <row r="146" spans="1:1">
      <c r="A146" s="4"/>
    </row>
    <row r="147" spans="1:1">
      <c r="A147" s="4"/>
    </row>
    <row r="148" spans="1:1">
      <c r="A148" s="4"/>
    </row>
    <row r="149" spans="1:1">
      <c r="A149" s="4"/>
    </row>
    <row r="150" spans="1:1">
      <c r="A150" s="4"/>
    </row>
    <row r="151" spans="1:1">
      <c r="A151" s="4"/>
    </row>
    <row r="152" spans="1:1">
      <c r="A152" s="4"/>
    </row>
    <row r="153" spans="1:1">
      <c r="A153" s="4"/>
    </row>
    <row r="154" spans="1:1">
      <c r="A154" s="4"/>
    </row>
    <row r="155" spans="1:1">
      <c r="A155" s="4"/>
    </row>
    <row r="156" spans="1:1">
      <c r="A156" s="4"/>
    </row>
    <row r="157" spans="1:1">
      <c r="A157" s="4"/>
    </row>
    <row r="158" spans="1:1">
      <c r="A158" s="4"/>
    </row>
    <row r="159" spans="1:1">
      <c r="A159" s="4"/>
    </row>
    <row r="160" spans="1:1">
      <c r="A160" s="4"/>
    </row>
    <row r="161" spans="1:1">
      <c r="A161" s="4"/>
    </row>
    <row r="162" spans="1:1">
      <c r="A162" s="4"/>
    </row>
    <row r="163" spans="1:1">
      <c r="A163" s="4"/>
    </row>
    <row r="164" spans="1:1">
      <c r="A164" s="4"/>
    </row>
    <row r="165" spans="1:1">
      <c r="A165" s="4"/>
    </row>
    <row r="166" spans="1:1">
      <c r="A166" s="4"/>
    </row>
    <row r="167" spans="1:1">
      <c r="A167" s="4"/>
    </row>
    <row r="168" spans="1:1">
      <c r="A168" s="4"/>
    </row>
    <row r="169" spans="1:1">
      <c r="A169" s="4"/>
    </row>
    <row r="170" spans="1:1">
      <c r="A170" s="4"/>
    </row>
    <row r="171" spans="1:1">
      <c r="A171" s="4"/>
    </row>
    <row r="172" spans="1:1">
      <c r="A172" s="4"/>
    </row>
    <row r="173" spans="1:1">
      <c r="A173" s="4"/>
    </row>
    <row r="174" spans="1:1">
      <c r="A174" s="4"/>
    </row>
    <row r="175" spans="1:1">
      <c r="A175" s="4"/>
    </row>
    <row r="176" spans="1:1">
      <c r="A176" s="4"/>
    </row>
    <row r="177" spans="1:1">
      <c r="A177" s="4"/>
    </row>
    <row r="178" spans="1:1">
      <c r="A178" s="4"/>
    </row>
    <row r="179" spans="1:1">
      <c r="A179" s="4"/>
    </row>
    <row r="180" spans="1:1">
      <c r="A180" s="4"/>
    </row>
    <row r="181" spans="1:1">
      <c r="A181" s="4"/>
    </row>
    <row r="182" spans="1:1">
      <c r="A182" s="4"/>
    </row>
    <row r="183" spans="1:1">
      <c r="A183" s="4"/>
    </row>
    <row r="184" spans="1:1">
      <c r="A184" s="4"/>
    </row>
    <row r="185" spans="1:1">
      <c r="A185" s="4"/>
    </row>
    <row r="186" spans="1:1">
      <c r="A186" s="4"/>
    </row>
    <row r="187" spans="1:1">
      <c r="A187" s="4"/>
    </row>
    <row r="188" spans="1:1">
      <c r="A188" s="4"/>
    </row>
    <row r="189" spans="1:1">
      <c r="A189" s="4"/>
    </row>
    <row r="190" spans="1:1">
      <c r="A190" s="4"/>
    </row>
    <row r="191" spans="1:1">
      <c r="A191" s="4"/>
    </row>
    <row r="192" spans="1:1">
      <c r="A192" s="4"/>
    </row>
    <row r="193" spans="1:1">
      <c r="A193" s="4"/>
    </row>
    <row r="194" spans="1:1">
      <c r="A194" s="4"/>
    </row>
    <row r="195" spans="1:1">
      <c r="A195" s="4"/>
    </row>
    <row r="196" spans="1:1">
      <c r="A196" s="4"/>
    </row>
    <row r="197" spans="1:1">
      <c r="A197" s="4"/>
    </row>
    <row r="198" spans="1:1">
      <c r="A198" s="4"/>
    </row>
    <row r="199" spans="1:1">
      <c r="A199" s="4"/>
    </row>
    <row r="200" spans="1:1">
      <c r="A200" s="4"/>
    </row>
    <row r="201" spans="1:1">
      <c r="A201" s="4"/>
    </row>
    <row r="202" spans="1:1">
      <c r="A202" s="4"/>
    </row>
    <row r="203" spans="1:1">
      <c r="A203" s="4"/>
    </row>
    <row r="204" spans="1:1">
      <c r="A204" s="4"/>
    </row>
    <row r="205" spans="1:1">
      <c r="A205" s="4"/>
    </row>
    <row r="206" spans="1:1">
      <c r="A206" s="4"/>
    </row>
    <row r="207" spans="1:1">
      <c r="A207" s="4"/>
    </row>
    <row r="208" spans="1:1">
      <c r="A208" s="4"/>
    </row>
    <row r="209" spans="1:1">
      <c r="A209" s="4"/>
    </row>
    <row r="210" spans="1:1">
      <c r="A210" s="4"/>
    </row>
    <row r="211" spans="1:1">
      <c r="A211" s="4"/>
    </row>
    <row r="212" spans="1:1">
      <c r="A212" s="4"/>
    </row>
    <row r="213" spans="1:1">
      <c r="A213" s="4"/>
    </row>
    <row r="214" spans="1:1">
      <c r="A214" s="4"/>
    </row>
    <row r="215" spans="1:1">
      <c r="A215" s="4"/>
    </row>
    <row r="216" spans="1:1">
      <c r="A216" s="4"/>
    </row>
    <row r="217" spans="1:1">
      <c r="A217" s="4"/>
    </row>
    <row r="218" spans="1:1">
      <c r="A218" s="4"/>
    </row>
    <row r="219" spans="1:1">
      <c r="A219" s="4"/>
    </row>
    <row r="220" spans="1:1">
      <c r="A220" s="4"/>
    </row>
    <row r="221" spans="1:1">
      <c r="A221" s="4"/>
    </row>
    <row r="222" spans="1:1">
      <c r="A222" s="4"/>
    </row>
    <row r="223" spans="1:1">
      <c r="A223" s="4"/>
    </row>
    <row r="224" spans="1:1">
      <c r="A224" s="4"/>
    </row>
    <row r="225" spans="1:1">
      <c r="A225" s="4"/>
    </row>
    <row r="226" spans="1:1">
      <c r="A226" s="4"/>
    </row>
    <row r="227" spans="1:1">
      <c r="A227" s="4"/>
    </row>
    <row r="228" spans="1:1">
      <c r="A228" s="4"/>
    </row>
    <row r="229" spans="1:1">
      <c r="A229" s="4"/>
    </row>
    <row r="230" spans="1:1">
      <c r="A230" s="4"/>
    </row>
    <row r="231" spans="1:1">
      <c r="A231" s="4"/>
    </row>
    <row r="232" spans="1:1">
      <c r="A232" s="4"/>
    </row>
    <row r="233" spans="1:1">
      <c r="A233" s="4"/>
    </row>
    <row r="234" spans="1:1">
      <c r="A234" s="4"/>
    </row>
    <row r="235" spans="1:1">
      <c r="A235" s="4"/>
    </row>
    <row r="236" spans="1:1">
      <c r="A236" s="4"/>
    </row>
    <row r="237" spans="1:1">
      <c r="A237" s="4"/>
    </row>
    <row r="238" spans="1:1">
      <c r="A238" s="4"/>
    </row>
    <row r="239" spans="1:1">
      <c r="A239" s="4"/>
    </row>
    <row r="240" spans="1:1">
      <c r="A240" s="4"/>
    </row>
    <row r="241" spans="1:1">
      <c r="A241" s="4"/>
    </row>
    <row r="242" spans="1:1">
      <c r="A242" s="4"/>
    </row>
    <row r="243" spans="1:1">
      <c r="A243" s="4"/>
    </row>
    <row r="244" spans="1:1">
      <c r="A244" s="4"/>
    </row>
    <row r="245" spans="1:1">
      <c r="A245" s="4"/>
    </row>
    <row r="246" spans="1:1">
      <c r="A246" s="4"/>
    </row>
    <row r="247" spans="1:1">
      <c r="A247" s="4"/>
    </row>
    <row r="248" spans="1:1">
      <c r="A248" s="4"/>
    </row>
    <row r="249" spans="1:1">
      <c r="A249" s="4"/>
    </row>
    <row r="250" spans="1:1">
      <c r="A250" s="4"/>
    </row>
    <row r="251" spans="1:1">
      <c r="A251" s="4"/>
    </row>
    <row r="252" spans="1:1">
      <c r="A252" s="4"/>
    </row>
    <row r="253" spans="1:1">
      <c r="A253" s="4"/>
    </row>
    <row r="254" spans="1:1">
      <c r="A254" s="4"/>
    </row>
    <row r="255" spans="1:1">
      <c r="A255" s="4"/>
    </row>
    <row r="256" spans="1:1">
      <c r="A256" s="4"/>
    </row>
    <row r="257" spans="1:1">
      <c r="A257" s="4"/>
    </row>
    <row r="258" spans="1:1">
      <c r="A258" s="4"/>
    </row>
    <row r="259" spans="1:1">
      <c r="A259" s="4"/>
    </row>
    <row r="260" spans="1:1">
      <c r="A260" s="4"/>
    </row>
    <row r="261" spans="1:1">
      <c r="A261" s="4"/>
    </row>
    <row r="262" spans="1:1">
      <c r="A262" s="4"/>
    </row>
    <row r="263" spans="1:1">
      <c r="A263" s="4"/>
    </row>
    <row r="264" spans="1:1">
      <c r="A264" s="4"/>
    </row>
    <row r="265" spans="1:1">
      <c r="A265" s="4"/>
    </row>
    <row r="266" spans="1:1">
      <c r="A266" s="4"/>
    </row>
    <row r="267" spans="1:1">
      <c r="A267" s="4"/>
    </row>
    <row r="268" spans="1:1">
      <c r="A268" s="4"/>
    </row>
    <row r="269" spans="1:1">
      <c r="A269" s="4"/>
    </row>
    <row r="270" spans="1:1">
      <c r="A270" s="4"/>
    </row>
    <row r="271" spans="1:1">
      <c r="A271" s="4"/>
    </row>
    <row r="272" spans="1:1">
      <c r="A272" s="4"/>
    </row>
    <row r="273" spans="1:1">
      <c r="A273" s="4"/>
    </row>
    <row r="274" spans="1:1">
      <c r="A274" s="4"/>
    </row>
    <row r="275" spans="1:1">
      <c r="A275" s="4"/>
    </row>
    <row r="276" spans="1:1">
      <c r="A276" s="4"/>
    </row>
    <row r="277" spans="1:1">
      <c r="A277" s="4"/>
    </row>
    <row r="278" spans="1:1">
      <c r="A278" s="4"/>
    </row>
    <row r="279" spans="1:1">
      <c r="A279" s="4"/>
    </row>
    <row r="280" spans="1:1">
      <c r="A280" s="4"/>
    </row>
    <row r="281" spans="1:1">
      <c r="A281" s="4"/>
    </row>
    <row r="282" spans="1:1">
      <c r="A282" s="4"/>
    </row>
    <row r="283" spans="1:1">
      <c r="A283" s="4"/>
    </row>
    <row r="284" spans="1:1">
      <c r="A284" s="4"/>
    </row>
    <row r="285" spans="1:1">
      <c r="A285" s="4"/>
    </row>
    <row r="286" spans="1:1">
      <c r="A286" s="4"/>
    </row>
    <row r="287" spans="1:1">
      <c r="A287" s="4"/>
    </row>
    <row r="288" spans="1:1">
      <c r="A288" s="4"/>
    </row>
    <row r="289" spans="1:1">
      <c r="A289" s="4"/>
    </row>
    <row r="290" spans="1:1">
      <c r="A290" s="4"/>
    </row>
    <row r="291" spans="1:1">
      <c r="A291" s="4"/>
    </row>
    <row r="292" spans="1:1">
      <c r="A292" s="4"/>
    </row>
    <row r="293" spans="1:1">
      <c r="A293" s="4"/>
    </row>
    <row r="294" spans="1:1">
      <c r="A294" s="4"/>
    </row>
    <row r="295" spans="1:1">
      <c r="A295" s="4"/>
    </row>
    <row r="296" spans="1:1">
      <c r="A296" s="4"/>
    </row>
    <row r="297" spans="1:1">
      <c r="A297" s="4"/>
    </row>
    <row r="298" spans="1:1">
      <c r="A298" s="4"/>
    </row>
    <row r="299" spans="1:1">
      <c r="A299" s="4"/>
    </row>
    <row r="300" spans="1:1">
      <c r="A300" s="4"/>
    </row>
    <row r="301" spans="1:1">
      <c r="A301" s="4"/>
    </row>
    <row r="302" spans="1:1">
      <c r="A302" s="4"/>
    </row>
    <row r="303" spans="1:1">
      <c r="A303" s="4"/>
    </row>
    <row r="304" spans="1:1">
      <c r="A304" s="4"/>
    </row>
    <row r="305" spans="1:1">
      <c r="A305" s="4"/>
    </row>
  </sheetData>
  <mergeCells count="2">
    <mergeCell ref="B1:M1"/>
    <mergeCell ref="N1:Y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7">
    <tabColor theme="2" tint="-0.89999084444715716"/>
  </sheetPr>
  <dimension ref="A1:Q123"/>
  <sheetViews>
    <sheetView workbookViewId="0">
      <pane ySplit="4" topLeftCell="A5" activePane="bottomLeft" state="frozen"/>
      <selection pane="bottomLeft" activeCell="I9" sqref="I9"/>
    </sheetView>
  </sheetViews>
  <sheetFormatPr defaultRowHeight="15"/>
  <cols>
    <col min="1" max="1" width="11.5703125" style="2" customWidth="1"/>
    <col min="2" max="2" width="9.85546875" style="2" customWidth="1"/>
    <col min="3" max="3" width="11" style="2" customWidth="1"/>
    <col min="4" max="5" width="9.42578125" style="2" customWidth="1"/>
    <col min="6" max="6" width="12" style="2" customWidth="1"/>
    <col min="7" max="7" width="9.5703125" style="2" customWidth="1"/>
    <col min="8" max="8" width="10.140625" style="2" customWidth="1"/>
    <col min="9" max="9" width="11.140625" style="2" customWidth="1"/>
    <col min="10" max="10" width="9.7109375" style="2" customWidth="1"/>
    <col min="11" max="11" width="10.7109375" style="2" customWidth="1"/>
    <col min="12" max="13" width="9.140625" style="2"/>
    <col min="14" max="14" width="12.140625" style="2" customWidth="1"/>
    <col min="15" max="15" width="9.7109375" style="2" customWidth="1"/>
    <col min="16" max="16" width="9.85546875" style="2" customWidth="1"/>
    <col min="17" max="17" width="10.85546875" style="2" customWidth="1"/>
  </cols>
  <sheetData>
    <row r="1" spans="1:17" ht="15.75" thickBot="1">
      <c r="B1" s="63" t="s">
        <v>1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ht="15.75" thickTop="1">
      <c r="B2" s="58" t="s">
        <v>2</v>
      </c>
      <c r="C2" s="59"/>
      <c r="D2" s="59"/>
      <c r="E2" s="59"/>
      <c r="F2" s="59"/>
      <c r="G2" s="59"/>
      <c r="H2" s="59"/>
      <c r="I2" s="36"/>
      <c r="J2" s="60" t="s">
        <v>3</v>
      </c>
      <c r="K2" s="61"/>
      <c r="L2" s="61"/>
      <c r="M2" s="61"/>
      <c r="N2" s="61"/>
      <c r="O2" s="61"/>
      <c r="P2" s="61"/>
      <c r="Q2" s="62"/>
    </row>
    <row r="3" spans="1:17">
      <c r="B3" s="15" t="s">
        <v>18</v>
      </c>
      <c r="C3" s="32" t="s">
        <v>19</v>
      </c>
      <c r="D3" s="32" t="s">
        <v>20</v>
      </c>
      <c r="E3" s="32" t="s">
        <v>21</v>
      </c>
      <c r="F3" s="32" t="s">
        <v>22</v>
      </c>
      <c r="G3" s="32" t="s">
        <v>23</v>
      </c>
      <c r="H3" s="32" t="s">
        <v>24</v>
      </c>
      <c r="I3" s="33" t="s">
        <v>25</v>
      </c>
      <c r="J3" s="28" t="s">
        <v>18</v>
      </c>
      <c r="K3" s="34" t="s">
        <v>19</v>
      </c>
      <c r="L3" s="34" t="s">
        <v>20</v>
      </c>
      <c r="M3" s="34" t="s">
        <v>21</v>
      </c>
      <c r="N3" s="34" t="s">
        <v>22</v>
      </c>
      <c r="O3" s="34" t="s">
        <v>23</v>
      </c>
      <c r="P3" s="34" t="s">
        <v>24</v>
      </c>
      <c r="Q3" s="35" t="s">
        <v>25</v>
      </c>
    </row>
    <row r="4" spans="1:17">
      <c r="A4" s="2" t="s">
        <v>5</v>
      </c>
      <c r="B4" s="15" t="e">
        <f>AVERAGE(B5:B122)</f>
        <v>#DIV/0!</v>
      </c>
      <c r="C4" s="32" t="e">
        <f t="shared" ref="C4:H4" si="0">AVERAGE(C5:C122)</f>
        <v>#DIV/0!</v>
      </c>
      <c r="D4" s="32" t="e">
        <f t="shared" si="0"/>
        <v>#DIV/0!</v>
      </c>
      <c r="E4" s="32" t="e">
        <f t="shared" si="0"/>
        <v>#DIV/0!</v>
      </c>
      <c r="F4" s="32" t="e">
        <f t="shared" si="0"/>
        <v>#DIV/0!</v>
      </c>
      <c r="G4" s="32" t="e">
        <f t="shared" si="0"/>
        <v>#DIV/0!</v>
      </c>
      <c r="H4" s="32" t="e">
        <f t="shared" si="0"/>
        <v>#DIV/0!</v>
      </c>
      <c r="I4" s="64"/>
      <c r="J4" s="28" t="e">
        <f t="shared" ref="J4" si="1">AVERAGE(J5:J122)</f>
        <v>#DIV/0!</v>
      </c>
      <c r="K4" s="34" t="e">
        <f t="shared" ref="K4" si="2">AVERAGE(K5:K122)</f>
        <v>#DIV/0!</v>
      </c>
      <c r="L4" s="34" t="e">
        <f t="shared" ref="L4" si="3">AVERAGE(L5:L122)</f>
        <v>#DIV/0!</v>
      </c>
      <c r="M4" s="34" t="e">
        <f t="shared" ref="M4" si="4">AVERAGE(M5:M122)</f>
        <v>#DIV/0!</v>
      </c>
      <c r="N4" s="34" t="e">
        <f t="shared" ref="N4" si="5">AVERAGE(N5:N122)</f>
        <v>#DIV/0!</v>
      </c>
      <c r="O4" s="34" t="e">
        <f t="shared" ref="O4:P4" si="6">AVERAGE(O5:O122)</f>
        <v>#DIV/0!</v>
      </c>
      <c r="P4" s="34" t="e">
        <f t="shared" si="6"/>
        <v>#DIV/0!</v>
      </c>
      <c r="Q4" s="65"/>
    </row>
    <row r="5" spans="1:17" ht="30.75">
      <c r="A5" s="7">
        <v>41513</v>
      </c>
      <c r="B5" s="37">
        <f>SUM(продукция!B4:M4)/сырье!I5</f>
        <v>1</v>
      </c>
      <c r="C5" s="38">
        <f>SUM(продукция!B4:M4)/сырье!K5</f>
        <v>1</v>
      </c>
      <c r="D5" s="38">
        <f>SUM(продукция!B4:M4)/сырье!M5</f>
        <v>1</v>
      </c>
      <c r="E5" s="38">
        <f>SUM(продукция!B4:M4)/сырье!O5</f>
        <v>1</v>
      </c>
      <c r="F5" s="38">
        <f>SUM(продукция!B4:M4)/сырье!Q5</f>
        <v>1</v>
      </c>
      <c r="G5" s="38">
        <f>SUM(продукция!B4:M4)/сырье!S5</f>
        <v>1</v>
      </c>
      <c r="H5" s="38">
        <f>SUM(продукция!B4:M4)/сырье!U5</f>
        <v>1</v>
      </c>
      <c r="I5" s="67" t="s">
        <v>6</v>
      </c>
      <c r="J5" s="41">
        <f>SUM(продукция!$N4:$Y4)/сырье!J5</f>
        <v>3</v>
      </c>
      <c r="K5" s="42">
        <f>SUM(продукция!$N4:$Y4)/сырье!L5</f>
        <v>3</v>
      </c>
      <c r="L5" s="42">
        <f>SUM(продукция!$N4:$Y4)/сырье!N5</f>
        <v>3</v>
      </c>
      <c r="M5" s="42">
        <f>SUM(продукция!$N4:$Y4)/сырье!P5</f>
        <v>3</v>
      </c>
      <c r="N5" s="42">
        <f>SUM(продукция!$N4:$Y4)/сырье!R5</f>
        <v>3</v>
      </c>
      <c r="O5" s="42">
        <f>SUM(продукция!$N4:$Y4)/сырье!T5</f>
        <v>3</v>
      </c>
      <c r="P5" s="42">
        <f>SUM(продукция!$N4:$Y4)/сырье!V5</f>
        <v>3</v>
      </c>
      <c r="Q5" s="68" t="s">
        <v>6</v>
      </c>
    </row>
    <row r="6" spans="1:17" ht="30.75">
      <c r="A6" s="7">
        <v>41514</v>
      </c>
      <c r="B6" s="37">
        <f>SUM(продукция!B5:M5)/сырье!I6</f>
        <v>4</v>
      </c>
      <c r="C6" s="38">
        <f>SUM(продукция!B5:M5)/сырье!K6</f>
        <v>4</v>
      </c>
      <c r="D6" s="38">
        <f>SUM(продукция!B5:M5)/сырье!M6</f>
        <v>4</v>
      </c>
      <c r="E6" s="38">
        <f>SUM(продукция!B5:M5)/сырье!O6</f>
        <v>4</v>
      </c>
      <c r="F6" s="38">
        <f>SUM(продукция!B5:M5)/сырье!Q6</f>
        <v>4</v>
      </c>
      <c r="G6" s="38">
        <f>SUM(продукция!B5:M5)/сырье!S6</f>
        <v>4</v>
      </c>
      <c r="H6" s="38">
        <f>SUM(продукция!B5:M5)/сырье!U6</f>
        <v>4</v>
      </c>
      <c r="I6" s="67" t="s">
        <v>8</v>
      </c>
      <c r="J6" s="41">
        <f>SUM(продукция!$N5:$Y5)/сырье!J6</f>
        <v>12</v>
      </c>
      <c r="K6" s="42">
        <f>SUM(продукция!$N5:$Y5)/сырье!L6</f>
        <v>12</v>
      </c>
      <c r="L6" s="42">
        <f>SUM(продукция!$N5:$Y5)/сырье!N6</f>
        <v>12</v>
      </c>
      <c r="M6" s="42">
        <f>SUM(продукция!$N5:$Y5)/сырье!P6</f>
        <v>12</v>
      </c>
      <c r="N6" s="42">
        <f>SUM(продукция!$N5:$Y5)/сырье!R6</f>
        <v>12</v>
      </c>
      <c r="O6" s="42">
        <f>SUM(продукция!$N5:$Y5)/сырье!T6</f>
        <v>12</v>
      </c>
      <c r="P6" s="42">
        <f>SUM(продукция!$N5:$Y5)/сырье!V6</f>
        <v>12</v>
      </c>
      <c r="Q6" s="68" t="s">
        <v>8</v>
      </c>
    </row>
    <row r="7" spans="1:17" ht="30.75">
      <c r="A7" s="7">
        <v>41515</v>
      </c>
      <c r="B7" s="37">
        <f>SUM(продукция!B6:M6)/сырье!I7</f>
        <v>0.75</v>
      </c>
      <c r="C7" s="38">
        <f>SUM(продукция!B6:M6)/сырье!K7</f>
        <v>0.75</v>
      </c>
      <c r="D7" s="38">
        <f>SUM(продукция!B6:M6)/сырье!M7</f>
        <v>0.75</v>
      </c>
      <c r="E7" s="38">
        <f>SUM(продукция!B6:M6)/сырье!O7</f>
        <v>0.75</v>
      </c>
      <c r="F7" s="38">
        <f>SUM(продукция!B6:M6)/сырье!Q7</f>
        <v>0.75</v>
      </c>
      <c r="G7" s="38">
        <f>SUM(продукция!B6:M6)/сырье!S7</f>
        <v>0.75</v>
      </c>
      <c r="H7" s="38">
        <f>SUM(продукция!B6:M6)/сырье!U7</f>
        <v>0.75</v>
      </c>
      <c r="I7" s="67" t="s">
        <v>13</v>
      </c>
      <c r="J7" s="41">
        <f>SUM(продукция!$N6:$Y6)/сырье!J7</f>
        <v>1</v>
      </c>
      <c r="K7" s="42">
        <f>SUM(продукция!$N6:$Y6)/сырье!L7</f>
        <v>1</v>
      </c>
      <c r="L7" s="42">
        <f>SUM(продукция!$N6:$Y6)/сырье!N7</f>
        <v>1</v>
      </c>
      <c r="M7" s="42">
        <f>SUM(продукция!$N6:$Y6)/сырье!P7</f>
        <v>1</v>
      </c>
      <c r="N7" s="42">
        <f>SUM(продукция!$N6:$Y6)/сырье!R7</f>
        <v>1</v>
      </c>
      <c r="O7" s="42">
        <f>SUM(продукция!$N6:$Y6)/сырье!T7</f>
        <v>1</v>
      </c>
      <c r="P7" s="42">
        <f>SUM(продукция!$N6:$Y6)/сырье!V7</f>
        <v>1</v>
      </c>
      <c r="Q7" s="68" t="s">
        <v>10</v>
      </c>
    </row>
    <row r="8" spans="1:17">
      <c r="A8" s="7">
        <v>41516</v>
      </c>
      <c r="B8" s="37" t="e">
        <f>SUM(продукция!B7:M7)/сырье!I8</f>
        <v>#DIV/0!</v>
      </c>
      <c r="C8" s="38" t="e">
        <f>SUM(продукция!B7:M7)/сырье!K8</f>
        <v>#DIV/0!</v>
      </c>
      <c r="D8" s="38" t="e">
        <f>SUM(продукция!B7:M7)/сырье!M8</f>
        <v>#DIV/0!</v>
      </c>
      <c r="E8" s="38" t="e">
        <f>SUM(продукция!B7:M7)/сырье!O8</f>
        <v>#DIV/0!</v>
      </c>
      <c r="F8" s="38" t="e">
        <f>SUM(продукция!B7:M7)/сырье!Q8</f>
        <v>#DIV/0!</v>
      </c>
      <c r="G8" s="38" t="e">
        <f>SUM(продукция!B7:M7)/сырье!S8</f>
        <v>#DIV/0!</v>
      </c>
      <c r="H8" s="38" t="e">
        <f>SUM(продукция!B7:M7)/сырье!U8</f>
        <v>#DIV/0!</v>
      </c>
      <c r="I8" s="65"/>
      <c r="J8" s="41" t="e">
        <f>SUM(продукция!$N7:$Y7)/сырье!J8</f>
        <v>#DIV/0!</v>
      </c>
      <c r="K8" s="42" t="e">
        <f>SUM(продукция!$N7:$Y7)/сырье!L8</f>
        <v>#DIV/0!</v>
      </c>
      <c r="L8" s="42" t="e">
        <f>SUM(продукция!$N7:$Y7)/сырье!N8</f>
        <v>#DIV/0!</v>
      </c>
      <c r="M8" s="42" t="e">
        <f>SUM(продукция!$N7:$Y7)/сырье!P8</f>
        <v>#DIV/0!</v>
      </c>
      <c r="N8" s="42" t="e">
        <f>SUM(продукция!$N7:$Y7)/сырье!R8</f>
        <v>#DIV/0!</v>
      </c>
      <c r="O8" s="42" t="e">
        <f>SUM(продукция!$N7:$Y7)/сырье!T8</f>
        <v>#DIV/0!</v>
      </c>
      <c r="P8" s="42" t="e">
        <f>SUM(продукция!$N7:$Y7)/сырье!V8</f>
        <v>#DIV/0!</v>
      </c>
      <c r="Q8" s="65"/>
    </row>
    <row r="9" spans="1:17">
      <c r="A9" s="7">
        <v>41517</v>
      </c>
      <c r="B9" s="37" t="e">
        <f>SUM(продукция!B8:M8)/сырье!I9</f>
        <v>#DIV/0!</v>
      </c>
      <c r="C9" s="38" t="e">
        <f>SUM(продукция!B8:M8)/сырье!K9</f>
        <v>#DIV/0!</v>
      </c>
      <c r="D9" s="38" t="e">
        <f>SUM(продукция!B8:M8)/сырье!M9</f>
        <v>#DIV/0!</v>
      </c>
      <c r="E9" s="38" t="e">
        <f>SUM(продукция!B8:M8)/сырье!O9</f>
        <v>#DIV/0!</v>
      </c>
      <c r="F9" s="38" t="e">
        <f>SUM(продукция!B8:M8)/сырье!Q9</f>
        <v>#DIV/0!</v>
      </c>
      <c r="G9" s="38" t="e">
        <f>SUM(продукция!B8:M8)/сырье!S9</f>
        <v>#DIV/0!</v>
      </c>
      <c r="H9" s="38" t="e">
        <f>SUM(продукция!B8:M8)/сырье!U9</f>
        <v>#DIV/0!</v>
      </c>
      <c r="I9" s="65"/>
      <c r="J9" s="41" t="e">
        <f>SUM(продукция!$N8:$Y8)/сырье!J9</f>
        <v>#DIV/0!</v>
      </c>
      <c r="K9" s="42" t="e">
        <f>SUM(продукция!$N8:$Y8)/сырье!L9</f>
        <v>#DIV/0!</v>
      </c>
      <c r="L9" s="42" t="e">
        <f>SUM(продукция!$N8:$Y8)/сырье!N9</f>
        <v>#DIV/0!</v>
      </c>
      <c r="M9" s="42" t="e">
        <f>SUM(продукция!$N8:$Y8)/сырье!P9</f>
        <v>#DIV/0!</v>
      </c>
      <c r="N9" s="42" t="e">
        <f>SUM(продукция!$N8:$Y8)/сырье!R9</f>
        <v>#DIV/0!</v>
      </c>
      <c r="O9" s="42" t="e">
        <f>SUM(продукция!$N8:$Y8)/сырье!T9</f>
        <v>#DIV/0!</v>
      </c>
      <c r="P9" s="42" t="e">
        <f>SUM(продукция!$N8:$Y8)/сырье!V9</f>
        <v>#DIV/0!</v>
      </c>
      <c r="Q9" s="65"/>
    </row>
    <row r="10" spans="1:17">
      <c r="A10" s="7">
        <v>41518</v>
      </c>
      <c r="B10" s="37" t="e">
        <f>SUM(продукция!B9:M9)/сырье!I10</f>
        <v>#DIV/0!</v>
      </c>
      <c r="C10" s="38" t="e">
        <f>SUM(продукция!B9:M9)/сырье!K10</f>
        <v>#DIV/0!</v>
      </c>
      <c r="D10" s="38" t="e">
        <f>SUM(продукция!B9:M9)/сырье!M10</f>
        <v>#DIV/0!</v>
      </c>
      <c r="E10" s="38" t="e">
        <f>SUM(продукция!B9:M9)/сырье!O10</f>
        <v>#DIV/0!</v>
      </c>
      <c r="F10" s="38" t="e">
        <f>SUM(продукция!B9:M9)/сырье!Q10</f>
        <v>#DIV/0!</v>
      </c>
      <c r="G10" s="38" t="e">
        <f>SUM(продукция!B9:M9)/сырье!S10</f>
        <v>#DIV/0!</v>
      </c>
      <c r="H10" s="38" t="e">
        <f>SUM(продукция!B9:M9)/сырье!U10</f>
        <v>#DIV/0!</v>
      </c>
      <c r="I10" s="65"/>
      <c r="J10" s="41" t="e">
        <f>SUM(продукция!$N9:$Y9)/сырье!J10</f>
        <v>#DIV/0!</v>
      </c>
      <c r="K10" s="42" t="e">
        <f>SUM(продукция!$N9:$Y9)/сырье!L10</f>
        <v>#DIV/0!</v>
      </c>
      <c r="L10" s="42" t="e">
        <f>SUM(продукция!$N9:$Y9)/сырье!N10</f>
        <v>#DIV/0!</v>
      </c>
      <c r="M10" s="42" t="e">
        <f>SUM(продукция!$N9:$Y9)/сырье!P10</f>
        <v>#DIV/0!</v>
      </c>
      <c r="N10" s="42" t="e">
        <f>SUM(продукция!$N9:$Y9)/сырье!R10</f>
        <v>#DIV/0!</v>
      </c>
      <c r="O10" s="42" t="e">
        <f>SUM(продукция!$N9:$Y9)/сырье!T10</f>
        <v>#DIV/0!</v>
      </c>
      <c r="P10" s="42" t="e">
        <f>SUM(продукция!$N9:$Y9)/сырье!V10</f>
        <v>#DIV/0!</v>
      </c>
      <c r="Q10" s="65"/>
    </row>
    <row r="11" spans="1:17">
      <c r="A11" s="7">
        <v>41519</v>
      </c>
      <c r="B11" s="37" t="e">
        <f>SUM(продукция!B10:M10)/сырье!I11</f>
        <v>#DIV/0!</v>
      </c>
      <c r="C11" s="38" t="e">
        <f>SUM(продукция!B10:M10)/сырье!K11</f>
        <v>#DIV/0!</v>
      </c>
      <c r="D11" s="38" t="e">
        <f>SUM(продукция!B10:M10)/сырье!M11</f>
        <v>#DIV/0!</v>
      </c>
      <c r="E11" s="38" t="e">
        <f>SUM(продукция!B10:M10)/сырье!O11</f>
        <v>#DIV/0!</v>
      </c>
      <c r="F11" s="38" t="e">
        <f>SUM(продукция!B10:M10)/сырье!Q11</f>
        <v>#DIV/0!</v>
      </c>
      <c r="G11" s="38" t="e">
        <f>SUM(продукция!B10:M10)/сырье!S11</f>
        <v>#DIV/0!</v>
      </c>
      <c r="H11" s="38" t="e">
        <f>SUM(продукция!B10:M10)/сырье!U11</f>
        <v>#DIV/0!</v>
      </c>
      <c r="I11" s="65"/>
      <c r="J11" s="41" t="e">
        <f>SUM(продукция!$N10:$Y10)/сырье!J11</f>
        <v>#DIV/0!</v>
      </c>
      <c r="K11" s="42" t="e">
        <f>SUM(продукция!$N10:$Y10)/сырье!L11</f>
        <v>#DIV/0!</v>
      </c>
      <c r="L11" s="42" t="e">
        <f>SUM(продукция!$N10:$Y10)/сырье!N11</f>
        <v>#DIV/0!</v>
      </c>
      <c r="M11" s="42" t="e">
        <f>SUM(продукция!$N10:$Y10)/сырье!P11</f>
        <v>#DIV/0!</v>
      </c>
      <c r="N11" s="42" t="e">
        <f>SUM(продукция!$N10:$Y10)/сырье!R11</f>
        <v>#DIV/0!</v>
      </c>
      <c r="O11" s="42" t="e">
        <f>SUM(продукция!$N10:$Y10)/сырье!T11</f>
        <v>#DIV/0!</v>
      </c>
      <c r="P11" s="42" t="e">
        <f>SUM(продукция!$N10:$Y10)/сырье!V11</f>
        <v>#DIV/0!</v>
      </c>
      <c r="Q11" s="65"/>
    </row>
    <row r="12" spans="1:17">
      <c r="A12" s="7">
        <v>41520</v>
      </c>
      <c r="B12" s="37" t="e">
        <f>SUM(продукция!B11:M11)/сырье!I12</f>
        <v>#DIV/0!</v>
      </c>
      <c r="C12" s="38" t="e">
        <f>SUM(продукция!B11:M11)/сырье!K12</f>
        <v>#DIV/0!</v>
      </c>
      <c r="D12" s="38" t="e">
        <f>SUM(продукция!B11:M11)/сырье!M12</f>
        <v>#DIV/0!</v>
      </c>
      <c r="E12" s="38" t="e">
        <f>SUM(продукция!B11:M11)/сырье!O12</f>
        <v>#DIV/0!</v>
      </c>
      <c r="F12" s="38" t="e">
        <f>SUM(продукция!B11:M11)/сырье!Q12</f>
        <v>#DIV/0!</v>
      </c>
      <c r="G12" s="38" t="e">
        <f>SUM(продукция!B11:M11)/сырье!S12</f>
        <v>#DIV/0!</v>
      </c>
      <c r="H12" s="38" t="e">
        <f>SUM(продукция!B11:M11)/сырье!U12</f>
        <v>#DIV/0!</v>
      </c>
      <c r="I12" s="65"/>
      <c r="J12" s="41" t="e">
        <f>SUM(продукция!$N11:$Y11)/сырье!J12</f>
        <v>#DIV/0!</v>
      </c>
      <c r="K12" s="42" t="e">
        <f>SUM(продукция!$N11:$Y11)/сырье!L12</f>
        <v>#DIV/0!</v>
      </c>
      <c r="L12" s="42" t="e">
        <f>SUM(продукция!$N11:$Y11)/сырье!N12</f>
        <v>#DIV/0!</v>
      </c>
      <c r="M12" s="42" t="e">
        <f>SUM(продукция!$N11:$Y11)/сырье!P12</f>
        <v>#DIV/0!</v>
      </c>
      <c r="N12" s="42" t="e">
        <f>SUM(продукция!$N11:$Y11)/сырье!R12</f>
        <v>#DIV/0!</v>
      </c>
      <c r="O12" s="42" t="e">
        <f>SUM(продукция!$N11:$Y11)/сырье!T12</f>
        <v>#DIV/0!</v>
      </c>
      <c r="P12" s="42" t="e">
        <f>SUM(продукция!$N11:$Y11)/сырье!V12</f>
        <v>#DIV/0!</v>
      </c>
      <c r="Q12" s="65"/>
    </row>
    <row r="13" spans="1:17">
      <c r="A13" s="7">
        <v>41521</v>
      </c>
      <c r="B13" s="37" t="e">
        <f>SUM(продукция!B12:M12)/сырье!I13</f>
        <v>#DIV/0!</v>
      </c>
      <c r="C13" s="38" t="e">
        <f>SUM(продукция!B12:M12)/сырье!K13</f>
        <v>#DIV/0!</v>
      </c>
      <c r="D13" s="38" t="e">
        <f>SUM(продукция!B12:M12)/сырье!M13</f>
        <v>#DIV/0!</v>
      </c>
      <c r="E13" s="38" t="e">
        <f>SUM(продукция!B12:M12)/сырье!O13</f>
        <v>#DIV/0!</v>
      </c>
      <c r="F13" s="38" t="e">
        <f>SUM(продукция!B12:M12)/сырье!Q13</f>
        <v>#DIV/0!</v>
      </c>
      <c r="G13" s="38" t="e">
        <f>SUM(продукция!B12:M12)/сырье!S13</f>
        <v>#DIV/0!</v>
      </c>
      <c r="H13" s="38" t="e">
        <f>SUM(продукция!B12:M12)/сырье!U13</f>
        <v>#DIV/0!</v>
      </c>
      <c r="I13" s="65"/>
      <c r="J13" s="41" t="e">
        <f>SUM(продукция!$N12:$Y12)/сырье!J13</f>
        <v>#DIV/0!</v>
      </c>
      <c r="K13" s="42" t="e">
        <f>SUM(продукция!$N12:$Y12)/сырье!L13</f>
        <v>#DIV/0!</v>
      </c>
      <c r="L13" s="42" t="e">
        <f>SUM(продукция!$N12:$Y12)/сырье!N13</f>
        <v>#DIV/0!</v>
      </c>
      <c r="M13" s="42" t="e">
        <f>SUM(продукция!$N12:$Y12)/сырье!P13</f>
        <v>#DIV/0!</v>
      </c>
      <c r="N13" s="42" t="e">
        <f>SUM(продукция!$N12:$Y12)/сырье!R13</f>
        <v>#DIV/0!</v>
      </c>
      <c r="O13" s="42" t="e">
        <f>SUM(продукция!$N12:$Y12)/сырье!T13</f>
        <v>#DIV/0!</v>
      </c>
      <c r="P13" s="42" t="e">
        <f>SUM(продукция!$N12:$Y12)/сырье!V13</f>
        <v>#DIV/0!</v>
      </c>
      <c r="Q13" s="65"/>
    </row>
    <row r="14" spans="1:17">
      <c r="A14" s="7">
        <v>41522</v>
      </c>
      <c r="B14" s="37" t="e">
        <f>SUM(продукция!B13:M13)/сырье!I14</f>
        <v>#DIV/0!</v>
      </c>
      <c r="C14" s="38" t="e">
        <f>SUM(продукция!B13:M13)/сырье!K14</f>
        <v>#DIV/0!</v>
      </c>
      <c r="D14" s="38" t="e">
        <f>SUM(продукция!B13:M13)/сырье!M14</f>
        <v>#DIV/0!</v>
      </c>
      <c r="E14" s="38" t="e">
        <f>SUM(продукция!B13:M13)/сырье!O14</f>
        <v>#DIV/0!</v>
      </c>
      <c r="F14" s="38" t="e">
        <f>SUM(продукция!B13:M13)/сырье!Q14</f>
        <v>#DIV/0!</v>
      </c>
      <c r="G14" s="38" t="e">
        <f>SUM(продукция!B13:M13)/сырье!S14</f>
        <v>#DIV/0!</v>
      </c>
      <c r="H14" s="38" t="e">
        <f>SUM(продукция!B13:M13)/сырье!U14</f>
        <v>#DIV/0!</v>
      </c>
      <c r="I14" s="65"/>
      <c r="J14" s="41" t="e">
        <f>SUM(продукция!$N13:$Y13)/сырье!J14</f>
        <v>#DIV/0!</v>
      </c>
      <c r="K14" s="42" t="e">
        <f>SUM(продукция!$N13:$Y13)/сырье!L14</f>
        <v>#DIV/0!</v>
      </c>
      <c r="L14" s="42" t="e">
        <f>SUM(продукция!$N13:$Y13)/сырье!N14</f>
        <v>#DIV/0!</v>
      </c>
      <c r="M14" s="42" t="e">
        <f>SUM(продукция!$N13:$Y13)/сырье!P14</f>
        <v>#DIV/0!</v>
      </c>
      <c r="N14" s="42" t="e">
        <f>SUM(продукция!$N13:$Y13)/сырье!R14</f>
        <v>#DIV/0!</v>
      </c>
      <c r="O14" s="42" t="e">
        <f>SUM(продукция!$N13:$Y13)/сырье!T14</f>
        <v>#DIV/0!</v>
      </c>
      <c r="P14" s="42" t="e">
        <f>SUM(продукция!$N13:$Y13)/сырье!V14</f>
        <v>#DIV/0!</v>
      </c>
      <c r="Q14" s="65"/>
    </row>
    <row r="15" spans="1:17">
      <c r="A15" s="7">
        <v>41523</v>
      </c>
      <c r="B15" s="37" t="e">
        <f>SUM(продукция!B14:M14)/сырье!I15</f>
        <v>#DIV/0!</v>
      </c>
      <c r="C15" s="38" t="e">
        <f>SUM(продукция!B14:M14)/сырье!K15</f>
        <v>#DIV/0!</v>
      </c>
      <c r="D15" s="38" t="e">
        <f>SUM(продукция!B14:M14)/сырье!M15</f>
        <v>#DIV/0!</v>
      </c>
      <c r="E15" s="38" t="e">
        <f>SUM(продукция!B14:M14)/сырье!O15</f>
        <v>#DIV/0!</v>
      </c>
      <c r="F15" s="38" t="e">
        <f>SUM(продукция!B14:M14)/сырье!Q15</f>
        <v>#DIV/0!</v>
      </c>
      <c r="G15" s="38" t="e">
        <f>SUM(продукция!B14:M14)/сырье!S15</f>
        <v>#DIV/0!</v>
      </c>
      <c r="H15" s="38" t="e">
        <f>SUM(продукция!B14:M14)/сырье!U15</f>
        <v>#DIV/0!</v>
      </c>
      <c r="I15" s="65"/>
      <c r="J15" s="41" t="e">
        <f>SUM(продукция!$N14:$Y14)/сырье!J15</f>
        <v>#DIV/0!</v>
      </c>
      <c r="K15" s="42" t="e">
        <f>SUM(продукция!$N14:$Y14)/сырье!L15</f>
        <v>#DIV/0!</v>
      </c>
      <c r="L15" s="42" t="e">
        <f>SUM(продукция!$N14:$Y14)/сырье!N15</f>
        <v>#DIV/0!</v>
      </c>
      <c r="M15" s="42" t="e">
        <f>SUM(продукция!$N14:$Y14)/сырье!P15</f>
        <v>#DIV/0!</v>
      </c>
      <c r="N15" s="42" t="e">
        <f>SUM(продукция!$N14:$Y14)/сырье!R15</f>
        <v>#DIV/0!</v>
      </c>
      <c r="O15" s="42" t="e">
        <f>SUM(продукция!$N14:$Y14)/сырье!T15</f>
        <v>#DIV/0!</v>
      </c>
      <c r="P15" s="42" t="e">
        <f>SUM(продукция!$N14:$Y14)/сырье!V15</f>
        <v>#DIV/0!</v>
      </c>
      <c r="Q15" s="65"/>
    </row>
    <row r="16" spans="1:17">
      <c r="A16" s="7">
        <v>41524</v>
      </c>
      <c r="B16" s="37" t="e">
        <f>SUM(продукция!B15:M15)/сырье!I16</f>
        <v>#DIV/0!</v>
      </c>
      <c r="C16" s="38" t="e">
        <f>SUM(продукция!B15:M15)/сырье!K16</f>
        <v>#DIV/0!</v>
      </c>
      <c r="D16" s="38" t="e">
        <f>SUM(продукция!B15:M15)/сырье!M16</f>
        <v>#DIV/0!</v>
      </c>
      <c r="E16" s="38" t="e">
        <f>SUM(продукция!B15:M15)/сырье!O16</f>
        <v>#DIV/0!</v>
      </c>
      <c r="F16" s="38" t="e">
        <f>SUM(продукция!B15:M15)/сырье!Q16</f>
        <v>#DIV/0!</v>
      </c>
      <c r="G16" s="38" t="e">
        <f>SUM(продукция!B15:M15)/сырье!S16</f>
        <v>#DIV/0!</v>
      </c>
      <c r="H16" s="38" t="e">
        <f>SUM(продукция!B15:M15)/сырье!U16</f>
        <v>#DIV/0!</v>
      </c>
      <c r="I16" s="65"/>
      <c r="J16" s="41" t="e">
        <f>SUM(продукция!$N15:$Y15)/сырье!J16</f>
        <v>#DIV/0!</v>
      </c>
      <c r="K16" s="42" t="e">
        <f>SUM(продукция!$N15:$Y15)/сырье!L16</f>
        <v>#DIV/0!</v>
      </c>
      <c r="L16" s="42" t="e">
        <f>SUM(продукция!$N15:$Y15)/сырье!N16</f>
        <v>#DIV/0!</v>
      </c>
      <c r="M16" s="42" t="e">
        <f>SUM(продукция!$N15:$Y15)/сырье!P16</f>
        <v>#DIV/0!</v>
      </c>
      <c r="N16" s="42" t="e">
        <f>SUM(продукция!$N15:$Y15)/сырье!R16</f>
        <v>#DIV/0!</v>
      </c>
      <c r="O16" s="42" t="e">
        <f>SUM(продукция!$N15:$Y15)/сырье!T16</f>
        <v>#DIV/0!</v>
      </c>
      <c r="P16" s="42" t="e">
        <f>SUM(продукция!$N15:$Y15)/сырье!V16</f>
        <v>#DIV/0!</v>
      </c>
      <c r="Q16" s="65"/>
    </row>
    <row r="17" spans="1:17">
      <c r="A17" s="7">
        <v>41525</v>
      </c>
      <c r="B17" s="37" t="e">
        <f>SUM(продукция!B16:M16)/сырье!I17</f>
        <v>#DIV/0!</v>
      </c>
      <c r="C17" s="38" t="e">
        <f>SUM(продукция!B16:M16)/сырье!K17</f>
        <v>#DIV/0!</v>
      </c>
      <c r="D17" s="38" t="e">
        <f>SUM(продукция!B16:M16)/сырье!M17</f>
        <v>#DIV/0!</v>
      </c>
      <c r="E17" s="38" t="e">
        <f>SUM(продукция!B16:M16)/сырье!O17</f>
        <v>#DIV/0!</v>
      </c>
      <c r="F17" s="38" t="e">
        <f>SUM(продукция!B16:M16)/сырье!Q17</f>
        <v>#DIV/0!</v>
      </c>
      <c r="G17" s="38" t="e">
        <f>SUM(продукция!B16:M16)/сырье!S17</f>
        <v>#DIV/0!</v>
      </c>
      <c r="H17" s="38" t="e">
        <f>SUM(продукция!B16:M16)/сырье!U17</f>
        <v>#DIV/0!</v>
      </c>
      <c r="I17" s="65"/>
      <c r="J17" s="41" t="e">
        <f>SUM(продукция!$N16:$Y16)/сырье!J17</f>
        <v>#DIV/0!</v>
      </c>
      <c r="K17" s="42" t="e">
        <f>SUM(продукция!$N16:$Y16)/сырье!L17</f>
        <v>#DIV/0!</v>
      </c>
      <c r="L17" s="42" t="e">
        <f>SUM(продукция!$N16:$Y16)/сырье!N17</f>
        <v>#DIV/0!</v>
      </c>
      <c r="M17" s="42" t="e">
        <f>SUM(продукция!$N16:$Y16)/сырье!P17</f>
        <v>#DIV/0!</v>
      </c>
      <c r="N17" s="42" t="e">
        <f>SUM(продукция!$N16:$Y16)/сырье!R17</f>
        <v>#DIV/0!</v>
      </c>
      <c r="O17" s="42" t="e">
        <f>SUM(продукция!$N16:$Y16)/сырье!T17</f>
        <v>#DIV/0!</v>
      </c>
      <c r="P17" s="42" t="e">
        <f>SUM(продукция!$N16:$Y16)/сырье!V17</f>
        <v>#DIV/0!</v>
      </c>
      <c r="Q17" s="65"/>
    </row>
    <row r="18" spans="1:17">
      <c r="A18" s="7">
        <v>41526</v>
      </c>
      <c r="B18" s="37" t="e">
        <f>SUM(продукция!B17:M17)/сырье!I18</f>
        <v>#DIV/0!</v>
      </c>
      <c r="C18" s="38" t="e">
        <f>SUM(продукция!B17:M17)/сырье!K18</f>
        <v>#DIV/0!</v>
      </c>
      <c r="D18" s="38" t="e">
        <f>SUM(продукция!B17:M17)/сырье!M18</f>
        <v>#DIV/0!</v>
      </c>
      <c r="E18" s="38" t="e">
        <f>SUM(продукция!B17:M17)/сырье!O18</f>
        <v>#DIV/0!</v>
      </c>
      <c r="F18" s="38" t="e">
        <f>SUM(продукция!B17:M17)/сырье!Q18</f>
        <v>#DIV/0!</v>
      </c>
      <c r="G18" s="38" t="e">
        <f>SUM(продукция!B17:M17)/сырье!S18</f>
        <v>#DIV/0!</v>
      </c>
      <c r="H18" s="38" t="e">
        <f>SUM(продукция!B17:M17)/сырье!U18</f>
        <v>#DIV/0!</v>
      </c>
      <c r="I18" s="65"/>
      <c r="J18" s="41" t="e">
        <f>SUM(продукция!$N17:$Y17)/сырье!J18</f>
        <v>#DIV/0!</v>
      </c>
      <c r="K18" s="42" t="e">
        <f>SUM(продукция!$N17:$Y17)/сырье!L18</f>
        <v>#DIV/0!</v>
      </c>
      <c r="L18" s="42" t="e">
        <f>SUM(продукция!$N17:$Y17)/сырье!N18</f>
        <v>#DIV/0!</v>
      </c>
      <c r="M18" s="42" t="e">
        <f>SUM(продукция!$N17:$Y17)/сырье!P18</f>
        <v>#DIV/0!</v>
      </c>
      <c r="N18" s="42" t="e">
        <f>SUM(продукция!$N17:$Y17)/сырье!R18</f>
        <v>#DIV/0!</v>
      </c>
      <c r="O18" s="42" t="e">
        <f>SUM(продукция!$N17:$Y17)/сырье!T18</f>
        <v>#DIV/0!</v>
      </c>
      <c r="P18" s="42" t="e">
        <f>SUM(продукция!$N17:$Y17)/сырье!V18</f>
        <v>#DIV/0!</v>
      </c>
      <c r="Q18" s="65"/>
    </row>
    <row r="19" spans="1:17">
      <c r="A19" s="7">
        <v>41527</v>
      </c>
      <c r="B19" s="37" t="e">
        <f>SUM(продукция!B18:M18)/сырье!I19</f>
        <v>#DIV/0!</v>
      </c>
      <c r="C19" s="38" t="e">
        <f>SUM(продукция!B18:M18)/сырье!K19</f>
        <v>#DIV/0!</v>
      </c>
      <c r="D19" s="38" t="e">
        <f>SUM(продукция!B18:M18)/сырье!M19</f>
        <v>#DIV/0!</v>
      </c>
      <c r="E19" s="38" t="e">
        <f>SUM(продукция!B18:M18)/сырье!O19</f>
        <v>#DIV/0!</v>
      </c>
      <c r="F19" s="38" t="e">
        <f>SUM(продукция!B18:M18)/сырье!Q19</f>
        <v>#DIV/0!</v>
      </c>
      <c r="G19" s="38" t="e">
        <f>SUM(продукция!B18:M18)/сырье!S19</f>
        <v>#DIV/0!</v>
      </c>
      <c r="H19" s="38" t="e">
        <f>SUM(продукция!B18:M18)/сырье!U19</f>
        <v>#DIV/0!</v>
      </c>
      <c r="I19" s="65"/>
      <c r="J19" s="41" t="e">
        <f>SUM(продукция!$N18:$Y18)/сырье!J19</f>
        <v>#DIV/0!</v>
      </c>
      <c r="K19" s="42" t="e">
        <f>SUM(продукция!$N18:$Y18)/сырье!L19</f>
        <v>#DIV/0!</v>
      </c>
      <c r="L19" s="42" t="e">
        <f>SUM(продукция!$N18:$Y18)/сырье!N19</f>
        <v>#DIV/0!</v>
      </c>
      <c r="M19" s="42" t="e">
        <f>SUM(продукция!$N18:$Y18)/сырье!P19</f>
        <v>#DIV/0!</v>
      </c>
      <c r="N19" s="42" t="e">
        <f>SUM(продукция!$N18:$Y18)/сырье!R19</f>
        <v>#DIV/0!</v>
      </c>
      <c r="O19" s="42" t="e">
        <f>SUM(продукция!$N18:$Y18)/сырье!T19</f>
        <v>#DIV/0!</v>
      </c>
      <c r="P19" s="42" t="e">
        <f>SUM(продукция!$N18:$Y18)/сырье!V19</f>
        <v>#DIV/0!</v>
      </c>
      <c r="Q19" s="65"/>
    </row>
    <row r="20" spans="1:17">
      <c r="A20" s="7">
        <v>41528</v>
      </c>
      <c r="B20" s="37" t="e">
        <f>SUM(продукция!B19:M19)/сырье!I20</f>
        <v>#DIV/0!</v>
      </c>
      <c r="C20" s="38" t="e">
        <f>SUM(продукция!B19:M19)/сырье!K20</f>
        <v>#DIV/0!</v>
      </c>
      <c r="D20" s="38" t="e">
        <f>SUM(продукция!B19:M19)/сырье!M20</f>
        <v>#DIV/0!</v>
      </c>
      <c r="E20" s="38" t="e">
        <f>SUM(продукция!B19:M19)/сырье!O20</f>
        <v>#DIV/0!</v>
      </c>
      <c r="F20" s="38" t="e">
        <f>SUM(продукция!B19:M19)/сырье!Q20</f>
        <v>#DIV/0!</v>
      </c>
      <c r="G20" s="38" t="e">
        <f>SUM(продукция!B19:M19)/сырье!S20</f>
        <v>#DIV/0!</v>
      </c>
      <c r="H20" s="38" t="e">
        <f>SUM(продукция!B19:M19)/сырье!U20</f>
        <v>#DIV/0!</v>
      </c>
      <c r="I20" s="65"/>
      <c r="J20" s="41" t="e">
        <f>SUM(продукция!$N19:$Y19)/сырье!J20</f>
        <v>#DIV/0!</v>
      </c>
      <c r="K20" s="42" t="e">
        <f>SUM(продукция!$N19:$Y19)/сырье!L20</f>
        <v>#DIV/0!</v>
      </c>
      <c r="L20" s="42" t="e">
        <f>SUM(продукция!$N19:$Y19)/сырье!N20</f>
        <v>#DIV/0!</v>
      </c>
      <c r="M20" s="42" t="e">
        <f>SUM(продукция!$N19:$Y19)/сырье!P20</f>
        <v>#DIV/0!</v>
      </c>
      <c r="N20" s="42" t="e">
        <f>SUM(продукция!$N19:$Y19)/сырье!R20</f>
        <v>#DIV/0!</v>
      </c>
      <c r="O20" s="42" t="e">
        <f>SUM(продукция!$N19:$Y19)/сырье!T20</f>
        <v>#DIV/0!</v>
      </c>
      <c r="P20" s="42" t="e">
        <f>SUM(продукция!$N19:$Y19)/сырье!V20</f>
        <v>#DIV/0!</v>
      </c>
      <c r="Q20" s="65"/>
    </row>
    <row r="21" spans="1:17">
      <c r="A21" s="7">
        <v>41529</v>
      </c>
      <c r="B21" s="37" t="e">
        <f>SUM(продукция!B20:M20)/сырье!I21</f>
        <v>#DIV/0!</v>
      </c>
      <c r="C21" s="38" t="e">
        <f>SUM(продукция!B20:M20)/сырье!K21</f>
        <v>#DIV/0!</v>
      </c>
      <c r="D21" s="38" t="e">
        <f>SUM(продукция!B20:M20)/сырье!M21</f>
        <v>#DIV/0!</v>
      </c>
      <c r="E21" s="38" t="e">
        <f>SUM(продукция!B20:M20)/сырье!O21</f>
        <v>#DIV/0!</v>
      </c>
      <c r="F21" s="38" t="e">
        <f>SUM(продукция!B20:M20)/сырье!Q21</f>
        <v>#DIV/0!</v>
      </c>
      <c r="G21" s="38" t="e">
        <f>SUM(продукция!B20:M20)/сырье!S21</f>
        <v>#DIV/0!</v>
      </c>
      <c r="H21" s="38" t="e">
        <f>SUM(продукция!B20:M20)/сырье!U21</f>
        <v>#DIV/0!</v>
      </c>
      <c r="I21" s="65"/>
      <c r="J21" s="41" t="e">
        <f>SUM(продукция!$N20:$Y20)/сырье!J21</f>
        <v>#DIV/0!</v>
      </c>
      <c r="K21" s="42" t="e">
        <f>SUM(продукция!$N20:$Y20)/сырье!L21</f>
        <v>#DIV/0!</v>
      </c>
      <c r="L21" s="42" t="e">
        <f>SUM(продукция!$N20:$Y20)/сырье!N21</f>
        <v>#DIV/0!</v>
      </c>
      <c r="M21" s="42" t="e">
        <f>SUM(продукция!$N20:$Y20)/сырье!P21</f>
        <v>#DIV/0!</v>
      </c>
      <c r="N21" s="42" t="e">
        <f>SUM(продукция!$N20:$Y20)/сырье!R21</f>
        <v>#DIV/0!</v>
      </c>
      <c r="O21" s="42" t="e">
        <f>SUM(продукция!$N20:$Y20)/сырье!T21</f>
        <v>#DIV/0!</v>
      </c>
      <c r="P21" s="42" t="e">
        <f>SUM(продукция!$N20:$Y20)/сырье!V21</f>
        <v>#DIV/0!</v>
      </c>
      <c r="Q21" s="65"/>
    </row>
    <row r="22" spans="1:17">
      <c r="A22" s="7">
        <v>41530</v>
      </c>
      <c r="B22" s="37" t="e">
        <f>SUM(продукция!B21:M21)/сырье!I22</f>
        <v>#DIV/0!</v>
      </c>
      <c r="C22" s="38" t="e">
        <f>SUM(продукция!B21:M21)/сырье!K22</f>
        <v>#DIV/0!</v>
      </c>
      <c r="D22" s="38" t="e">
        <f>SUM(продукция!B21:M21)/сырье!M22</f>
        <v>#DIV/0!</v>
      </c>
      <c r="E22" s="38" t="e">
        <f>SUM(продукция!B21:M21)/сырье!O22</f>
        <v>#DIV/0!</v>
      </c>
      <c r="F22" s="38" t="e">
        <f>SUM(продукция!B21:M21)/сырье!Q22</f>
        <v>#DIV/0!</v>
      </c>
      <c r="G22" s="38" t="e">
        <f>SUM(продукция!B21:M21)/сырье!S22</f>
        <v>#DIV/0!</v>
      </c>
      <c r="H22" s="38" t="e">
        <f>SUM(продукция!B21:M21)/сырье!U22</f>
        <v>#DIV/0!</v>
      </c>
      <c r="I22" s="65"/>
      <c r="J22" s="41" t="e">
        <f>SUM(продукция!$N21:$Y21)/сырье!J22</f>
        <v>#DIV/0!</v>
      </c>
      <c r="K22" s="42" t="e">
        <f>SUM(продукция!$N21:$Y21)/сырье!L22</f>
        <v>#DIV/0!</v>
      </c>
      <c r="L22" s="42" t="e">
        <f>SUM(продукция!$N21:$Y21)/сырье!N22</f>
        <v>#DIV/0!</v>
      </c>
      <c r="M22" s="42" t="e">
        <f>SUM(продукция!$N21:$Y21)/сырье!P22</f>
        <v>#DIV/0!</v>
      </c>
      <c r="N22" s="42" t="e">
        <f>SUM(продукция!$N21:$Y21)/сырье!R22</f>
        <v>#DIV/0!</v>
      </c>
      <c r="O22" s="42" t="e">
        <f>SUM(продукция!$N21:$Y21)/сырье!T22</f>
        <v>#DIV/0!</v>
      </c>
      <c r="P22" s="42" t="e">
        <f>SUM(продукция!$N21:$Y21)/сырье!V22</f>
        <v>#DIV/0!</v>
      </c>
      <c r="Q22" s="65"/>
    </row>
    <row r="23" spans="1:17">
      <c r="A23" s="7">
        <v>41531</v>
      </c>
      <c r="B23" s="37" t="e">
        <f>SUM(продукция!B22:M22)/сырье!I23</f>
        <v>#DIV/0!</v>
      </c>
      <c r="C23" s="38" t="e">
        <f>SUM(продукция!B22:M22)/сырье!K23</f>
        <v>#DIV/0!</v>
      </c>
      <c r="D23" s="38" t="e">
        <f>SUM(продукция!B22:M22)/сырье!M23</f>
        <v>#DIV/0!</v>
      </c>
      <c r="E23" s="38" t="e">
        <f>SUM(продукция!B22:M22)/сырье!O23</f>
        <v>#DIV/0!</v>
      </c>
      <c r="F23" s="38" t="e">
        <f>SUM(продукция!B22:M22)/сырье!Q23</f>
        <v>#DIV/0!</v>
      </c>
      <c r="G23" s="38" t="e">
        <f>SUM(продукция!B22:M22)/сырье!S23</f>
        <v>#DIV/0!</v>
      </c>
      <c r="H23" s="38" t="e">
        <f>SUM(продукция!B22:M22)/сырье!U23</f>
        <v>#DIV/0!</v>
      </c>
      <c r="I23" s="65"/>
      <c r="J23" s="41" t="e">
        <f>SUM(продукция!$N22:$Y22)/сырье!J23</f>
        <v>#DIV/0!</v>
      </c>
      <c r="K23" s="42" t="e">
        <f>SUM(продукция!$N22:$Y22)/сырье!L23</f>
        <v>#DIV/0!</v>
      </c>
      <c r="L23" s="42" t="e">
        <f>SUM(продукция!$N22:$Y22)/сырье!N23</f>
        <v>#DIV/0!</v>
      </c>
      <c r="M23" s="42" t="e">
        <f>SUM(продукция!$N22:$Y22)/сырье!P23</f>
        <v>#DIV/0!</v>
      </c>
      <c r="N23" s="42" t="e">
        <f>SUM(продукция!$N22:$Y22)/сырье!R23</f>
        <v>#DIV/0!</v>
      </c>
      <c r="O23" s="42" t="e">
        <f>SUM(продукция!$N22:$Y22)/сырье!T23</f>
        <v>#DIV/0!</v>
      </c>
      <c r="P23" s="42" t="e">
        <f>SUM(продукция!$N22:$Y22)/сырье!V23</f>
        <v>#DIV/0!</v>
      </c>
      <c r="Q23" s="65"/>
    </row>
    <row r="24" spans="1:17">
      <c r="A24" s="7">
        <v>41532</v>
      </c>
      <c r="B24" s="37" t="e">
        <f>SUM(продукция!B23:M23)/сырье!I24</f>
        <v>#DIV/0!</v>
      </c>
      <c r="C24" s="38" t="e">
        <f>SUM(продукция!B23:M23)/сырье!K24</f>
        <v>#DIV/0!</v>
      </c>
      <c r="D24" s="38" t="e">
        <f>SUM(продукция!B23:M23)/сырье!M24</f>
        <v>#DIV/0!</v>
      </c>
      <c r="E24" s="38" t="e">
        <f>SUM(продукция!B23:M23)/сырье!O24</f>
        <v>#DIV/0!</v>
      </c>
      <c r="F24" s="38" t="e">
        <f>SUM(продукция!B23:M23)/сырье!Q24</f>
        <v>#DIV/0!</v>
      </c>
      <c r="G24" s="38" t="e">
        <f>SUM(продукция!B23:M23)/сырье!S24</f>
        <v>#DIV/0!</v>
      </c>
      <c r="H24" s="38" t="e">
        <f>SUM(продукция!B23:M23)/сырье!U24</f>
        <v>#DIV/0!</v>
      </c>
      <c r="I24" s="65"/>
      <c r="J24" s="41" t="e">
        <f>SUM(продукция!$N23:$Y23)/сырье!J24</f>
        <v>#DIV/0!</v>
      </c>
      <c r="K24" s="42" t="e">
        <f>SUM(продукция!$N23:$Y23)/сырье!L24</f>
        <v>#DIV/0!</v>
      </c>
      <c r="L24" s="42" t="e">
        <f>SUM(продукция!$N23:$Y23)/сырье!N24</f>
        <v>#DIV/0!</v>
      </c>
      <c r="M24" s="42" t="e">
        <f>SUM(продукция!$N23:$Y23)/сырье!P24</f>
        <v>#DIV/0!</v>
      </c>
      <c r="N24" s="42" t="e">
        <f>SUM(продукция!$N23:$Y23)/сырье!R24</f>
        <v>#DIV/0!</v>
      </c>
      <c r="O24" s="42" t="e">
        <f>SUM(продукция!$N23:$Y23)/сырье!T24</f>
        <v>#DIV/0!</v>
      </c>
      <c r="P24" s="42" t="e">
        <f>SUM(продукция!$N23:$Y23)/сырье!V24</f>
        <v>#DIV/0!</v>
      </c>
      <c r="Q24" s="65"/>
    </row>
    <row r="25" spans="1:17">
      <c r="A25" s="7">
        <v>41533</v>
      </c>
      <c r="B25" s="37" t="e">
        <f>SUM(продукция!B24:M24)/сырье!I25</f>
        <v>#DIV/0!</v>
      </c>
      <c r="C25" s="38" t="e">
        <f>SUM(продукция!B24:M24)/сырье!K25</f>
        <v>#DIV/0!</v>
      </c>
      <c r="D25" s="38" t="e">
        <f>SUM(продукция!B24:M24)/сырье!M25</f>
        <v>#DIV/0!</v>
      </c>
      <c r="E25" s="38" t="e">
        <f>SUM(продукция!B24:M24)/сырье!O25</f>
        <v>#DIV/0!</v>
      </c>
      <c r="F25" s="38" t="e">
        <f>SUM(продукция!B24:M24)/сырье!Q25</f>
        <v>#DIV/0!</v>
      </c>
      <c r="G25" s="38" t="e">
        <f>SUM(продукция!B24:M24)/сырье!S25</f>
        <v>#DIV/0!</v>
      </c>
      <c r="H25" s="38" t="e">
        <f>SUM(продукция!B24:M24)/сырье!U25</f>
        <v>#DIV/0!</v>
      </c>
      <c r="I25" s="65"/>
      <c r="J25" s="41" t="e">
        <f>SUM(продукция!$N24:$Y24)/сырье!J25</f>
        <v>#DIV/0!</v>
      </c>
      <c r="K25" s="42" t="e">
        <f>SUM(продукция!$N24:$Y24)/сырье!L25</f>
        <v>#DIV/0!</v>
      </c>
      <c r="L25" s="42" t="e">
        <f>SUM(продукция!$N24:$Y24)/сырье!N25</f>
        <v>#DIV/0!</v>
      </c>
      <c r="M25" s="42" t="e">
        <f>SUM(продукция!$N24:$Y24)/сырье!P25</f>
        <v>#DIV/0!</v>
      </c>
      <c r="N25" s="42" t="e">
        <f>SUM(продукция!$N24:$Y24)/сырье!R25</f>
        <v>#DIV/0!</v>
      </c>
      <c r="O25" s="42" t="e">
        <f>SUM(продукция!$N24:$Y24)/сырье!T25</f>
        <v>#DIV/0!</v>
      </c>
      <c r="P25" s="42" t="e">
        <f>SUM(продукция!$N24:$Y24)/сырье!V25</f>
        <v>#DIV/0!</v>
      </c>
      <c r="Q25" s="65"/>
    </row>
    <row r="26" spans="1:17">
      <c r="A26" s="7">
        <v>41534</v>
      </c>
      <c r="B26" s="37" t="e">
        <f>SUM(продукция!B25:M25)/сырье!I26</f>
        <v>#DIV/0!</v>
      </c>
      <c r="C26" s="38" t="e">
        <f>SUM(продукция!B25:M25)/сырье!K26</f>
        <v>#DIV/0!</v>
      </c>
      <c r="D26" s="38" t="e">
        <f>SUM(продукция!B25:M25)/сырье!M26</f>
        <v>#DIV/0!</v>
      </c>
      <c r="E26" s="38" t="e">
        <f>SUM(продукция!B25:M25)/сырье!O26</f>
        <v>#DIV/0!</v>
      </c>
      <c r="F26" s="38" t="e">
        <f>SUM(продукция!B25:M25)/сырье!Q26</f>
        <v>#DIV/0!</v>
      </c>
      <c r="G26" s="38" t="e">
        <f>SUM(продукция!B25:M25)/сырье!S26</f>
        <v>#DIV/0!</v>
      </c>
      <c r="H26" s="38" t="e">
        <f>SUM(продукция!B25:M25)/сырье!U26</f>
        <v>#DIV/0!</v>
      </c>
      <c r="I26" s="65"/>
      <c r="J26" s="41" t="e">
        <f>SUM(продукция!$N25:$Y25)/сырье!J26</f>
        <v>#DIV/0!</v>
      </c>
      <c r="K26" s="42" t="e">
        <f>SUM(продукция!$N25:$Y25)/сырье!L26</f>
        <v>#DIV/0!</v>
      </c>
      <c r="L26" s="42" t="e">
        <f>SUM(продукция!$N25:$Y25)/сырье!N26</f>
        <v>#DIV/0!</v>
      </c>
      <c r="M26" s="42" t="e">
        <f>SUM(продукция!$N25:$Y25)/сырье!P26</f>
        <v>#DIV/0!</v>
      </c>
      <c r="N26" s="42" t="e">
        <f>SUM(продукция!$N25:$Y25)/сырье!R26</f>
        <v>#DIV/0!</v>
      </c>
      <c r="O26" s="42" t="e">
        <f>SUM(продукция!$N25:$Y25)/сырье!T26</f>
        <v>#DIV/0!</v>
      </c>
      <c r="P26" s="42" t="e">
        <f>SUM(продукция!$N25:$Y25)/сырье!V26</f>
        <v>#DIV/0!</v>
      </c>
      <c r="Q26" s="65"/>
    </row>
    <row r="27" spans="1:17">
      <c r="A27" s="7">
        <v>41535</v>
      </c>
      <c r="B27" s="37" t="e">
        <f>SUM(продукция!B26:M26)/сырье!I27</f>
        <v>#DIV/0!</v>
      </c>
      <c r="C27" s="38" t="e">
        <f>SUM(продукция!B26:M26)/сырье!K27</f>
        <v>#DIV/0!</v>
      </c>
      <c r="D27" s="38" t="e">
        <f>SUM(продукция!B26:M26)/сырье!M27</f>
        <v>#DIV/0!</v>
      </c>
      <c r="E27" s="38" t="e">
        <f>SUM(продукция!B26:M26)/сырье!O27</f>
        <v>#DIV/0!</v>
      </c>
      <c r="F27" s="38" t="e">
        <f>SUM(продукция!B26:M26)/сырье!Q27</f>
        <v>#DIV/0!</v>
      </c>
      <c r="G27" s="38" t="e">
        <f>SUM(продукция!B26:M26)/сырье!S27</f>
        <v>#DIV/0!</v>
      </c>
      <c r="H27" s="38" t="e">
        <f>SUM(продукция!B26:M26)/сырье!U27</f>
        <v>#DIV/0!</v>
      </c>
      <c r="I27" s="65"/>
      <c r="J27" s="41" t="e">
        <f>SUM(продукция!$N26:$Y26)/сырье!J27</f>
        <v>#DIV/0!</v>
      </c>
      <c r="K27" s="42" t="e">
        <f>SUM(продукция!$N26:$Y26)/сырье!L27</f>
        <v>#DIV/0!</v>
      </c>
      <c r="L27" s="42" t="e">
        <f>SUM(продукция!$N26:$Y26)/сырье!N27</f>
        <v>#DIV/0!</v>
      </c>
      <c r="M27" s="42" t="e">
        <f>SUM(продукция!$N26:$Y26)/сырье!P27</f>
        <v>#DIV/0!</v>
      </c>
      <c r="N27" s="42" t="e">
        <f>SUM(продукция!$N26:$Y26)/сырье!R27</f>
        <v>#DIV/0!</v>
      </c>
      <c r="O27" s="42" t="e">
        <f>SUM(продукция!$N26:$Y26)/сырье!T27</f>
        <v>#DIV/0!</v>
      </c>
      <c r="P27" s="42" t="e">
        <f>SUM(продукция!$N26:$Y26)/сырье!V27</f>
        <v>#DIV/0!</v>
      </c>
      <c r="Q27" s="65"/>
    </row>
    <row r="28" spans="1:17">
      <c r="A28" s="7">
        <v>41536</v>
      </c>
      <c r="B28" s="37" t="e">
        <f>SUM(продукция!B27:M27)/сырье!I28</f>
        <v>#DIV/0!</v>
      </c>
      <c r="C28" s="38" t="e">
        <f>SUM(продукция!B27:M27)/сырье!K28</f>
        <v>#DIV/0!</v>
      </c>
      <c r="D28" s="38" t="e">
        <f>SUM(продукция!B27:M27)/сырье!M28</f>
        <v>#DIV/0!</v>
      </c>
      <c r="E28" s="38" t="e">
        <f>SUM(продукция!B27:M27)/сырье!O28</f>
        <v>#DIV/0!</v>
      </c>
      <c r="F28" s="38" t="e">
        <f>SUM(продукция!B27:M27)/сырье!Q28</f>
        <v>#DIV/0!</v>
      </c>
      <c r="G28" s="38" t="e">
        <f>SUM(продукция!B27:M27)/сырье!S28</f>
        <v>#DIV/0!</v>
      </c>
      <c r="H28" s="38" t="e">
        <f>SUM(продукция!B27:M27)/сырье!U28</f>
        <v>#DIV/0!</v>
      </c>
      <c r="I28" s="65"/>
      <c r="J28" s="41" t="e">
        <f>SUM(продукция!$N27:$Y27)/сырье!J28</f>
        <v>#DIV/0!</v>
      </c>
      <c r="K28" s="42" t="e">
        <f>SUM(продукция!$N27:$Y27)/сырье!L28</f>
        <v>#DIV/0!</v>
      </c>
      <c r="L28" s="42" t="e">
        <f>SUM(продукция!$N27:$Y27)/сырье!N28</f>
        <v>#DIV/0!</v>
      </c>
      <c r="M28" s="42" t="e">
        <f>SUM(продукция!$N27:$Y27)/сырье!P28</f>
        <v>#DIV/0!</v>
      </c>
      <c r="N28" s="42" t="e">
        <f>SUM(продукция!$N27:$Y27)/сырье!R28</f>
        <v>#DIV/0!</v>
      </c>
      <c r="O28" s="42" t="e">
        <f>SUM(продукция!$N27:$Y27)/сырье!T28</f>
        <v>#DIV/0!</v>
      </c>
      <c r="P28" s="42" t="e">
        <f>SUM(продукция!$N27:$Y27)/сырье!V28</f>
        <v>#DIV/0!</v>
      </c>
      <c r="Q28" s="65"/>
    </row>
    <row r="29" spans="1:17">
      <c r="A29" s="7">
        <v>41537</v>
      </c>
      <c r="B29" s="37" t="e">
        <f>SUM(продукция!B28:M28)/сырье!I29</f>
        <v>#DIV/0!</v>
      </c>
      <c r="C29" s="38" t="e">
        <f>SUM(продукция!B28:M28)/сырье!K29</f>
        <v>#DIV/0!</v>
      </c>
      <c r="D29" s="38" t="e">
        <f>SUM(продукция!B28:M28)/сырье!M29</f>
        <v>#DIV/0!</v>
      </c>
      <c r="E29" s="38" t="e">
        <f>SUM(продукция!B28:M28)/сырье!O29</f>
        <v>#DIV/0!</v>
      </c>
      <c r="F29" s="38" t="e">
        <f>SUM(продукция!B28:M28)/сырье!Q29</f>
        <v>#DIV/0!</v>
      </c>
      <c r="G29" s="38" t="e">
        <f>SUM(продукция!B28:M28)/сырье!S29</f>
        <v>#DIV/0!</v>
      </c>
      <c r="H29" s="38" t="e">
        <f>SUM(продукция!B28:M28)/сырье!U29</f>
        <v>#DIV/0!</v>
      </c>
      <c r="I29" s="65"/>
      <c r="J29" s="41" t="e">
        <f>SUM(продукция!$N28:$Y28)/сырье!J29</f>
        <v>#DIV/0!</v>
      </c>
      <c r="K29" s="42" t="e">
        <f>SUM(продукция!$N28:$Y28)/сырье!L29</f>
        <v>#DIV/0!</v>
      </c>
      <c r="L29" s="42" t="e">
        <f>SUM(продукция!$N28:$Y28)/сырье!N29</f>
        <v>#DIV/0!</v>
      </c>
      <c r="M29" s="42" t="e">
        <f>SUM(продукция!$N28:$Y28)/сырье!P29</f>
        <v>#DIV/0!</v>
      </c>
      <c r="N29" s="42" t="e">
        <f>SUM(продукция!$N28:$Y28)/сырье!R29</f>
        <v>#DIV/0!</v>
      </c>
      <c r="O29" s="42" t="e">
        <f>SUM(продукция!$N28:$Y28)/сырье!T29</f>
        <v>#DIV/0!</v>
      </c>
      <c r="P29" s="42" t="e">
        <f>SUM(продукция!$N28:$Y28)/сырье!V29</f>
        <v>#DIV/0!</v>
      </c>
      <c r="Q29" s="65"/>
    </row>
    <row r="30" spans="1:17">
      <c r="A30" s="7">
        <v>41538</v>
      </c>
      <c r="B30" s="37" t="e">
        <f>SUM(продукция!B29:M29)/сырье!I30</f>
        <v>#DIV/0!</v>
      </c>
      <c r="C30" s="38" t="e">
        <f>SUM(продукция!B29:M29)/сырье!K30</f>
        <v>#DIV/0!</v>
      </c>
      <c r="D30" s="38" t="e">
        <f>SUM(продукция!B29:M29)/сырье!M30</f>
        <v>#DIV/0!</v>
      </c>
      <c r="E30" s="38" t="e">
        <f>SUM(продукция!B29:M29)/сырье!O30</f>
        <v>#DIV/0!</v>
      </c>
      <c r="F30" s="38" t="e">
        <f>SUM(продукция!B29:M29)/сырье!Q30</f>
        <v>#DIV/0!</v>
      </c>
      <c r="G30" s="38" t="e">
        <f>SUM(продукция!B29:M29)/сырье!S30</f>
        <v>#DIV/0!</v>
      </c>
      <c r="H30" s="38" t="e">
        <f>SUM(продукция!B29:M29)/сырье!U30</f>
        <v>#DIV/0!</v>
      </c>
      <c r="I30" s="65"/>
      <c r="J30" s="41" t="e">
        <f>SUM(продукция!$N29:$Y29)/сырье!J30</f>
        <v>#DIV/0!</v>
      </c>
      <c r="K30" s="42" t="e">
        <f>SUM(продукция!$N29:$Y29)/сырье!L30</f>
        <v>#DIV/0!</v>
      </c>
      <c r="L30" s="42" t="e">
        <f>SUM(продукция!$N29:$Y29)/сырье!N30</f>
        <v>#DIV/0!</v>
      </c>
      <c r="M30" s="42" t="e">
        <f>SUM(продукция!$N29:$Y29)/сырье!P30</f>
        <v>#DIV/0!</v>
      </c>
      <c r="N30" s="42" t="e">
        <f>SUM(продукция!$N29:$Y29)/сырье!R30</f>
        <v>#DIV/0!</v>
      </c>
      <c r="O30" s="42" t="e">
        <f>SUM(продукция!$N29:$Y29)/сырье!T30</f>
        <v>#DIV/0!</v>
      </c>
      <c r="P30" s="42" t="e">
        <f>SUM(продукция!$N29:$Y29)/сырье!V30</f>
        <v>#DIV/0!</v>
      </c>
      <c r="Q30" s="65"/>
    </row>
    <row r="31" spans="1:17">
      <c r="A31" s="7">
        <v>41539</v>
      </c>
      <c r="B31" s="37" t="e">
        <f>SUM(продукция!B30:M30)/сырье!I31</f>
        <v>#DIV/0!</v>
      </c>
      <c r="C31" s="38" t="e">
        <f>SUM(продукция!B30:M30)/сырье!K31</f>
        <v>#DIV/0!</v>
      </c>
      <c r="D31" s="38" t="e">
        <f>SUM(продукция!B30:M30)/сырье!M31</f>
        <v>#DIV/0!</v>
      </c>
      <c r="E31" s="38" t="e">
        <f>SUM(продукция!B30:M30)/сырье!O31</f>
        <v>#DIV/0!</v>
      </c>
      <c r="F31" s="38" t="e">
        <f>SUM(продукция!B30:M30)/сырье!Q31</f>
        <v>#DIV/0!</v>
      </c>
      <c r="G31" s="38" t="e">
        <f>SUM(продукция!B30:M30)/сырье!S31</f>
        <v>#DIV/0!</v>
      </c>
      <c r="H31" s="38" t="e">
        <f>SUM(продукция!B30:M30)/сырье!U31</f>
        <v>#DIV/0!</v>
      </c>
      <c r="I31" s="65"/>
      <c r="J31" s="41" t="e">
        <f>SUM(продукция!$N30:$Y30)/сырье!J31</f>
        <v>#DIV/0!</v>
      </c>
      <c r="K31" s="42" t="e">
        <f>SUM(продукция!$N30:$Y30)/сырье!L31</f>
        <v>#DIV/0!</v>
      </c>
      <c r="L31" s="42" t="e">
        <f>SUM(продукция!$N30:$Y30)/сырье!N31</f>
        <v>#DIV/0!</v>
      </c>
      <c r="M31" s="42" t="e">
        <f>SUM(продукция!$N30:$Y30)/сырье!P31</f>
        <v>#DIV/0!</v>
      </c>
      <c r="N31" s="42" t="e">
        <f>SUM(продукция!$N30:$Y30)/сырье!R31</f>
        <v>#DIV/0!</v>
      </c>
      <c r="O31" s="42" t="e">
        <f>SUM(продукция!$N30:$Y30)/сырье!T31</f>
        <v>#DIV/0!</v>
      </c>
      <c r="P31" s="42" t="e">
        <f>SUM(продукция!$N30:$Y30)/сырье!V31</f>
        <v>#DIV/0!</v>
      </c>
      <c r="Q31" s="65"/>
    </row>
    <row r="32" spans="1:17">
      <c r="A32" s="7">
        <v>41540</v>
      </c>
      <c r="B32" s="37" t="e">
        <f>SUM(продукция!B31:M31)/сырье!I32</f>
        <v>#DIV/0!</v>
      </c>
      <c r="C32" s="38" t="e">
        <f>SUM(продукция!B31:M31)/сырье!K32</f>
        <v>#DIV/0!</v>
      </c>
      <c r="D32" s="38" t="e">
        <f>SUM(продукция!B31:M31)/сырье!M32</f>
        <v>#DIV/0!</v>
      </c>
      <c r="E32" s="38" t="e">
        <f>SUM(продукция!B31:M31)/сырье!O32</f>
        <v>#DIV/0!</v>
      </c>
      <c r="F32" s="38" t="e">
        <f>SUM(продукция!B31:M31)/сырье!Q32</f>
        <v>#DIV/0!</v>
      </c>
      <c r="G32" s="38" t="e">
        <f>SUM(продукция!B31:M31)/сырье!S32</f>
        <v>#DIV/0!</v>
      </c>
      <c r="H32" s="38" t="e">
        <f>SUM(продукция!B31:M31)/сырье!U32</f>
        <v>#DIV/0!</v>
      </c>
      <c r="I32" s="65"/>
      <c r="J32" s="41" t="e">
        <f>SUM(продукция!$N31:$Y31)/сырье!J32</f>
        <v>#DIV/0!</v>
      </c>
      <c r="K32" s="42" t="e">
        <f>SUM(продукция!$N31:$Y31)/сырье!L32</f>
        <v>#DIV/0!</v>
      </c>
      <c r="L32" s="42" t="e">
        <f>SUM(продукция!$N31:$Y31)/сырье!N32</f>
        <v>#DIV/0!</v>
      </c>
      <c r="M32" s="42" t="e">
        <f>SUM(продукция!$N31:$Y31)/сырье!P32</f>
        <v>#DIV/0!</v>
      </c>
      <c r="N32" s="42" t="e">
        <f>SUM(продукция!$N31:$Y31)/сырье!R32</f>
        <v>#DIV/0!</v>
      </c>
      <c r="O32" s="42" t="e">
        <f>SUM(продукция!$N31:$Y31)/сырье!T32</f>
        <v>#DIV/0!</v>
      </c>
      <c r="P32" s="42" t="e">
        <f>SUM(продукция!$N31:$Y31)/сырье!V32</f>
        <v>#DIV/0!</v>
      </c>
      <c r="Q32" s="65"/>
    </row>
    <row r="33" spans="1:17">
      <c r="A33" s="7">
        <v>41541</v>
      </c>
      <c r="B33" s="37" t="e">
        <f>SUM(продукция!B32:M32)/сырье!I33</f>
        <v>#DIV/0!</v>
      </c>
      <c r="C33" s="38" t="e">
        <f>SUM(продукция!B32:M32)/сырье!K33</f>
        <v>#DIV/0!</v>
      </c>
      <c r="D33" s="38" t="e">
        <f>SUM(продукция!B32:M32)/сырье!M33</f>
        <v>#DIV/0!</v>
      </c>
      <c r="E33" s="38" t="e">
        <f>SUM(продукция!B32:M32)/сырье!O33</f>
        <v>#DIV/0!</v>
      </c>
      <c r="F33" s="38" t="e">
        <f>SUM(продукция!B32:M32)/сырье!Q33</f>
        <v>#DIV/0!</v>
      </c>
      <c r="G33" s="38" t="e">
        <f>SUM(продукция!B32:M32)/сырье!S33</f>
        <v>#DIV/0!</v>
      </c>
      <c r="H33" s="38" t="e">
        <f>SUM(продукция!B32:M32)/сырье!U33</f>
        <v>#DIV/0!</v>
      </c>
      <c r="I33" s="65"/>
      <c r="J33" s="41" t="e">
        <f>SUM(продукция!$N32:$Y32)/сырье!J33</f>
        <v>#DIV/0!</v>
      </c>
      <c r="K33" s="42" t="e">
        <f>SUM(продукция!$N32:$Y32)/сырье!L33</f>
        <v>#DIV/0!</v>
      </c>
      <c r="L33" s="42" t="e">
        <f>SUM(продукция!$N32:$Y32)/сырье!N33</f>
        <v>#DIV/0!</v>
      </c>
      <c r="M33" s="42" t="e">
        <f>SUM(продукция!$N32:$Y32)/сырье!P33</f>
        <v>#DIV/0!</v>
      </c>
      <c r="N33" s="42" t="e">
        <f>SUM(продукция!$N32:$Y32)/сырье!R33</f>
        <v>#DIV/0!</v>
      </c>
      <c r="O33" s="42" t="e">
        <f>SUM(продукция!$N32:$Y32)/сырье!T33</f>
        <v>#DIV/0!</v>
      </c>
      <c r="P33" s="42" t="e">
        <f>SUM(продукция!$N32:$Y32)/сырье!V33</f>
        <v>#DIV/0!</v>
      </c>
      <c r="Q33" s="65"/>
    </row>
    <row r="34" spans="1:17">
      <c r="A34" s="7">
        <v>41542</v>
      </c>
      <c r="B34" s="37" t="e">
        <f>SUM(продукция!B33:M33)/сырье!I34</f>
        <v>#DIV/0!</v>
      </c>
      <c r="C34" s="38" t="e">
        <f>SUM(продукция!B33:M33)/сырье!K34</f>
        <v>#DIV/0!</v>
      </c>
      <c r="D34" s="38" t="e">
        <f>SUM(продукция!B33:M33)/сырье!M34</f>
        <v>#DIV/0!</v>
      </c>
      <c r="E34" s="38" t="e">
        <f>SUM(продукция!B33:M33)/сырье!O34</f>
        <v>#DIV/0!</v>
      </c>
      <c r="F34" s="38" t="e">
        <f>SUM(продукция!B33:M33)/сырье!Q34</f>
        <v>#DIV/0!</v>
      </c>
      <c r="G34" s="38" t="e">
        <f>SUM(продукция!B33:M33)/сырье!S34</f>
        <v>#DIV/0!</v>
      </c>
      <c r="H34" s="38" t="e">
        <f>SUM(продукция!B33:M33)/сырье!U34</f>
        <v>#DIV/0!</v>
      </c>
      <c r="I34" s="65"/>
      <c r="J34" s="41" t="e">
        <f>SUM(продукция!$N33:$Y33)/сырье!J34</f>
        <v>#DIV/0!</v>
      </c>
      <c r="K34" s="42" t="e">
        <f>SUM(продукция!$N33:$Y33)/сырье!L34</f>
        <v>#DIV/0!</v>
      </c>
      <c r="L34" s="42" t="e">
        <f>SUM(продукция!$N33:$Y33)/сырье!N34</f>
        <v>#DIV/0!</v>
      </c>
      <c r="M34" s="42" t="e">
        <f>SUM(продукция!$N33:$Y33)/сырье!P34</f>
        <v>#DIV/0!</v>
      </c>
      <c r="N34" s="42" t="e">
        <f>SUM(продукция!$N33:$Y33)/сырье!R34</f>
        <v>#DIV/0!</v>
      </c>
      <c r="O34" s="42" t="e">
        <f>SUM(продукция!$N33:$Y33)/сырье!T34</f>
        <v>#DIV/0!</v>
      </c>
      <c r="P34" s="42" t="e">
        <f>SUM(продукция!$N33:$Y33)/сырье!V34</f>
        <v>#DIV/0!</v>
      </c>
      <c r="Q34" s="65"/>
    </row>
    <row r="35" spans="1:17">
      <c r="A35" s="7">
        <v>41543</v>
      </c>
      <c r="B35" s="37" t="e">
        <f>SUM(продукция!B34:M34)/сырье!I35</f>
        <v>#DIV/0!</v>
      </c>
      <c r="C35" s="38" t="e">
        <f>SUM(продукция!B34:M34)/сырье!K35</f>
        <v>#DIV/0!</v>
      </c>
      <c r="D35" s="38" t="e">
        <f>SUM(продукция!B34:M34)/сырье!M35</f>
        <v>#DIV/0!</v>
      </c>
      <c r="E35" s="38" t="e">
        <f>SUM(продукция!B34:M34)/сырье!O35</f>
        <v>#DIV/0!</v>
      </c>
      <c r="F35" s="38" t="e">
        <f>SUM(продукция!B34:M34)/сырье!Q35</f>
        <v>#DIV/0!</v>
      </c>
      <c r="G35" s="38" t="e">
        <f>SUM(продукция!B34:M34)/сырье!S35</f>
        <v>#DIV/0!</v>
      </c>
      <c r="H35" s="38" t="e">
        <f>SUM(продукция!B34:M34)/сырье!U35</f>
        <v>#DIV/0!</v>
      </c>
      <c r="I35" s="65"/>
      <c r="J35" s="41" t="e">
        <f>SUM(продукция!$N34:$Y34)/сырье!J35</f>
        <v>#DIV/0!</v>
      </c>
      <c r="K35" s="42" t="e">
        <f>SUM(продукция!$N34:$Y34)/сырье!L35</f>
        <v>#DIV/0!</v>
      </c>
      <c r="L35" s="42" t="e">
        <f>SUM(продукция!$N34:$Y34)/сырье!N35</f>
        <v>#DIV/0!</v>
      </c>
      <c r="M35" s="42" t="e">
        <f>SUM(продукция!$N34:$Y34)/сырье!P35</f>
        <v>#DIV/0!</v>
      </c>
      <c r="N35" s="42" t="e">
        <f>SUM(продукция!$N34:$Y34)/сырье!R35</f>
        <v>#DIV/0!</v>
      </c>
      <c r="O35" s="42" t="e">
        <f>SUM(продукция!$N34:$Y34)/сырье!T35</f>
        <v>#DIV/0!</v>
      </c>
      <c r="P35" s="42" t="e">
        <f>SUM(продукция!$N34:$Y34)/сырье!V35</f>
        <v>#DIV/0!</v>
      </c>
      <c r="Q35" s="65"/>
    </row>
    <row r="36" spans="1:17">
      <c r="A36" s="7">
        <v>41544</v>
      </c>
      <c r="B36" s="37" t="e">
        <f>SUM(продукция!B35:M35)/сырье!I36</f>
        <v>#DIV/0!</v>
      </c>
      <c r="C36" s="38" t="e">
        <f>SUM(продукция!B35:M35)/сырье!K36</f>
        <v>#DIV/0!</v>
      </c>
      <c r="D36" s="38" t="e">
        <f>SUM(продукция!B35:M35)/сырье!M36</f>
        <v>#DIV/0!</v>
      </c>
      <c r="E36" s="38" t="e">
        <f>SUM(продукция!B35:M35)/сырье!O36</f>
        <v>#DIV/0!</v>
      </c>
      <c r="F36" s="38" t="e">
        <f>SUM(продукция!B35:M35)/сырье!Q36</f>
        <v>#DIV/0!</v>
      </c>
      <c r="G36" s="38" t="e">
        <f>SUM(продукция!B35:M35)/сырье!S36</f>
        <v>#DIV/0!</v>
      </c>
      <c r="H36" s="38" t="e">
        <f>SUM(продукция!B35:M35)/сырье!U36</f>
        <v>#DIV/0!</v>
      </c>
      <c r="I36" s="65"/>
      <c r="J36" s="41" t="e">
        <f>SUM(продукция!$N35:$Y35)/сырье!J36</f>
        <v>#DIV/0!</v>
      </c>
      <c r="K36" s="42" t="e">
        <f>SUM(продукция!$N35:$Y35)/сырье!L36</f>
        <v>#DIV/0!</v>
      </c>
      <c r="L36" s="42" t="e">
        <f>SUM(продукция!$N35:$Y35)/сырье!N36</f>
        <v>#DIV/0!</v>
      </c>
      <c r="M36" s="42" t="e">
        <f>SUM(продукция!$N35:$Y35)/сырье!P36</f>
        <v>#DIV/0!</v>
      </c>
      <c r="N36" s="42" t="e">
        <f>SUM(продукция!$N35:$Y35)/сырье!R36</f>
        <v>#DIV/0!</v>
      </c>
      <c r="O36" s="42" t="e">
        <f>SUM(продукция!$N35:$Y35)/сырье!T36</f>
        <v>#DIV/0!</v>
      </c>
      <c r="P36" s="42" t="e">
        <f>SUM(продукция!$N35:$Y35)/сырье!V36</f>
        <v>#DIV/0!</v>
      </c>
      <c r="Q36" s="65"/>
    </row>
    <row r="37" spans="1:17">
      <c r="A37" s="7">
        <v>41545</v>
      </c>
      <c r="B37" s="37" t="e">
        <f>SUM(продукция!B36:M36)/сырье!I37</f>
        <v>#DIV/0!</v>
      </c>
      <c r="C37" s="38" t="e">
        <f>SUM(продукция!B36:M36)/сырье!K37</f>
        <v>#DIV/0!</v>
      </c>
      <c r="D37" s="38" t="e">
        <f>SUM(продукция!B36:M36)/сырье!M37</f>
        <v>#DIV/0!</v>
      </c>
      <c r="E37" s="38" t="e">
        <f>SUM(продукция!B36:M36)/сырье!O37</f>
        <v>#DIV/0!</v>
      </c>
      <c r="F37" s="38" t="e">
        <f>SUM(продукция!B36:M36)/сырье!Q37</f>
        <v>#DIV/0!</v>
      </c>
      <c r="G37" s="38" t="e">
        <f>SUM(продукция!B36:M36)/сырье!S37</f>
        <v>#DIV/0!</v>
      </c>
      <c r="H37" s="38" t="e">
        <f>SUM(продукция!B36:M36)/сырье!U37</f>
        <v>#DIV/0!</v>
      </c>
      <c r="I37" s="65"/>
      <c r="J37" s="41" t="e">
        <f>SUM(продукция!$N36:$Y36)/сырье!J37</f>
        <v>#DIV/0!</v>
      </c>
      <c r="K37" s="42" t="e">
        <f>SUM(продукция!$N36:$Y36)/сырье!L37</f>
        <v>#DIV/0!</v>
      </c>
      <c r="L37" s="42" t="e">
        <f>SUM(продукция!$N36:$Y36)/сырье!N37</f>
        <v>#DIV/0!</v>
      </c>
      <c r="M37" s="42" t="e">
        <f>SUM(продукция!$N36:$Y36)/сырье!P37</f>
        <v>#DIV/0!</v>
      </c>
      <c r="N37" s="42" t="e">
        <f>SUM(продукция!$N36:$Y36)/сырье!R37</f>
        <v>#DIV/0!</v>
      </c>
      <c r="O37" s="42" t="e">
        <f>SUM(продукция!$N36:$Y36)/сырье!T37</f>
        <v>#DIV/0!</v>
      </c>
      <c r="P37" s="42" t="e">
        <f>SUM(продукция!$N36:$Y36)/сырье!V37</f>
        <v>#DIV/0!</v>
      </c>
      <c r="Q37" s="65"/>
    </row>
    <row r="38" spans="1:17">
      <c r="A38" s="7">
        <v>41546</v>
      </c>
      <c r="B38" s="37" t="e">
        <f>SUM(продукция!B37:M37)/сырье!I38</f>
        <v>#DIV/0!</v>
      </c>
      <c r="C38" s="38" t="e">
        <f>SUM(продукция!B37:M37)/сырье!K38</f>
        <v>#DIV/0!</v>
      </c>
      <c r="D38" s="38" t="e">
        <f>SUM(продукция!B37:M37)/сырье!M38</f>
        <v>#DIV/0!</v>
      </c>
      <c r="E38" s="38" t="e">
        <f>SUM(продукция!B37:M37)/сырье!O38</f>
        <v>#DIV/0!</v>
      </c>
      <c r="F38" s="38" t="e">
        <f>SUM(продукция!B37:M37)/сырье!Q38</f>
        <v>#DIV/0!</v>
      </c>
      <c r="G38" s="38" t="e">
        <f>SUM(продукция!B37:M37)/сырье!S38</f>
        <v>#DIV/0!</v>
      </c>
      <c r="H38" s="38" t="e">
        <f>SUM(продукция!B37:M37)/сырье!U38</f>
        <v>#DIV/0!</v>
      </c>
      <c r="I38" s="65"/>
      <c r="J38" s="41" t="e">
        <f>SUM(продукция!$N37:$Y37)/сырье!J38</f>
        <v>#DIV/0!</v>
      </c>
      <c r="K38" s="42" t="e">
        <f>SUM(продукция!$N37:$Y37)/сырье!L38</f>
        <v>#DIV/0!</v>
      </c>
      <c r="L38" s="42" t="e">
        <f>SUM(продукция!$N37:$Y37)/сырье!N38</f>
        <v>#DIV/0!</v>
      </c>
      <c r="M38" s="42" t="e">
        <f>SUM(продукция!$N37:$Y37)/сырье!P38</f>
        <v>#DIV/0!</v>
      </c>
      <c r="N38" s="42" t="e">
        <f>SUM(продукция!$N37:$Y37)/сырье!R38</f>
        <v>#DIV/0!</v>
      </c>
      <c r="O38" s="42" t="e">
        <f>SUM(продукция!$N37:$Y37)/сырье!T38</f>
        <v>#DIV/0!</v>
      </c>
      <c r="P38" s="42" t="e">
        <f>SUM(продукция!$N37:$Y37)/сырье!V38</f>
        <v>#DIV/0!</v>
      </c>
      <c r="Q38" s="65"/>
    </row>
    <row r="39" spans="1:17">
      <c r="A39" s="7">
        <v>41547</v>
      </c>
      <c r="B39" s="37" t="e">
        <f>SUM(продукция!B38:M38)/сырье!I39</f>
        <v>#DIV/0!</v>
      </c>
      <c r="C39" s="38" t="e">
        <f>SUM(продукция!B38:M38)/сырье!K39</f>
        <v>#DIV/0!</v>
      </c>
      <c r="D39" s="38" t="e">
        <f>SUM(продукция!B38:M38)/сырье!M39</f>
        <v>#DIV/0!</v>
      </c>
      <c r="E39" s="38" t="e">
        <f>SUM(продукция!B38:M38)/сырье!O39</f>
        <v>#DIV/0!</v>
      </c>
      <c r="F39" s="38" t="e">
        <f>SUM(продукция!B38:M38)/сырье!Q39</f>
        <v>#DIV/0!</v>
      </c>
      <c r="G39" s="38" t="e">
        <f>SUM(продукция!B38:M38)/сырье!S39</f>
        <v>#DIV/0!</v>
      </c>
      <c r="H39" s="38" t="e">
        <f>SUM(продукция!B38:M38)/сырье!U39</f>
        <v>#DIV/0!</v>
      </c>
      <c r="I39" s="65"/>
      <c r="J39" s="41" t="e">
        <f>SUM(продукция!$N38:$Y38)/сырье!J39</f>
        <v>#DIV/0!</v>
      </c>
      <c r="K39" s="42" t="e">
        <f>SUM(продукция!$N38:$Y38)/сырье!L39</f>
        <v>#DIV/0!</v>
      </c>
      <c r="L39" s="42" t="e">
        <f>SUM(продукция!$N38:$Y38)/сырье!N39</f>
        <v>#DIV/0!</v>
      </c>
      <c r="M39" s="42" t="e">
        <f>SUM(продукция!$N38:$Y38)/сырье!P39</f>
        <v>#DIV/0!</v>
      </c>
      <c r="N39" s="42" t="e">
        <f>SUM(продукция!$N38:$Y38)/сырье!R39</f>
        <v>#DIV/0!</v>
      </c>
      <c r="O39" s="42" t="e">
        <f>SUM(продукция!$N38:$Y38)/сырье!T39</f>
        <v>#DIV/0!</v>
      </c>
      <c r="P39" s="42" t="e">
        <f>SUM(продукция!$N38:$Y38)/сырье!V39</f>
        <v>#DIV/0!</v>
      </c>
      <c r="Q39" s="65"/>
    </row>
    <row r="40" spans="1:17">
      <c r="A40" s="7">
        <v>41548</v>
      </c>
      <c r="B40" s="37" t="e">
        <f>SUM(продукция!B39:M39)/сырье!I40</f>
        <v>#DIV/0!</v>
      </c>
      <c r="C40" s="38" t="e">
        <f>SUM(продукция!B39:M39)/сырье!K40</f>
        <v>#DIV/0!</v>
      </c>
      <c r="D40" s="38" t="e">
        <f>SUM(продукция!B39:M39)/сырье!M40</f>
        <v>#DIV/0!</v>
      </c>
      <c r="E40" s="38" t="e">
        <f>SUM(продукция!B39:M39)/сырье!O40</f>
        <v>#DIV/0!</v>
      </c>
      <c r="F40" s="38" t="e">
        <f>SUM(продукция!B39:M39)/сырье!Q40</f>
        <v>#DIV/0!</v>
      </c>
      <c r="G40" s="38" t="e">
        <f>SUM(продукция!B39:M39)/сырье!S40</f>
        <v>#DIV/0!</v>
      </c>
      <c r="H40" s="38" t="e">
        <f>SUM(продукция!B39:M39)/сырье!U40</f>
        <v>#DIV/0!</v>
      </c>
      <c r="I40" s="65"/>
      <c r="J40" s="41" t="e">
        <f>SUM(продукция!$N39:$Y39)/сырье!J40</f>
        <v>#DIV/0!</v>
      </c>
      <c r="K40" s="42" t="e">
        <f>SUM(продукция!$N39:$Y39)/сырье!L40</f>
        <v>#DIV/0!</v>
      </c>
      <c r="L40" s="42" t="e">
        <f>SUM(продукция!$N39:$Y39)/сырье!N40</f>
        <v>#DIV/0!</v>
      </c>
      <c r="M40" s="42" t="e">
        <f>SUM(продукция!$N39:$Y39)/сырье!P40</f>
        <v>#DIV/0!</v>
      </c>
      <c r="N40" s="42" t="e">
        <f>SUM(продукция!$N39:$Y39)/сырье!R40</f>
        <v>#DIV/0!</v>
      </c>
      <c r="O40" s="42" t="e">
        <f>SUM(продукция!$N39:$Y39)/сырье!T40</f>
        <v>#DIV/0!</v>
      </c>
      <c r="P40" s="42" t="e">
        <f>SUM(продукция!$N39:$Y39)/сырье!V40</f>
        <v>#DIV/0!</v>
      </c>
      <c r="Q40" s="65"/>
    </row>
    <row r="41" spans="1:17">
      <c r="A41" s="7">
        <v>41549</v>
      </c>
      <c r="B41" s="37" t="e">
        <f>SUM(продукция!B40:M40)/сырье!I41</f>
        <v>#DIV/0!</v>
      </c>
      <c r="C41" s="38" t="e">
        <f>SUM(продукция!B40:M40)/сырье!K41</f>
        <v>#DIV/0!</v>
      </c>
      <c r="D41" s="38" t="e">
        <f>SUM(продукция!B40:M40)/сырье!M41</f>
        <v>#DIV/0!</v>
      </c>
      <c r="E41" s="38" t="e">
        <f>SUM(продукция!B40:M40)/сырье!O41</f>
        <v>#DIV/0!</v>
      </c>
      <c r="F41" s="38" t="e">
        <f>SUM(продукция!B40:M40)/сырье!Q41</f>
        <v>#DIV/0!</v>
      </c>
      <c r="G41" s="38" t="e">
        <f>SUM(продукция!B40:M40)/сырье!S41</f>
        <v>#DIV/0!</v>
      </c>
      <c r="H41" s="38" t="e">
        <f>SUM(продукция!B40:M40)/сырье!U41</f>
        <v>#DIV/0!</v>
      </c>
      <c r="I41" s="65"/>
      <c r="J41" s="41" t="e">
        <f>SUM(продукция!$N40:$Y40)/сырье!J41</f>
        <v>#DIV/0!</v>
      </c>
      <c r="K41" s="42" t="e">
        <f>SUM(продукция!$N40:$Y40)/сырье!L41</f>
        <v>#DIV/0!</v>
      </c>
      <c r="L41" s="42" t="e">
        <f>SUM(продукция!$N40:$Y40)/сырье!N41</f>
        <v>#DIV/0!</v>
      </c>
      <c r="M41" s="42" t="e">
        <f>SUM(продукция!$N40:$Y40)/сырье!P41</f>
        <v>#DIV/0!</v>
      </c>
      <c r="N41" s="42" t="e">
        <f>SUM(продукция!$N40:$Y40)/сырье!R41</f>
        <v>#DIV/0!</v>
      </c>
      <c r="O41" s="42" t="e">
        <f>SUM(продукция!$N40:$Y40)/сырье!T41</f>
        <v>#DIV/0!</v>
      </c>
      <c r="P41" s="42" t="e">
        <f>SUM(продукция!$N40:$Y40)/сырье!V41</f>
        <v>#DIV/0!</v>
      </c>
      <c r="Q41" s="65"/>
    </row>
    <row r="42" spans="1:17">
      <c r="A42" s="7">
        <v>41550</v>
      </c>
      <c r="B42" s="37" t="e">
        <f>SUM(продукция!B41:M41)/сырье!I42</f>
        <v>#DIV/0!</v>
      </c>
      <c r="C42" s="38" t="e">
        <f>SUM(продукция!B41:M41)/сырье!K42</f>
        <v>#DIV/0!</v>
      </c>
      <c r="D42" s="38" t="e">
        <f>SUM(продукция!B41:M41)/сырье!M42</f>
        <v>#DIV/0!</v>
      </c>
      <c r="E42" s="38" t="e">
        <f>SUM(продукция!B41:M41)/сырье!O42</f>
        <v>#DIV/0!</v>
      </c>
      <c r="F42" s="38" t="e">
        <f>SUM(продукция!B41:M41)/сырье!Q42</f>
        <v>#DIV/0!</v>
      </c>
      <c r="G42" s="38" t="e">
        <f>SUM(продукция!B41:M41)/сырье!S42</f>
        <v>#DIV/0!</v>
      </c>
      <c r="H42" s="38" t="e">
        <f>SUM(продукция!B41:M41)/сырье!U42</f>
        <v>#DIV/0!</v>
      </c>
      <c r="I42" s="65"/>
      <c r="J42" s="41" t="e">
        <f>SUM(продукция!$N41:$Y41)/сырье!J42</f>
        <v>#DIV/0!</v>
      </c>
      <c r="K42" s="42" t="e">
        <f>SUM(продукция!$N41:$Y41)/сырье!L42</f>
        <v>#DIV/0!</v>
      </c>
      <c r="L42" s="42" t="e">
        <f>SUM(продукция!$N41:$Y41)/сырье!N42</f>
        <v>#DIV/0!</v>
      </c>
      <c r="M42" s="42" t="e">
        <f>SUM(продукция!$N41:$Y41)/сырье!P42</f>
        <v>#DIV/0!</v>
      </c>
      <c r="N42" s="42" t="e">
        <f>SUM(продукция!$N41:$Y41)/сырье!R42</f>
        <v>#DIV/0!</v>
      </c>
      <c r="O42" s="42" t="e">
        <f>SUM(продукция!$N41:$Y41)/сырье!T42</f>
        <v>#DIV/0!</v>
      </c>
      <c r="P42" s="42" t="e">
        <f>SUM(продукция!$N41:$Y41)/сырье!V42</f>
        <v>#DIV/0!</v>
      </c>
      <c r="Q42" s="65"/>
    </row>
    <row r="43" spans="1:17">
      <c r="A43" s="7">
        <v>41551</v>
      </c>
      <c r="B43" s="37" t="e">
        <f>SUM(продукция!B42:M42)/сырье!I43</f>
        <v>#DIV/0!</v>
      </c>
      <c r="C43" s="38" t="e">
        <f>SUM(продукция!B42:M42)/сырье!K43</f>
        <v>#DIV/0!</v>
      </c>
      <c r="D43" s="38" t="e">
        <f>SUM(продукция!B42:M42)/сырье!M43</f>
        <v>#DIV/0!</v>
      </c>
      <c r="E43" s="38" t="e">
        <f>SUM(продукция!B42:M42)/сырье!O43</f>
        <v>#DIV/0!</v>
      </c>
      <c r="F43" s="38" t="e">
        <f>SUM(продукция!B42:M42)/сырье!Q43</f>
        <v>#DIV/0!</v>
      </c>
      <c r="G43" s="38" t="e">
        <f>SUM(продукция!B42:M42)/сырье!S43</f>
        <v>#DIV/0!</v>
      </c>
      <c r="H43" s="38" t="e">
        <f>SUM(продукция!B42:M42)/сырье!U43</f>
        <v>#DIV/0!</v>
      </c>
      <c r="I43" s="65"/>
      <c r="J43" s="41" t="e">
        <f>SUM(продукция!$N42:$Y42)/сырье!J43</f>
        <v>#DIV/0!</v>
      </c>
      <c r="K43" s="42" t="e">
        <f>SUM(продукция!$N42:$Y42)/сырье!L43</f>
        <v>#DIV/0!</v>
      </c>
      <c r="L43" s="42" t="e">
        <f>SUM(продукция!$N42:$Y42)/сырье!N43</f>
        <v>#DIV/0!</v>
      </c>
      <c r="M43" s="42" t="e">
        <f>SUM(продукция!$N42:$Y42)/сырье!P43</f>
        <v>#DIV/0!</v>
      </c>
      <c r="N43" s="42" t="e">
        <f>SUM(продукция!$N42:$Y42)/сырье!R43</f>
        <v>#DIV/0!</v>
      </c>
      <c r="O43" s="42" t="e">
        <f>SUM(продукция!$N42:$Y42)/сырье!T43</f>
        <v>#DIV/0!</v>
      </c>
      <c r="P43" s="42" t="e">
        <f>SUM(продукция!$N42:$Y42)/сырье!V43</f>
        <v>#DIV/0!</v>
      </c>
      <c r="Q43" s="65"/>
    </row>
    <row r="44" spans="1:17">
      <c r="A44" s="7">
        <v>41552</v>
      </c>
      <c r="B44" s="37" t="e">
        <f>SUM(продукция!B43:M43)/сырье!I44</f>
        <v>#DIV/0!</v>
      </c>
      <c r="C44" s="38" t="e">
        <f>SUM(продукция!B43:M43)/сырье!K44</f>
        <v>#DIV/0!</v>
      </c>
      <c r="D44" s="38" t="e">
        <f>SUM(продукция!B43:M43)/сырье!M44</f>
        <v>#DIV/0!</v>
      </c>
      <c r="E44" s="38" t="e">
        <f>SUM(продукция!B43:M43)/сырье!O44</f>
        <v>#DIV/0!</v>
      </c>
      <c r="F44" s="38" t="e">
        <f>SUM(продукция!B43:M43)/сырье!Q44</f>
        <v>#DIV/0!</v>
      </c>
      <c r="G44" s="38" t="e">
        <f>SUM(продукция!B43:M43)/сырье!S44</f>
        <v>#DIV/0!</v>
      </c>
      <c r="H44" s="38" t="e">
        <f>SUM(продукция!B43:M43)/сырье!U44</f>
        <v>#DIV/0!</v>
      </c>
      <c r="I44" s="65"/>
      <c r="J44" s="41" t="e">
        <f>SUM(продукция!$N43:$Y43)/сырье!J44</f>
        <v>#DIV/0!</v>
      </c>
      <c r="K44" s="42" t="e">
        <f>SUM(продукция!$N43:$Y43)/сырье!L44</f>
        <v>#DIV/0!</v>
      </c>
      <c r="L44" s="42" t="e">
        <f>SUM(продукция!$N43:$Y43)/сырье!N44</f>
        <v>#DIV/0!</v>
      </c>
      <c r="M44" s="42" t="e">
        <f>SUM(продукция!$N43:$Y43)/сырье!P44</f>
        <v>#DIV/0!</v>
      </c>
      <c r="N44" s="42" t="e">
        <f>SUM(продукция!$N43:$Y43)/сырье!R44</f>
        <v>#DIV/0!</v>
      </c>
      <c r="O44" s="42" t="e">
        <f>SUM(продукция!$N43:$Y43)/сырье!T44</f>
        <v>#DIV/0!</v>
      </c>
      <c r="P44" s="42" t="e">
        <f>SUM(продукция!$N43:$Y43)/сырье!V44</f>
        <v>#DIV/0!</v>
      </c>
      <c r="Q44" s="65"/>
    </row>
    <row r="45" spans="1:17">
      <c r="A45" s="7">
        <v>41553</v>
      </c>
      <c r="B45" s="37" t="e">
        <f>SUM(продукция!B44:M44)/сырье!I45</f>
        <v>#DIV/0!</v>
      </c>
      <c r="C45" s="38" t="e">
        <f>SUM(продукция!B44:M44)/сырье!K45</f>
        <v>#DIV/0!</v>
      </c>
      <c r="D45" s="38" t="e">
        <f>SUM(продукция!B44:M44)/сырье!M45</f>
        <v>#DIV/0!</v>
      </c>
      <c r="E45" s="38" t="e">
        <f>SUM(продукция!B44:M44)/сырье!O45</f>
        <v>#DIV/0!</v>
      </c>
      <c r="F45" s="38" t="e">
        <f>SUM(продукция!B44:M44)/сырье!Q45</f>
        <v>#DIV/0!</v>
      </c>
      <c r="G45" s="38" t="e">
        <f>SUM(продукция!B44:M44)/сырье!S45</f>
        <v>#DIV/0!</v>
      </c>
      <c r="H45" s="38" t="e">
        <f>SUM(продукция!B44:M44)/сырье!U45</f>
        <v>#DIV/0!</v>
      </c>
      <c r="I45" s="65"/>
      <c r="J45" s="41" t="e">
        <f>SUM(продукция!$N44:$Y44)/сырье!J45</f>
        <v>#DIV/0!</v>
      </c>
      <c r="K45" s="42" t="e">
        <f>SUM(продукция!$N44:$Y44)/сырье!L45</f>
        <v>#DIV/0!</v>
      </c>
      <c r="L45" s="42" t="e">
        <f>SUM(продукция!$N44:$Y44)/сырье!N45</f>
        <v>#DIV/0!</v>
      </c>
      <c r="M45" s="42" t="e">
        <f>SUM(продукция!$N44:$Y44)/сырье!P45</f>
        <v>#DIV/0!</v>
      </c>
      <c r="N45" s="42" t="e">
        <f>SUM(продукция!$N44:$Y44)/сырье!R45</f>
        <v>#DIV/0!</v>
      </c>
      <c r="O45" s="42" t="e">
        <f>SUM(продукция!$N44:$Y44)/сырье!T45</f>
        <v>#DIV/0!</v>
      </c>
      <c r="P45" s="42" t="e">
        <f>SUM(продукция!$N44:$Y44)/сырье!V45</f>
        <v>#DIV/0!</v>
      </c>
      <c r="Q45" s="65"/>
    </row>
    <row r="46" spans="1:17">
      <c r="A46" s="7">
        <v>41554</v>
      </c>
      <c r="B46" s="37" t="e">
        <f>SUM(продукция!B45:M45)/сырье!I46</f>
        <v>#DIV/0!</v>
      </c>
      <c r="C46" s="38" t="e">
        <f>SUM(продукция!B45:M45)/сырье!K46</f>
        <v>#DIV/0!</v>
      </c>
      <c r="D46" s="38" t="e">
        <f>SUM(продукция!B45:M45)/сырье!M46</f>
        <v>#DIV/0!</v>
      </c>
      <c r="E46" s="38" t="e">
        <f>SUM(продукция!B45:M45)/сырье!O46</f>
        <v>#DIV/0!</v>
      </c>
      <c r="F46" s="38" t="e">
        <f>SUM(продукция!B45:M45)/сырье!Q46</f>
        <v>#DIV/0!</v>
      </c>
      <c r="G46" s="38" t="e">
        <f>SUM(продукция!B45:M45)/сырье!S46</f>
        <v>#DIV/0!</v>
      </c>
      <c r="H46" s="38" t="e">
        <f>SUM(продукция!B45:M45)/сырье!U46</f>
        <v>#DIV/0!</v>
      </c>
      <c r="I46" s="65"/>
      <c r="J46" s="41" t="e">
        <f>SUM(продукция!$N45:$Y45)/сырье!J46</f>
        <v>#DIV/0!</v>
      </c>
      <c r="K46" s="42" t="e">
        <f>SUM(продукция!$N45:$Y45)/сырье!L46</f>
        <v>#DIV/0!</v>
      </c>
      <c r="L46" s="42" t="e">
        <f>SUM(продукция!$N45:$Y45)/сырье!N46</f>
        <v>#DIV/0!</v>
      </c>
      <c r="M46" s="42" t="e">
        <f>SUM(продукция!$N45:$Y45)/сырье!P46</f>
        <v>#DIV/0!</v>
      </c>
      <c r="N46" s="42" t="e">
        <f>SUM(продукция!$N45:$Y45)/сырье!R46</f>
        <v>#DIV/0!</v>
      </c>
      <c r="O46" s="42" t="e">
        <f>SUM(продукция!$N45:$Y45)/сырье!T46</f>
        <v>#DIV/0!</v>
      </c>
      <c r="P46" s="42" t="e">
        <f>SUM(продукция!$N45:$Y45)/сырье!V46</f>
        <v>#DIV/0!</v>
      </c>
      <c r="Q46" s="65"/>
    </row>
    <row r="47" spans="1:17">
      <c r="A47" s="7">
        <v>41555</v>
      </c>
      <c r="B47" s="37" t="e">
        <f>SUM(продукция!B46:M46)/сырье!I47</f>
        <v>#DIV/0!</v>
      </c>
      <c r="C47" s="38" t="e">
        <f>SUM(продукция!B46:M46)/сырье!K47</f>
        <v>#DIV/0!</v>
      </c>
      <c r="D47" s="38" t="e">
        <f>SUM(продукция!B46:M46)/сырье!M47</f>
        <v>#DIV/0!</v>
      </c>
      <c r="E47" s="38" t="e">
        <f>SUM(продукция!B46:M46)/сырье!O47</f>
        <v>#DIV/0!</v>
      </c>
      <c r="F47" s="38" t="e">
        <f>SUM(продукция!B46:M46)/сырье!Q47</f>
        <v>#DIV/0!</v>
      </c>
      <c r="G47" s="38" t="e">
        <f>SUM(продукция!B46:M46)/сырье!S47</f>
        <v>#DIV/0!</v>
      </c>
      <c r="H47" s="38" t="e">
        <f>SUM(продукция!B46:M46)/сырье!U47</f>
        <v>#DIV/0!</v>
      </c>
      <c r="I47" s="65"/>
      <c r="J47" s="41" t="e">
        <f>SUM(продукция!$N46:$Y46)/сырье!J47</f>
        <v>#DIV/0!</v>
      </c>
      <c r="K47" s="42" t="e">
        <f>SUM(продукция!$N46:$Y46)/сырье!L47</f>
        <v>#DIV/0!</v>
      </c>
      <c r="L47" s="42" t="e">
        <f>SUM(продукция!$N46:$Y46)/сырье!N47</f>
        <v>#DIV/0!</v>
      </c>
      <c r="M47" s="42" t="e">
        <f>SUM(продукция!$N46:$Y46)/сырье!P47</f>
        <v>#DIV/0!</v>
      </c>
      <c r="N47" s="42" t="e">
        <f>SUM(продукция!$N46:$Y46)/сырье!R47</f>
        <v>#DIV/0!</v>
      </c>
      <c r="O47" s="42" t="e">
        <f>SUM(продукция!$N46:$Y46)/сырье!T47</f>
        <v>#DIV/0!</v>
      </c>
      <c r="P47" s="42" t="e">
        <f>SUM(продукция!$N46:$Y46)/сырье!V47</f>
        <v>#DIV/0!</v>
      </c>
      <c r="Q47" s="65"/>
    </row>
    <row r="48" spans="1:17">
      <c r="A48" s="7">
        <v>41556</v>
      </c>
      <c r="B48" s="37" t="e">
        <f>SUM(продукция!B47:M47)/сырье!I48</f>
        <v>#DIV/0!</v>
      </c>
      <c r="C48" s="38" t="e">
        <f>SUM(продукция!B47:M47)/сырье!K48</f>
        <v>#DIV/0!</v>
      </c>
      <c r="D48" s="38" t="e">
        <f>SUM(продукция!B47:M47)/сырье!M48</f>
        <v>#DIV/0!</v>
      </c>
      <c r="E48" s="38" t="e">
        <f>SUM(продукция!B47:M47)/сырье!O48</f>
        <v>#DIV/0!</v>
      </c>
      <c r="F48" s="38" t="e">
        <f>SUM(продукция!B47:M47)/сырье!Q48</f>
        <v>#DIV/0!</v>
      </c>
      <c r="G48" s="38" t="e">
        <f>SUM(продукция!B47:M47)/сырье!S48</f>
        <v>#DIV/0!</v>
      </c>
      <c r="H48" s="38" t="e">
        <f>SUM(продукция!B47:M47)/сырье!U48</f>
        <v>#DIV/0!</v>
      </c>
      <c r="I48" s="65"/>
      <c r="J48" s="41" t="e">
        <f>SUM(продукция!$N47:$Y47)/сырье!J48</f>
        <v>#DIV/0!</v>
      </c>
      <c r="K48" s="42" t="e">
        <f>SUM(продукция!$N47:$Y47)/сырье!L48</f>
        <v>#DIV/0!</v>
      </c>
      <c r="L48" s="42" t="e">
        <f>SUM(продукция!$N47:$Y47)/сырье!N48</f>
        <v>#DIV/0!</v>
      </c>
      <c r="M48" s="42" t="e">
        <f>SUM(продукция!$N47:$Y47)/сырье!P48</f>
        <v>#DIV/0!</v>
      </c>
      <c r="N48" s="42" t="e">
        <f>SUM(продукция!$N47:$Y47)/сырье!R48</f>
        <v>#DIV/0!</v>
      </c>
      <c r="O48" s="42" t="e">
        <f>SUM(продукция!$N47:$Y47)/сырье!T48</f>
        <v>#DIV/0!</v>
      </c>
      <c r="P48" s="42" t="e">
        <f>SUM(продукция!$N47:$Y47)/сырье!V48</f>
        <v>#DIV/0!</v>
      </c>
      <c r="Q48" s="65"/>
    </row>
    <row r="49" spans="1:17">
      <c r="A49" s="7">
        <v>41557</v>
      </c>
      <c r="B49" s="37" t="e">
        <f>SUM(продукция!B48:M48)/сырье!I49</f>
        <v>#DIV/0!</v>
      </c>
      <c r="C49" s="38" t="e">
        <f>SUM(продукция!B48:M48)/сырье!K49</f>
        <v>#DIV/0!</v>
      </c>
      <c r="D49" s="38" t="e">
        <f>SUM(продукция!B48:M48)/сырье!M49</f>
        <v>#DIV/0!</v>
      </c>
      <c r="E49" s="38" t="e">
        <f>SUM(продукция!B48:M48)/сырье!O49</f>
        <v>#DIV/0!</v>
      </c>
      <c r="F49" s="38" t="e">
        <f>SUM(продукция!B48:M48)/сырье!Q49</f>
        <v>#DIV/0!</v>
      </c>
      <c r="G49" s="38" t="e">
        <f>SUM(продукция!B48:M48)/сырье!S49</f>
        <v>#DIV/0!</v>
      </c>
      <c r="H49" s="38" t="e">
        <f>SUM(продукция!B48:M48)/сырье!U49</f>
        <v>#DIV/0!</v>
      </c>
      <c r="I49" s="65"/>
      <c r="J49" s="41" t="e">
        <f>SUM(продукция!$N48:$Y48)/сырье!J49</f>
        <v>#DIV/0!</v>
      </c>
      <c r="K49" s="42" t="e">
        <f>SUM(продукция!$N48:$Y48)/сырье!L49</f>
        <v>#DIV/0!</v>
      </c>
      <c r="L49" s="42" t="e">
        <f>SUM(продукция!$N48:$Y48)/сырье!N49</f>
        <v>#DIV/0!</v>
      </c>
      <c r="M49" s="42" t="e">
        <f>SUM(продукция!$N48:$Y48)/сырье!P49</f>
        <v>#DIV/0!</v>
      </c>
      <c r="N49" s="42" t="e">
        <f>SUM(продукция!$N48:$Y48)/сырье!R49</f>
        <v>#DIV/0!</v>
      </c>
      <c r="O49" s="42" t="e">
        <f>SUM(продукция!$N48:$Y48)/сырье!T49</f>
        <v>#DIV/0!</v>
      </c>
      <c r="P49" s="42" t="e">
        <f>SUM(продукция!$N48:$Y48)/сырье!V49</f>
        <v>#DIV/0!</v>
      </c>
      <c r="Q49" s="65"/>
    </row>
    <row r="50" spans="1:17">
      <c r="A50" s="7">
        <v>41558</v>
      </c>
      <c r="B50" s="37" t="e">
        <f>SUM(продукция!B49:M49)/сырье!I50</f>
        <v>#DIV/0!</v>
      </c>
      <c r="C50" s="38" t="e">
        <f>SUM(продукция!B49:M49)/сырье!K50</f>
        <v>#DIV/0!</v>
      </c>
      <c r="D50" s="38" t="e">
        <f>SUM(продукция!B49:M49)/сырье!M50</f>
        <v>#DIV/0!</v>
      </c>
      <c r="E50" s="38" t="e">
        <f>SUM(продукция!B49:M49)/сырье!O50</f>
        <v>#DIV/0!</v>
      </c>
      <c r="F50" s="38" t="e">
        <f>SUM(продукция!B49:M49)/сырье!Q50</f>
        <v>#DIV/0!</v>
      </c>
      <c r="G50" s="38" t="e">
        <f>SUM(продукция!B49:M49)/сырье!S50</f>
        <v>#DIV/0!</v>
      </c>
      <c r="H50" s="38" t="e">
        <f>SUM(продукция!B49:M49)/сырье!U50</f>
        <v>#DIV/0!</v>
      </c>
      <c r="I50" s="65"/>
      <c r="J50" s="41" t="e">
        <f>SUM(продукция!$N49:$Y49)/сырье!J50</f>
        <v>#DIV/0!</v>
      </c>
      <c r="K50" s="42" t="e">
        <f>SUM(продукция!$N49:$Y49)/сырье!L50</f>
        <v>#DIV/0!</v>
      </c>
      <c r="L50" s="42" t="e">
        <f>SUM(продукция!$N49:$Y49)/сырье!N50</f>
        <v>#DIV/0!</v>
      </c>
      <c r="M50" s="42" t="e">
        <f>SUM(продукция!$N49:$Y49)/сырье!P50</f>
        <v>#DIV/0!</v>
      </c>
      <c r="N50" s="42" t="e">
        <f>SUM(продукция!$N49:$Y49)/сырье!R50</f>
        <v>#DIV/0!</v>
      </c>
      <c r="O50" s="42" t="e">
        <f>SUM(продукция!$N49:$Y49)/сырье!T50</f>
        <v>#DIV/0!</v>
      </c>
      <c r="P50" s="42" t="e">
        <f>SUM(продукция!$N49:$Y49)/сырье!V50</f>
        <v>#DIV/0!</v>
      </c>
      <c r="Q50" s="65"/>
    </row>
    <row r="51" spans="1:17">
      <c r="A51" s="7">
        <v>41559</v>
      </c>
      <c r="B51" s="37" t="e">
        <f>SUM(продукция!B50:M50)/сырье!I51</f>
        <v>#DIV/0!</v>
      </c>
      <c r="C51" s="38" t="e">
        <f>SUM(продукция!B50:M50)/сырье!K51</f>
        <v>#DIV/0!</v>
      </c>
      <c r="D51" s="38" t="e">
        <f>SUM(продукция!B50:M50)/сырье!M51</f>
        <v>#DIV/0!</v>
      </c>
      <c r="E51" s="38" t="e">
        <f>SUM(продукция!B50:M50)/сырье!O51</f>
        <v>#DIV/0!</v>
      </c>
      <c r="F51" s="38" t="e">
        <f>SUM(продукция!B50:M50)/сырье!Q51</f>
        <v>#DIV/0!</v>
      </c>
      <c r="G51" s="38" t="e">
        <f>SUM(продукция!B50:M50)/сырье!S51</f>
        <v>#DIV/0!</v>
      </c>
      <c r="H51" s="38" t="e">
        <f>SUM(продукция!B50:M50)/сырье!U51</f>
        <v>#DIV/0!</v>
      </c>
      <c r="I51" s="65"/>
      <c r="J51" s="41" t="e">
        <f>SUM(продукция!$N50:$Y50)/сырье!J51</f>
        <v>#DIV/0!</v>
      </c>
      <c r="K51" s="42" t="e">
        <f>SUM(продукция!$N50:$Y50)/сырье!L51</f>
        <v>#DIV/0!</v>
      </c>
      <c r="L51" s="42" t="e">
        <f>SUM(продукция!$N50:$Y50)/сырье!N51</f>
        <v>#DIV/0!</v>
      </c>
      <c r="M51" s="42" t="e">
        <f>SUM(продукция!$N50:$Y50)/сырье!P51</f>
        <v>#DIV/0!</v>
      </c>
      <c r="N51" s="42" t="e">
        <f>SUM(продукция!$N50:$Y50)/сырье!R51</f>
        <v>#DIV/0!</v>
      </c>
      <c r="O51" s="42" t="e">
        <f>SUM(продукция!$N50:$Y50)/сырье!T51</f>
        <v>#DIV/0!</v>
      </c>
      <c r="P51" s="42" t="e">
        <f>SUM(продукция!$N50:$Y50)/сырье!V51</f>
        <v>#DIV/0!</v>
      </c>
      <c r="Q51" s="65"/>
    </row>
    <row r="52" spans="1:17">
      <c r="A52" s="7">
        <v>41560</v>
      </c>
      <c r="B52" s="37" t="e">
        <f>SUM(продукция!B51:M51)/сырье!I52</f>
        <v>#DIV/0!</v>
      </c>
      <c r="C52" s="38" t="e">
        <f>SUM(продукция!B51:M51)/сырье!K52</f>
        <v>#DIV/0!</v>
      </c>
      <c r="D52" s="38" t="e">
        <f>SUM(продукция!B51:M51)/сырье!M52</f>
        <v>#DIV/0!</v>
      </c>
      <c r="E52" s="38" t="e">
        <f>SUM(продукция!B51:M51)/сырье!O52</f>
        <v>#DIV/0!</v>
      </c>
      <c r="F52" s="38" t="e">
        <f>SUM(продукция!B51:M51)/сырье!Q52</f>
        <v>#DIV/0!</v>
      </c>
      <c r="G52" s="38" t="e">
        <f>SUM(продукция!B51:M51)/сырье!S52</f>
        <v>#DIV/0!</v>
      </c>
      <c r="H52" s="38" t="e">
        <f>SUM(продукция!B51:M51)/сырье!U52</f>
        <v>#DIV/0!</v>
      </c>
      <c r="I52" s="65"/>
      <c r="J52" s="41" t="e">
        <f>SUM(продукция!$N51:$Y51)/сырье!J52</f>
        <v>#DIV/0!</v>
      </c>
      <c r="K52" s="42" t="e">
        <f>SUM(продукция!$N51:$Y51)/сырье!L52</f>
        <v>#DIV/0!</v>
      </c>
      <c r="L52" s="42" t="e">
        <f>SUM(продукция!$N51:$Y51)/сырье!N52</f>
        <v>#DIV/0!</v>
      </c>
      <c r="M52" s="42" t="e">
        <f>SUM(продукция!$N51:$Y51)/сырье!P52</f>
        <v>#DIV/0!</v>
      </c>
      <c r="N52" s="42" t="e">
        <f>SUM(продукция!$N51:$Y51)/сырье!R52</f>
        <v>#DIV/0!</v>
      </c>
      <c r="O52" s="42" t="e">
        <f>SUM(продукция!$N51:$Y51)/сырье!T52</f>
        <v>#DIV/0!</v>
      </c>
      <c r="P52" s="42" t="e">
        <f>SUM(продукция!$N51:$Y51)/сырье!V52</f>
        <v>#DIV/0!</v>
      </c>
      <c r="Q52" s="65"/>
    </row>
    <row r="53" spans="1:17">
      <c r="A53" s="7">
        <v>41561</v>
      </c>
      <c r="B53" s="37" t="e">
        <f>SUM(продукция!B52:M52)/сырье!I53</f>
        <v>#DIV/0!</v>
      </c>
      <c r="C53" s="38" t="e">
        <f>SUM(продукция!B52:M52)/сырье!K53</f>
        <v>#DIV/0!</v>
      </c>
      <c r="D53" s="38" t="e">
        <f>SUM(продукция!B52:M52)/сырье!M53</f>
        <v>#DIV/0!</v>
      </c>
      <c r="E53" s="38" t="e">
        <f>SUM(продукция!B52:M52)/сырье!O53</f>
        <v>#DIV/0!</v>
      </c>
      <c r="F53" s="38" t="e">
        <f>SUM(продукция!B52:M52)/сырье!Q53</f>
        <v>#DIV/0!</v>
      </c>
      <c r="G53" s="38" t="e">
        <f>SUM(продукция!B52:M52)/сырье!S53</f>
        <v>#DIV/0!</v>
      </c>
      <c r="H53" s="38" t="e">
        <f>SUM(продукция!B52:M52)/сырье!U53</f>
        <v>#DIV/0!</v>
      </c>
      <c r="I53" s="65"/>
      <c r="J53" s="41" t="e">
        <f>SUM(продукция!$N52:$Y52)/сырье!J53</f>
        <v>#DIV/0!</v>
      </c>
      <c r="K53" s="42" t="e">
        <f>SUM(продукция!$N52:$Y52)/сырье!L53</f>
        <v>#DIV/0!</v>
      </c>
      <c r="L53" s="42" t="e">
        <f>SUM(продукция!$N52:$Y52)/сырье!N53</f>
        <v>#DIV/0!</v>
      </c>
      <c r="M53" s="42" t="e">
        <f>SUM(продукция!$N52:$Y52)/сырье!P53</f>
        <v>#DIV/0!</v>
      </c>
      <c r="N53" s="42" t="e">
        <f>SUM(продукция!$N52:$Y52)/сырье!R53</f>
        <v>#DIV/0!</v>
      </c>
      <c r="O53" s="42" t="e">
        <f>SUM(продукция!$N52:$Y52)/сырье!T53</f>
        <v>#DIV/0!</v>
      </c>
      <c r="P53" s="42" t="e">
        <f>SUM(продукция!$N52:$Y52)/сырье!V53</f>
        <v>#DIV/0!</v>
      </c>
      <c r="Q53" s="65"/>
    </row>
    <row r="54" spans="1:17">
      <c r="A54" s="7">
        <v>41562</v>
      </c>
      <c r="B54" s="37" t="e">
        <f>SUM(продукция!B53:M53)/сырье!I54</f>
        <v>#DIV/0!</v>
      </c>
      <c r="C54" s="38" t="e">
        <f>SUM(продукция!B53:M53)/сырье!K54</f>
        <v>#DIV/0!</v>
      </c>
      <c r="D54" s="38" t="e">
        <f>SUM(продукция!B53:M53)/сырье!M54</f>
        <v>#DIV/0!</v>
      </c>
      <c r="E54" s="38" t="e">
        <f>SUM(продукция!B53:M53)/сырье!O54</f>
        <v>#DIV/0!</v>
      </c>
      <c r="F54" s="38" t="e">
        <f>SUM(продукция!B53:M53)/сырье!Q54</f>
        <v>#DIV/0!</v>
      </c>
      <c r="G54" s="38" t="e">
        <f>SUM(продукция!B53:M53)/сырье!S54</f>
        <v>#DIV/0!</v>
      </c>
      <c r="H54" s="38" t="e">
        <f>SUM(продукция!B53:M53)/сырье!U54</f>
        <v>#DIV/0!</v>
      </c>
      <c r="I54" s="65"/>
      <c r="J54" s="41" t="e">
        <f>SUM(продукция!$N53:$Y53)/сырье!J54</f>
        <v>#DIV/0!</v>
      </c>
      <c r="K54" s="42" t="e">
        <f>SUM(продукция!$N53:$Y53)/сырье!L54</f>
        <v>#DIV/0!</v>
      </c>
      <c r="L54" s="42" t="e">
        <f>SUM(продукция!$N53:$Y53)/сырье!N54</f>
        <v>#DIV/0!</v>
      </c>
      <c r="M54" s="42" t="e">
        <f>SUM(продукция!$N53:$Y53)/сырье!P54</f>
        <v>#DIV/0!</v>
      </c>
      <c r="N54" s="42" t="e">
        <f>SUM(продукция!$N53:$Y53)/сырье!R54</f>
        <v>#DIV/0!</v>
      </c>
      <c r="O54" s="42" t="e">
        <f>SUM(продукция!$N53:$Y53)/сырье!T54</f>
        <v>#DIV/0!</v>
      </c>
      <c r="P54" s="42" t="e">
        <f>SUM(продукция!$N53:$Y53)/сырье!V54</f>
        <v>#DIV/0!</v>
      </c>
      <c r="Q54" s="65"/>
    </row>
    <row r="55" spans="1:17">
      <c r="A55" s="7">
        <v>41563</v>
      </c>
      <c r="B55" s="37" t="e">
        <f>SUM(продукция!B54:M54)/сырье!I55</f>
        <v>#DIV/0!</v>
      </c>
      <c r="C55" s="38" t="e">
        <f>SUM(продукция!B54:M54)/сырье!K55</f>
        <v>#DIV/0!</v>
      </c>
      <c r="D55" s="38" t="e">
        <f>SUM(продукция!B54:M54)/сырье!M55</f>
        <v>#DIV/0!</v>
      </c>
      <c r="E55" s="38" t="e">
        <f>SUM(продукция!B54:M54)/сырье!O55</f>
        <v>#DIV/0!</v>
      </c>
      <c r="F55" s="38" t="e">
        <f>SUM(продукция!B54:M54)/сырье!Q55</f>
        <v>#DIV/0!</v>
      </c>
      <c r="G55" s="38" t="e">
        <f>SUM(продукция!B54:M54)/сырье!S55</f>
        <v>#DIV/0!</v>
      </c>
      <c r="H55" s="38" t="e">
        <f>SUM(продукция!B54:M54)/сырье!U55</f>
        <v>#DIV/0!</v>
      </c>
      <c r="I55" s="65"/>
      <c r="J55" s="41" t="e">
        <f>SUM(продукция!$N54:$Y54)/сырье!J55</f>
        <v>#DIV/0!</v>
      </c>
      <c r="K55" s="42" t="e">
        <f>SUM(продукция!$N54:$Y54)/сырье!L55</f>
        <v>#DIV/0!</v>
      </c>
      <c r="L55" s="42" t="e">
        <f>SUM(продукция!$N54:$Y54)/сырье!N55</f>
        <v>#DIV/0!</v>
      </c>
      <c r="M55" s="42" t="e">
        <f>SUM(продукция!$N54:$Y54)/сырье!P55</f>
        <v>#DIV/0!</v>
      </c>
      <c r="N55" s="42" t="e">
        <f>SUM(продукция!$N54:$Y54)/сырье!R55</f>
        <v>#DIV/0!</v>
      </c>
      <c r="O55" s="42" t="e">
        <f>SUM(продукция!$N54:$Y54)/сырье!T55</f>
        <v>#DIV/0!</v>
      </c>
      <c r="P55" s="42" t="e">
        <f>SUM(продукция!$N54:$Y54)/сырье!V55</f>
        <v>#DIV/0!</v>
      </c>
      <c r="Q55" s="65"/>
    </row>
    <row r="56" spans="1:17">
      <c r="A56" s="7">
        <v>41564</v>
      </c>
      <c r="B56" s="37" t="e">
        <f>SUM(продукция!B55:M55)/сырье!I56</f>
        <v>#DIV/0!</v>
      </c>
      <c r="C56" s="38" t="e">
        <f>SUM(продукция!B55:M55)/сырье!K56</f>
        <v>#DIV/0!</v>
      </c>
      <c r="D56" s="38" t="e">
        <f>SUM(продукция!B55:M55)/сырье!M56</f>
        <v>#DIV/0!</v>
      </c>
      <c r="E56" s="38" t="e">
        <f>SUM(продукция!B55:M55)/сырье!O56</f>
        <v>#DIV/0!</v>
      </c>
      <c r="F56" s="38" t="e">
        <f>SUM(продукция!B55:M55)/сырье!Q56</f>
        <v>#DIV/0!</v>
      </c>
      <c r="G56" s="38" t="e">
        <f>SUM(продукция!B55:M55)/сырье!S56</f>
        <v>#DIV/0!</v>
      </c>
      <c r="H56" s="38" t="e">
        <f>SUM(продукция!B55:M55)/сырье!U56</f>
        <v>#DIV/0!</v>
      </c>
      <c r="I56" s="65"/>
      <c r="J56" s="41" t="e">
        <f>SUM(продукция!$N55:$Y55)/сырье!J56</f>
        <v>#DIV/0!</v>
      </c>
      <c r="K56" s="42" t="e">
        <f>SUM(продукция!$N55:$Y55)/сырье!L56</f>
        <v>#DIV/0!</v>
      </c>
      <c r="L56" s="42" t="e">
        <f>SUM(продукция!$N55:$Y55)/сырье!N56</f>
        <v>#DIV/0!</v>
      </c>
      <c r="M56" s="42" t="e">
        <f>SUM(продукция!$N55:$Y55)/сырье!P56</f>
        <v>#DIV/0!</v>
      </c>
      <c r="N56" s="42" t="e">
        <f>SUM(продукция!$N55:$Y55)/сырье!R56</f>
        <v>#DIV/0!</v>
      </c>
      <c r="O56" s="42" t="e">
        <f>SUM(продукция!$N55:$Y55)/сырье!T56</f>
        <v>#DIV/0!</v>
      </c>
      <c r="P56" s="42" t="e">
        <f>SUM(продукция!$N55:$Y55)/сырье!V56</f>
        <v>#DIV/0!</v>
      </c>
      <c r="Q56" s="65"/>
    </row>
    <row r="57" spans="1:17">
      <c r="A57" s="7">
        <v>41565</v>
      </c>
      <c r="B57" s="37" t="e">
        <f>SUM(продукция!B56:M56)/сырье!I57</f>
        <v>#DIV/0!</v>
      </c>
      <c r="C57" s="38" t="e">
        <f>SUM(продукция!B56:M56)/сырье!K57</f>
        <v>#DIV/0!</v>
      </c>
      <c r="D57" s="38" t="e">
        <f>SUM(продукция!B56:M56)/сырье!M57</f>
        <v>#DIV/0!</v>
      </c>
      <c r="E57" s="38" t="e">
        <f>SUM(продукция!B56:M56)/сырье!O57</f>
        <v>#DIV/0!</v>
      </c>
      <c r="F57" s="38" t="e">
        <f>SUM(продукция!B56:M56)/сырье!Q57</f>
        <v>#DIV/0!</v>
      </c>
      <c r="G57" s="38" t="e">
        <f>SUM(продукция!B56:M56)/сырье!S57</f>
        <v>#DIV/0!</v>
      </c>
      <c r="H57" s="38" t="e">
        <f>SUM(продукция!B56:M56)/сырье!U57</f>
        <v>#DIV/0!</v>
      </c>
      <c r="I57" s="65"/>
      <c r="J57" s="41" t="e">
        <f>SUM(продукция!$N56:$Y56)/сырье!J57</f>
        <v>#DIV/0!</v>
      </c>
      <c r="K57" s="42" t="e">
        <f>SUM(продукция!$N56:$Y56)/сырье!L57</f>
        <v>#DIV/0!</v>
      </c>
      <c r="L57" s="42" t="e">
        <f>SUM(продукция!$N56:$Y56)/сырье!N57</f>
        <v>#DIV/0!</v>
      </c>
      <c r="M57" s="42" t="e">
        <f>SUM(продукция!$N56:$Y56)/сырье!P57</f>
        <v>#DIV/0!</v>
      </c>
      <c r="N57" s="42" t="e">
        <f>SUM(продукция!$N56:$Y56)/сырье!R57</f>
        <v>#DIV/0!</v>
      </c>
      <c r="O57" s="42" t="e">
        <f>SUM(продукция!$N56:$Y56)/сырье!T57</f>
        <v>#DIV/0!</v>
      </c>
      <c r="P57" s="42" t="e">
        <f>SUM(продукция!$N56:$Y56)/сырье!V57</f>
        <v>#DIV/0!</v>
      </c>
      <c r="Q57" s="65"/>
    </row>
    <row r="58" spans="1:17">
      <c r="A58" s="7">
        <v>41566</v>
      </c>
      <c r="B58" s="37" t="e">
        <f>SUM(продукция!B57:M57)/сырье!I58</f>
        <v>#DIV/0!</v>
      </c>
      <c r="C58" s="38" t="e">
        <f>SUM(продукция!B57:M57)/сырье!K58</f>
        <v>#DIV/0!</v>
      </c>
      <c r="D58" s="38" t="e">
        <f>SUM(продукция!B57:M57)/сырье!M58</f>
        <v>#DIV/0!</v>
      </c>
      <c r="E58" s="38" t="e">
        <f>SUM(продукция!B57:M57)/сырье!O58</f>
        <v>#DIV/0!</v>
      </c>
      <c r="F58" s="38" t="e">
        <f>SUM(продукция!B57:M57)/сырье!Q58</f>
        <v>#DIV/0!</v>
      </c>
      <c r="G58" s="38" t="e">
        <f>SUM(продукция!B57:M57)/сырье!S58</f>
        <v>#DIV/0!</v>
      </c>
      <c r="H58" s="38" t="e">
        <f>SUM(продукция!B57:M57)/сырье!U58</f>
        <v>#DIV/0!</v>
      </c>
      <c r="I58" s="65"/>
      <c r="J58" s="41" t="e">
        <f>SUM(продукция!$N57:$Y57)/сырье!J58</f>
        <v>#DIV/0!</v>
      </c>
      <c r="K58" s="42" t="e">
        <f>SUM(продукция!$N57:$Y57)/сырье!L58</f>
        <v>#DIV/0!</v>
      </c>
      <c r="L58" s="42" t="e">
        <f>SUM(продукция!$N57:$Y57)/сырье!N58</f>
        <v>#DIV/0!</v>
      </c>
      <c r="M58" s="42" t="e">
        <f>SUM(продукция!$N57:$Y57)/сырье!P58</f>
        <v>#DIV/0!</v>
      </c>
      <c r="N58" s="42" t="e">
        <f>SUM(продукция!$N57:$Y57)/сырье!R58</f>
        <v>#DIV/0!</v>
      </c>
      <c r="O58" s="42" t="e">
        <f>SUM(продукция!$N57:$Y57)/сырье!T58</f>
        <v>#DIV/0!</v>
      </c>
      <c r="P58" s="42" t="e">
        <f>SUM(продукция!$N57:$Y57)/сырье!V58</f>
        <v>#DIV/0!</v>
      </c>
      <c r="Q58" s="65"/>
    </row>
    <row r="59" spans="1:17">
      <c r="A59" s="7">
        <v>41567</v>
      </c>
      <c r="B59" s="37" t="e">
        <f>SUM(продукция!B58:M58)/сырье!I59</f>
        <v>#DIV/0!</v>
      </c>
      <c r="C59" s="38" t="e">
        <f>SUM(продукция!B58:M58)/сырье!K59</f>
        <v>#DIV/0!</v>
      </c>
      <c r="D59" s="38" t="e">
        <f>SUM(продукция!B58:M58)/сырье!M59</f>
        <v>#DIV/0!</v>
      </c>
      <c r="E59" s="38" t="e">
        <f>SUM(продукция!B58:M58)/сырье!O59</f>
        <v>#DIV/0!</v>
      </c>
      <c r="F59" s="38" t="e">
        <f>SUM(продукция!B58:M58)/сырье!Q59</f>
        <v>#DIV/0!</v>
      </c>
      <c r="G59" s="38" t="e">
        <f>SUM(продукция!B58:M58)/сырье!S59</f>
        <v>#DIV/0!</v>
      </c>
      <c r="H59" s="38" t="e">
        <f>SUM(продукция!B58:M58)/сырье!U59</f>
        <v>#DIV/0!</v>
      </c>
      <c r="I59" s="65"/>
      <c r="J59" s="41" t="e">
        <f>SUM(продукция!$N58:$Y58)/сырье!J59</f>
        <v>#DIV/0!</v>
      </c>
      <c r="K59" s="42" t="e">
        <f>SUM(продукция!$N58:$Y58)/сырье!L59</f>
        <v>#DIV/0!</v>
      </c>
      <c r="L59" s="42" t="e">
        <f>SUM(продукция!$N58:$Y58)/сырье!N59</f>
        <v>#DIV/0!</v>
      </c>
      <c r="M59" s="42" t="e">
        <f>SUM(продукция!$N58:$Y58)/сырье!P59</f>
        <v>#DIV/0!</v>
      </c>
      <c r="N59" s="42" t="e">
        <f>SUM(продукция!$N58:$Y58)/сырье!R59</f>
        <v>#DIV/0!</v>
      </c>
      <c r="O59" s="42" t="e">
        <f>SUM(продукция!$N58:$Y58)/сырье!T59</f>
        <v>#DIV/0!</v>
      </c>
      <c r="P59" s="42" t="e">
        <f>SUM(продукция!$N58:$Y58)/сырье!V59</f>
        <v>#DIV/0!</v>
      </c>
      <c r="Q59" s="65"/>
    </row>
    <row r="60" spans="1:17">
      <c r="A60" s="7">
        <v>41568</v>
      </c>
      <c r="B60" s="37" t="e">
        <f>SUM(продукция!B59:M59)/сырье!I60</f>
        <v>#DIV/0!</v>
      </c>
      <c r="C60" s="38" t="e">
        <f>SUM(продукция!B59:M59)/сырье!K60</f>
        <v>#DIV/0!</v>
      </c>
      <c r="D60" s="38" t="e">
        <f>SUM(продукция!B59:M59)/сырье!M60</f>
        <v>#DIV/0!</v>
      </c>
      <c r="E60" s="38" t="e">
        <f>SUM(продукция!B59:M59)/сырье!O60</f>
        <v>#DIV/0!</v>
      </c>
      <c r="F60" s="38" t="e">
        <f>SUM(продукция!B59:M59)/сырье!Q60</f>
        <v>#DIV/0!</v>
      </c>
      <c r="G60" s="38" t="e">
        <f>SUM(продукция!B59:M59)/сырье!S60</f>
        <v>#DIV/0!</v>
      </c>
      <c r="H60" s="38" t="e">
        <f>SUM(продукция!B59:M59)/сырье!U60</f>
        <v>#DIV/0!</v>
      </c>
      <c r="I60" s="65"/>
      <c r="J60" s="41" t="e">
        <f>SUM(продукция!$N59:$Y59)/сырье!J60</f>
        <v>#DIV/0!</v>
      </c>
      <c r="K60" s="42" t="e">
        <f>SUM(продукция!$N59:$Y59)/сырье!L60</f>
        <v>#DIV/0!</v>
      </c>
      <c r="L60" s="42" t="e">
        <f>SUM(продукция!$N59:$Y59)/сырье!N60</f>
        <v>#DIV/0!</v>
      </c>
      <c r="M60" s="42" t="e">
        <f>SUM(продукция!$N59:$Y59)/сырье!P60</f>
        <v>#DIV/0!</v>
      </c>
      <c r="N60" s="42" t="e">
        <f>SUM(продукция!$N59:$Y59)/сырье!R60</f>
        <v>#DIV/0!</v>
      </c>
      <c r="O60" s="42" t="e">
        <f>SUM(продукция!$N59:$Y59)/сырье!T60</f>
        <v>#DIV/0!</v>
      </c>
      <c r="P60" s="42" t="e">
        <f>SUM(продукция!$N59:$Y59)/сырье!V60</f>
        <v>#DIV/0!</v>
      </c>
      <c r="Q60" s="65"/>
    </row>
    <row r="61" spans="1:17">
      <c r="A61" s="7">
        <v>41569</v>
      </c>
      <c r="B61" s="37" t="e">
        <f>SUM(продукция!B60:M60)/сырье!I61</f>
        <v>#DIV/0!</v>
      </c>
      <c r="C61" s="38" t="e">
        <f>SUM(продукция!B60:M60)/сырье!K61</f>
        <v>#DIV/0!</v>
      </c>
      <c r="D61" s="38" t="e">
        <f>SUM(продукция!B60:M60)/сырье!M61</f>
        <v>#DIV/0!</v>
      </c>
      <c r="E61" s="38" t="e">
        <f>SUM(продукция!B60:M60)/сырье!O61</f>
        <v>#DIV/0!</v>
      </c>
      <c r="F61" s="38" t="e">
        <f>SUM(продукция!B60:M60)/сырье!Q61</f>
        <v>#DIV/0!</v>
      </c>
      <c r="G61" s="38" t="e">
        <f>SUM(продукция!B60:M60)/сырье!S61</f>
        <v>#DIV/0!</v>
      </c>
      <c r="H61" s="38" t="e">
        <f>SUM(продукция!B60:M60)/сырье!U61</f>
        <v>#DIV/0!</v>
      </c>
      <c r="I61" s="65"/>
      <c r="J61" s="41" t="e">
        <f>SUM(продукция!$N60:$Y60)/сырье!J61</f>
        <v>#DIV/0!</v>
      </c>
      <c r="K61" s="42" t="e">
        <f>SUM(продукция!$N60:$Y60)/сырье!L61</f>
        <v>#DIV/0!</v>
      </c>
      <c r="L61" s="42" t="e">
        <f>SUM(продукция!$N60:$Y60)/сырье!N61</f>
        <v>#DIV/0!</v>
      </c>
      <c r="M61" s="42" t="e">
        <f>SUM(продукция!$N60:$Y60)/сырье!P61</f>
        <v>#DIV/0!</v>
      </c>
      <c r="N61" s="42" t="e">
        <f>SUM(продукция!$N60:$Y60)/сырье!R61</f>
        <v>#DIV/0!</v>
      </c>
      <c r="O61" s="42" t="e">
        <f>SUM(продукция!$N60:$Y60)/сырье!T61</f>
        <v>#DIV/0!</v>
      </c>
      <c r="P61" s="42" t="e">
        <f>SUM(продукция!$N60:$Y60)/сырье!V61</f>
        <v>#DIV/0!</v>
      </c>
      <c r="Q61" s="65"/>
    </row>
    <row r="62" spans="1:17">
      <c r="A62" s="7">
        <v>41570</v>
      </c>
      <c r="B62" s="37" t="e">
        <f>SUM(продукция!B61:M61)/сырье!I62</f>
        <v>#DIV/0!</v>
      </c>
      <c r="C62" s="38" t="e">
        <f>SUM(продукция!B61:M61)/сырье!K62</f>
        <v>#DIV/0!</v>
      </c>
      <c r="D62" s="38" t="e">
        <f>SUM(продукция!B61:M61)/сырье!M62</f>
        <v>#DIV/0!</v>
      </c>
      <c r="E62" s="38" t="e">
        <f>SUM(продукция!B61:M61)/сырье!O62</f>
        <v>#DIV/0!</v>
      </c>
      <c r="F62" s="38" t="e">
        <f>SUM(продукция!B61:M61)/сырье!Q62</f>
        <v>#DIV/0!</v>
      </c>
      <c r="G62" s="38" t="e">
        <f>SUM(продукция!B61:M61)/сырье!S62</f>
        <v>#DIV/0!</v>
      </c>
      <c r="H62" s="38" t="e">
        <f>SUM(продукция!B61:M61)/сырье!U62</f>
        <v>#DIV/0!</v>
      </c>
      <c r="I62" s="65"/>
      <c r="J62" s="41" t="e">
        <f>SUM(продукция!$N61:$Y61)/сырье!J62</f>
        <v>#DIV/0!</v>
      </c>
      <c r="K62" s="42" t="e">
        <f>SUM(продукция!$N61:$Y61)/сырье!L62</f>
        <v>#DIV/0!</v>
      </c>
      <c r="L62" s="42" t="e">
        <f>SUM(продукция!$N61:$Y61)/сырье!N62</f>
        <v>#DIV/0!</v>
      </c>
      <c r="M62" s="42" t="e">
        <f>SUM(продукция!$N61:$Y61)/сырье!P62</f>
        <v>#DIV/0!</v>
      </c>
      <c r="N62" s="42" t="e">
        <f>SUM(продукция!$N61:$Y61)/сырье!R62</f>
        <v>#DIV/0!</v>
      </c>
      <c r="O62" s="42" t="e">
        <f>SUM(продукция!$N61:$Y61)/сырье!T62</f>
        <v>#DIV/0!</v>
      </c>
      <c r="P62" s="42" t="e">
        <f>SUM(продукция!$N61:$Y61)/сырье!V62</f>
        <v>#DIV/0!</v>
      </c>
      <c r="Q62" s="65"/>
    </row>
    <row r="63" spans="1:17">
      <c r="A63" s="7">
        <v>41571</v>
      </c>
      <c r="B63" s="37" t="e">
        <f>SUM(продукция!B62:M62)/сырье!I63</f>
        <v>#DIV/0!</v>
      </c>
      <c r="C63" s="38" t="e">
        <f>SUM(продукция!B62:M62)/сырье!K63</f>
        <v>#DIV/0!</v>
      </c>
      <c r="D63" s="38" t="e">
        <f>SUM(продукция!B62:M62)/сырье!M63</f>
        <v>#DIV/0!</v>
      </c>
      <c r="E63" s="38" t="e">
        <f>SUM(продукция!B62:M62)/сырье!O63</f>
        <v>#DIV/0!</v>
      </c>
      <c r="F63" s="38" t="e">
        <f>SUM(продукция!B62:M62)/сырье!Q63</f>
        <v>#DIV/0!</v>
      </c>
      <c r="G63" s="38" t="e">
        <f>SUM(продукция!B62:M62)/сырье!S63</f>
        <v>#DIV/0!</v>
      </c>
      <c r="H63" s="38" t="e">
        <f>SUM(продукция!B62:M62)/сырье!U63</f>
        <v>#DIV/0!</v>
      </c>
      <c r="I63" s="65"/>
      <c r="J63" s="41" t="e">
        <f>SUM(продукция!$N62:$Y62)/сырье!J63</f>
        <v>#DIV/0!</v>
      </c>
      <c r="K63" s="42" t="e">
        <f>SUM(продукция!$N62:$Y62)/сырье!L63</f>
        <v>#DIV/0!</v>
      </c>
      <c r="L63" s="42" t="e">
        <f>SUM(продукция!$N62:$Y62)/сырье!N63</f>
        <v>#DIV/0!</v>
      </c>
      <c r="M63" s="42" t="e">
        <f>SUM(продукция!$N62:$Y62)/сырье!P63</f>
        <v>#DIV/0!</v>
      </c>
      <c r="N63" s="42" t="e">
        <f>SUM(продукция!$N62:$Y62)/сырье!R63</f>
        <v>#DIV/0!</v>
      </c>
      <c r="O63" s="42" t="e">
        <f>SUM(продукция!$N62:$Y62)/сырье!T63</f>
        <v>#DIV/0!</v>
      </c>
      <c r="P63" s="42" t="e">
        <f>SUM(продукция!$N62:$Y62)/сырье!V63</f>
        <v>#DIV/0!</v>
      </c>
      <c r="Q63" s="65"/>
    </row>
    <row r="64" spans="1:17">
      <c r="A64" s="7">
        <v>41572</v>
      </c>
      <c r="B64" s="37" t="e">
        <f>SUM(продукция!B63:M63)/сырье!I64</f>
        <v>#DIV/0!</v>
      </c>
      <c r="C64" s="38" t="e">
        <f>SUM(продукция!B63:M63)/сырье!K64</f>
        <v>#DIV/0!</v>
      </c>
      <c r="D64" s="38" t="e">
        <f>SUM(продукция!B63:M63)/сырье!M64</f>
        <v>#DIV/0!</v>
      </c>
      <c r="E64" s="38" t="e">
        <f>SUM(продукция!B63:M63)/сырье!O64</f>
        <v>#DIV/0!</v>
      </c>
      <c r="F64" s="38" t="e">
        <f>SUM(продукция!B63:M63)/сырье!Q64</f>
        <v>#DIV/0!</v>
      </c>
      <c r="G64" s="38" t="e">
        <f>SUM(продукция!B63:M63)/сырье!S64</f>
        <v>#DIV/0!</v>
      </c>
      <c r="H64" s="38" t="e">
        <f>SUM(продукция!B63:M63)/сырье!U64</f>
        <v>#DIV/0!</v>
      </c>
      <c r="I64" s="65"/>
      <c r="J64" s="41" t="e">
        <f>SUM(продукция!$N63:$Y63)/сырье!J64</f>
        <v>#DIV/0!</v>
      </c>
      <c r="K64" s="42" t="e">
        <f>SUM(продукция!$N63:$Y63)/сырье!L64</f>
        <v>#DIV/0!</v>
      </c>
      <c r="L64" s="42" t="e">
        <f>SUM(продукция!$N63:$Y63)/сырье!N64</f>
        <v>#DIV/0!</v>
      </c>
      <c r="M64" s="42" t="e">
        <f>SUM(продукция!$N63:$Y63)/сырье!P64</f>
        <v>#DIV/0!</v>
      </c>
      <c r="N64" s="42" t="e">
        <f>SUM(продукция!$N63:$Y63)/сырье!R64</f>
        <v>#DIV/0!</v>
      </c>
      <c r="O64" s="42" t="e">
        <f>SUM(продукция!$N63:$Y63)/сырье!T64</f>
        <v>#DIV/0!</v>
      </c>
      <c r="P64" s="42" t="e">
        <f>SUM(продукция!$N63:$Y63)/сырье!V64</f>
        <v>#DIV/0!</v>
      </c>
      <c r="Q64" s="65"/>
    </row>
    <row r="65" spans="1:17">
      <c r="A65" s="7">
        <v>41573</v>
      </c>
      <c r="B65" s="37" t="e">
        <f>SUM(продукция!B64:M64)/сырье!I65</f>
        <v>#DIV/0!</v>
      </c>
      <c r="C65" s="38" t="e">
        <f>SUM(продукция!B64:M64)/сырье!K65</f>
        <v>#DIV/0!</v>
      </c>
      <c r="D65" s="38" t="e">
        <f>SUM(продукция!B64:M64)/сырье!M65</f>
        <v>#DIV/0!</v>
      </c>
      <c r="E65" s="38" t="e">
        <f>SUM(продукция!B64:M64)/сырье!O65</f>
        <v>#DIV/0!</v>
      </c>
      <c r="F65" s="38" t="e">
        <f>SUM(продукция!B64:M64)/сырье!Q65</f>
        <v>#DIV/0!</v>
      </c>
      <c r="G65" s="38" t="e">
        <f>SUM(продукция!B64:M64)/сырье!S65</f>
        <v>#DIV/0!</v>
      </c>
      <c r="H65" s="38" t="e">
        <f>SUM(продукция!B64:M64)/сырье!U65</f>
        <v>#DIV/0!</v>
      </c>
      <c r="I65" s="65"/>
      <c r="J65" s="41" t="e">
        <f>SUM(продукция!$N64:$Y64)/сырье!J65</f>
        <v>#DIV/0!</v>
      </c>
      <c r="K65" s="42" t="e">
        <f>SUM(продукция!$N64:$Y64)/сырье!L65</f>
        <v>#DIV/0!</v>
      </c>
      <c r="L65" s="42" t="e">
        <f>SUM(продукция!$N64:$Y64)/сырье!N65</f>
        <v>#DIV/0!</v>
      </c>
      <c r="M65" s="42" t="e">
        <f>SUM(продукция!$N64:$Y64)/сырье!P65</f>
        <v>#DIV/0!</v>
      </c>
      <c r="N65" s="42" t="e">
        <f>SUM(продукция!$N64:$Y64)/сырье!R65</f>
        <v>#DIV/0!</v>
      </c>
      <c r="O65" s="42" t="e">
        <f>SUM(продукция!$N64:$Y64)/сырье!T65</f>
        <v>#DIV/0!</v>
      </c>
      <c r="P65" s="42" t="e">
        <f>SUM(продукция!$N64:$Y64)/сырье!V65</f>
        <v>#DIV/0!</v>
      </c>
      <c r="Q65" s="65"/>
    </row>
    <row r="66" spans="1:17">
      <c r="A66" s="7">
        <v>41574</v>
      </c>
      <c r="B66" s="37" t="e">
        <f>SUM(продукция!B65:M65)/сырье!I66</f>
        <v>#DIV/0!</v>
      </c>
      <c r="C66" s="38" t="e">
        <f>SUM(продукция!B65:M65)/сырье!K66</f>
        <v>#DIV/0!</v>
      </c>
      <c r="D66" s="38" t="e">
        <f>SUM(продукция!B65:M65)/сырье!M66</f>
        <v>#DIV/0!</v>
      </c>
      <c r="E66" s="38" t="e">
        <f>SUM(продукция!B65:M65)/сырье!O66</f>
        <v>#DIV/0!</v>
      </c>
      <c r="F66" s="38" t="e">
        <f>SUM(продукция!B65:M65)/сырье!Q66</f>
        <v>#DIV/0!</v>
      </c>
      <c r="G66" s="38" t="e">
        <f>SUM(продукция!B65:M65)/сырье!S66</f>
        <v>#DIV/0!</v>
      </c>
      <c r="H66" s="38" t="e">
        <f>SUM(продукция!B65:M65)/сырье!U66</f>
        <v>#DIV/0!</v>
      </c>
      <c r="I66" s="65"/>
      <c r="J66" s="41" t="e">
        <f>SUM(продукция!$N65:$Y65)/сырье!J66</f>
        <v>#DIV/0!</v>
      </c>
      <c r="K66" s="42" t="e">
        <f>SUM(продукция!$N65:$Y65)/сырье!L66</f>
        <v>#DIV/0!</v>
      </c>
      <c r="L66" s="42" t="e">
        <f>SUM(продукция!$N65:$Y65)/сырье!N66</f>
        <v>#DIV/0!</v>
      </c>
      <c r="M66" s="42" t="e">
        <f>SUM(продукция!$N65:$Y65)/сырье!P66</f>
        <v>#DIV/0!</v>
      </c>
      <c r="N66" s="42" t="e">
        <f>SUM(продукция!$N65:$Y65)/сырье!R66</f>
        <v>#DIV/0!</v>
      </c>
      <c r="O66" s="42" t="e">
        <f>SUM(продукция!$N65:$Y65)/сырье!T66</f>
        <v>#DIV/0!</v>
      </c>
      <c r="P66" s="42" t="e">
        <f>SUM(продукция!$N65:$Y65)/сырье!V66</f>
        <v>#DIV/0!</v>
      </c>
      <c r="Q66" s="65"/>
    </row>
    <row r="67" spans="1:17">
      <c r="A67" s="7">
        <v>41575</v>
      </c>
      <c r="B67" s="37" t="e">
        <f>SUM(продукция!B66:M66)/сырье!I67</f>
        <v>#DIV/0!</v>
      </c>
      <c r="C67" s="38" t="e">
        <f>SUM(продукция!B66:M66)/сырье!K67</f>
        <v>#DIV/0!</v>
      </c>
      <c r="D67" s="38" t="e">
        <f>SUM(продукция!B66:M66)/сырье!M67</f>
        <v>#DIV/0!</v>
      </c>
      <c r="E67" s="38" t="e">
        <f>SUM(продукция!B66:M66)/сырье!O67</f>
        <v>#DIV/0!</v>
      </c>
      <c r="F67" s="38" t="e">
        <f>SUM(продукция!B66:M66)/сырье!Q67</f>
        <v>#DIV/0!</v>
      </c>
      <c r="G67" s="38" t="e">
        <f>SUM(продукция!B66:M66)/сырье!S67</f>
        <v>#DIV/0!</v>
      </c>
      <c r="H67" s="38" t="e">
        <f>SUM(продукция!B66:M66)/сырье!U67</f>
        <v>#DIV/0!</v>
      </c>
      <c r="I67" s="65"/>
      <c r="J67" s="41" t="e">
        <f>SUM(продукция!$N66:$Y66)/сырье!J67</f>
        <v>#DIV/0!</v>
      </c>
      <c r="K67" s="42" t="e">
        <f>SUM(продукция!$N66:$Y66)/сырье!L67</f>
        <v>#DIV/0!</v>
      </c>
      <c r="L67" s="42" t="e">
        <f>SUM(продукция!$N66:$Y66)/сырье!N67</f>
        <v>#DIV/0!</v>
      </c>
      <c r="M67" s="42" t="e">
        <f>SUM(продукция!$N66:$Y66)/сырье!P67</f>
        <v>#DIV/0!</v>
      </c>
      <c r="N67" s="42" t="e">
        <f>SUM(продукция!$N66:$Y66)/сырье!R67</f>
        <v>#DIV/0!</v>
      </c>
      <c r="O67" s="42" t="e">
        <f>SUM(продукция!$N66:$Y66)/сырье!T67</f>
        <v>#DIV/0!</v>
      </c>
      <c r="P67" s="42" t="e">
        <f>SUM(продукция!$N66:$Y66)/сырье!V67</f>
        <v>#DIV/0!</v>
      </c>
      <c r="Q67" s="65"/>
    </row>
    <row r="68" spans="1:17">
      <c r="A68" s="7">
        <v>41576</v>
      </c>
      <c r="B68" s="37" t="e">
        <f>SUM(продукция!B67:M67)/сырье!I68</f>
        <v>#DIV/0!</v>
      </c>
      <c r="C68" s="38" t="e">
        <f>SUM(продукция!B67:M67)/сырье!K68</f>
        <v>#DIV/0!</v>
      </c>
      <c r="D68" s="38" t="e">
        <f>SUM(продукция!B67:M67)/сырье!M68</f>
        <v>#DIV/0!</v>
      </c>
      <c r="E68" s="38" t="e">
        <f>SUM(продукция!B67:M67)/сырье!O68</f>
        <v>#DIV/0!</v>
      </c>
      <c r="F68" s="38" t="e">
        <f>SUM(продукция!B67:M67)/сырье!Q68</f>
        <v>#DIV/0!</v>
      </c>
      <c r="G68" s="38" t="e">
        <f>SUM(продукция!B67:M67)/сырье!S68</f>
        <v>#DIV/0!</v>
      </c>
      <c r="H68" s="38" t="e">
        <f>SUM(продукция!B67:M67)/сырье!U68</f>
        <v>#DIV/0!</v>
      </c>
      <c r="I68" s="65"/>
      <c r="J68" s="41" t="e">
        <f>SUM(продукция!$N67:$Y67)/сырье!J68</f>
        <v>#DIV/0!</v>
      </c>
      <c r="K68" s="42" t="e">
        <f>SUM(продукция!$N67:$Y67)/сырье!L68</f>
        <v>#DIV/0!</v>
      </c>
      <c r="L68" s="42" t="e">
        <f>SUM(продукция!$N67:$Y67)/сырье!N68</f>
        <v>#DIV/0!</v>
      </c>
      <c r="M68" s="42" t="e">
        <f>SUM(продукция!$N67:$Y67)/сырье!P68</f>
        <v>#DIV/0!</v>
      </c>
      <c r="N68" s="42" t="e">
        <f>SUM(продукция!$N67:$Y67)/сырье!R68</f>
        <v>#DIV/0!</v>
      </c>
      <c r="O68" s="42" t="e">
        <f>SUM(продукция!$N67:$Y67)/сырье!T68</f>
        <v>#DIV/0!</v>
      </c>
      <c r="P68" s="42" t="e">
        <f>SUM(продукция!$N67:$Y67)/сырье!V68</f>
        <v>#DIV/0!</v>
      </c>
      <c r="Q68" s="65"/>
    </row>
    <row r="69" spans="1:17">
      <c r="A69" s="7">
        <v>41577</v>
      </c>
      <c r="B69" s="37" t="e">
        <f>SUM(продукция!B68:M68)/сырье!I69</f>
        <v>#DIV/0!</v>
      </c>
      <c r="C69" s="38" t="e">
        <f>SUM(продукция!B68:M68)/сырье!K69</f>
        <v>#DIV/0!</v>
      </c>
      <c r="D69" s="38" t="e">
        <f>SUM(продукция!B68:M68)/сырье!M69</f>
        <v>#DIV/0!</v>
      </c>
      <c r="E69" s="38" t="e">
        <f>SUM(продукция!B68:M68)/сырье!O69</f>
        <v>#DIV/0!</v>
      </c>
      <c r="F69" s="38" t="e">
        <f>SUM(продукция!B68:M68)/сырье!Q69</f>
        <v>#DIV/0!</v>
      </c>
      <c r="G69" s="38" t="e">
        <f>SUM(продукция!B68:M68)/сырье!S69</f>
        <v>#DIV/0!</v>
      </c>
      <c r="H69" s="38" t="e">
        <f>SUM(продукция!B68:M68)/сырье!U69</f>
        <v>#DIV/0!</v>
      </c>
      <c r="I69" s="65"/>
      <c r="J69" s="41" t="e">
        <f>SUM(продукция!$N68:$Y68)/сырье!J69</f>
        <v>#DIV/0!</v>
      </c>
      <c r="K69" s="42" t="e">
        <f>SUM(продукция!$N68:$Y68)/сырье!L69</f>
        <v>#DIV/0!</v>
      </c>
      <c r="L69" s="42" t="e">
        <f>SUM(продукция!$N68:$Y68)/сырье!N69</f>
        <v>#DIV/0!</v>
      </c>
      <c r="M69" s="42" t="e">
        <f>SUM(продукция!$N68:$Y68)/сырье!P69</f>
        <v>#DIV/0!</v>
      </c>
      <c r="N69" s="42" t="e">
        <f>SUM(продукция!$N68:$Y68)/сырье!R69</f>
        <v>#DIV/0!</v>
      </c>
      <c r="O69" s="42" t="e">
        <f>SUM(продукция!$N68:$Y68)/сырье!T69</f>
        <v>#DIV/0!</v>
      </c>
      <c r="P69" s="42" t="e">
        <f>SUM(продукция!$N68:$Y68)/сырье!V69</f>
        <v>#DIV/0!</v>
      </c>
      <c r="Q69" s="65"/>
    </row>
    <row r="70" spans="1:17">
      <c r="A70" s="7">
        <v>41578</v>
      </c>
      <c r="B70" s="37" t="e">
        <f>SUM(продукция!B69:M69)/сырье!I70</f>
        <v>#DIV/0!</v>
      </c>
      <c r="C70" s="38" t="e">
        <f>SUM(продукция!B69:M69)/сырье!K70</f>
        <v>#DIV/0!</v>
      </c>
      <c r="D70" s="38" t="e">
        <f>SUM(продукция!B69:M69)/сырье!M70</f>
        <v>#DIV/0!</v>
      </c>
      <c r="E70" s="38" t="e">
        <f>SUM(продукция!B69:M69)/сырье!O70</f>
        <v>#DIV/0!</v>
      </c>
      <c r="F70" s="38" t="e">
        <f>SUM(продукция!B69:M69)/сырье!Q70</f>
        <v>#DIV/0!</v>
      </c>
      <c r="G70" s="38" t="e">
        <f>SUM(продукция!B69:M69)/сырье!S70</f>
        <v>#DIV/0!</v>
      </c>
      <c r="H70" s="38" t="e">
        <f>SUM(продукция!B69:M69)/сырье!U70</f>
        <v>#DIV/0!</v>
      </c>
      <c r="I70" s="65"/>
      <c r="J70" s="41" t="e">
        <f>SUM(продукция!$N69:$Y69)/сырье!J70</f>
        <v>#DIV/0!</v>
      </c>
      <c r="K70" s="42" t="e">
        <f>SUM(продукция!$N69:$Y69)/сырье!L70</f>
        <v>#DIV/0!</v>
      </c>
      <c r="L70" s="42" t="e">
        <f>SUM(продукция!$N69:$Y69)/сырье!N70</f>
        <v>#DIV/0!</v>
      </c>
      <c r="M70" s="42" t="e">
        <f>SUM(продукция!$N69:$Y69)/сырье!P70</f>
        <v>#DIV/0!</v>
      </c>
      <c r="N70" s="42" t="e">
        <f>SUM(продукция!$N69:$Y69)/сырье!R70</f>
        <v>#DIV/0!</v>
      </c>
      <c r="O70" s="42" t="e">
        <f>SUM(продукция!$N69:$Y69)/сырье!T70</f>
        <v>#DIV/0!</v>
      </c>
      <c r="P70" s="42" t="e">
        <f>SUM(продукция!$N69:$Y69)/сырье!V70</f>
        <v>#DIV/0!</v>
      </c>
      <c r="Q70" s="65"/>
    </row>
    <row r="71" spans="1:17">
      <c r="A71" s="7">
        <v>41579</v>
      </c>
      <c r="B71" s="37" t="e">
        <f>SUM(продукция!B70:M70)/сырье!I71</f>
        <v>#DIV/0!</v>
      </c>
      <c r="C71" s="38" t="e">
        <f>SUM(продукция!B70:M70)/сырье!K71</f>
        <v>#DIV/0!</v>
      </c>
      <c r="D71" s="38" t="e">
        <f>SUM(продукция!B70:M70)/сырье!M71</f>
        <v>#DIV/0!</v>
      </c>
      <c r="E71" s="38" t="e">
        <f>SUM(продукция!B70:M70)/сырье!O71</f>
        <v>#DIV/0!</v>
      </c>
      <c r="F71" s="38" t="e">
        <f>SUM(продукция!B70:M70)/сырье!Q71</f>
        <v>#DIV/0!</v>
      </c>
      <c r="G71" s="38" t="e">
        <f>SUM(продукция!B70:M70)/сырье!S71</f>
        <v>#DIV/0!</v>
      </c>
      <c r="H71" s="38" t="e">
        <f>SUM(продукция!B70:M70)/сырье!U71</f>
        <v>#DIV/0!</v>
      </c>
      <c r="I71" s="65"/>
      <c r="J71" s="41" t="e">
        <f>SUM(продукция!$N70:$Y70)/сырье!J71</f>
        <v>#DIV/0!</v>
      </c>
      <c r="K71" s="42" t="e">
        <f>SUM(продукция!$N70:$Y70)/сырье!L71</f>
        <v>#DIV/0!</v>
      </c>
      <c r="L71" s="42" t="e">
        <f>SUM(продукция!$N70:$Y70)/сырье!N71</f>
        <v>#DIV/0!</v>
      </c>
      <c r="M71" s="42" t="e">
        <f>SUM(продукция!$N70:$Y70)/сырье!P71</f>
        <v>#DIV/0!</v>
      </c>
      <c r="N71" s="42" t="e">
        <f>SUM(продукция!$N70:$Y70)/сырье!R71</f>
        <v>#DIV/0!</v>
      </c>
      <c r="O71" s="42" t="e">
        <f>SUM(продукция!$N70:$Y70)/сырье!T71</f>
        <v>#DIV/0!</v>
      </c>
      <c r="P71" s="42" t="e">
        <f>SUM(продукция!$N70:$Y70)/сырье!V71</f>
        <v>#DIV/0!</v>
      </c>
      <c r="Q71" s="65"/>
    </row>
    <row r="72" spans="1:17">
      <c r="A72" s="7">
        <v>41580</v>
      </c>
      <c r="B72" s="37" t="e">
        <f>SUM(продукция!B71:M71)/сырье!I72</f>
        <v>#DIV/0!</v>
      </c>
      <c r="C72" s="38" t="e">
        <f>SUM(продукция!B71:M71)/сырье!K72</f>
        <v>#DIV/0!</v>
      </c>
      <c r="D72" s="38" t="e">
        <f>SUM(продукция!B71:M71)/сырье!M72</f>
        <v>#DIV/0!</v>
      </c>
      <c r="E72" s="38" t="e">
        <f>SUM(продукция!B71:M71)/сырье!O72</f>
        <v>#DIV/0!</v>
      </c>
      <c r="F72" s="38" t="e">
        <f>SUM(продукция!B71:M71)/сырье!Q72</f>
        <v>#DIV/0!</v>
      </c>
      <c r="G72" s="38" t="e">
        <f>SUM(продукция!B71:M71)/сырье!S72</f>
        <v>#DIV/0!</v>
      </c>
      <c r="H72" s="38" t="e">
        <f>SUM(продукция!B71:M71)/сырье!U72</f>
        <v>#DIV/0!</v>
      </c>
      <c r="I72" s="65"/>
      <c r="J72" s="41" t="e">
        <f>SUM(продукция!$N71:$Y71)/сырье!J72</f>
        <v>#DIV/0!</v>
      </c>
      <c r="K72" s="42" t="e">
        <f>SUM(продукция!$N71:$Y71)/сырье!L72</f>
        <v>#DIV/0!</v>
      </c>
      <c r="L72" s="42" t="e">
        <f>SUM(продукция!$N71:$Y71)/сырье!N72</f>
        <v>#DIV/0!</v>
      </c>
      <c r="M72" s="42" t="e">
        <f>SUM(продукция!$N71:$Y71)/сырье!P72</f>
        <v>#DIV/0!</v>
      </c>
      <c r="N72" s="42" t="e">
        <f>SUM(продукция!$N71:$Y71)/сырье!R72</f>
        <v>#DIV/0!</v>
      </c>
      <c r="O72" s="42" t="e">
        <f>SUM(продукция!$N71:$Y71)/сырье!T72</f>
        <v>#DIV/0!</v>
      </c>
      <c r="P72" s="42" t="e">
        <f>SUM(продукция!$N71:$Y71)/сырье!V72</f>
        <v>#DIV/0!</v>
      </c>
      <c r="Q72" s="65"/>
    </row>
    <row r="73" spans="1:17">
      <c r="A73" s="7">
        <v>41581</v>
      </c>
      <c r="B73" s="37" t="e">
        <f>SUM(продукция!B72:M72)/сырье!I73</f>
        <v>#DIV/0!</v>
      </c>
      <c r="C73" s="38" t="e">
        <f>SUM(продукция!B72:M72)/сырье!K73</f>
        <v>#DIV/0!</v>
      </c>
      <c r="D73" s="38" t="e">
        <f>SUM(продукция!B72:M72)/сырье!M73</f>
        <v>#DIV/0!</v>
      </c>
      <c r="E73" s="38" t="e">
        <f>SUM(продукция!B72:M72)/сырье!O73</f>
        <v>#DIV/0!</v>
      </c>
      <c r="F73" s="38" t="e">
        <f>SUM(продукция!B72:M72)/сырье!Q73</f>
        <v>#DIV/0!</v>
      </c>
      <c r="G73" s="38" t="e">
        <f>SUM(продукция!B72:M72)/сырье!S73</f>
        <v>#DIV/0!</v>
      </c>
      <c r="H73" s="38" t="e">
        <f>SUM(продукция!B72:M72)/сырье!U73</f>
        <v>#DIV/0!</v>
      </c>
      <c r="I73" s="65"/>
      <c r="J73" s="41" t="e">
        <f>SUM(продукция!$N72:$Y72)/сырье!J73</f>
        <v>#DIV/0!</v>
      </c>
      <c r="K73" s="42" t="e">
        <f>SUM(продукция!$N72:$Y72)/сырье!L73</f>
        <v>#DIV/0!</v>
      </c>
      <c r="L73" s="42" t="e">
        <f>SUM(продукция!$N72:$Y72)/сырье!N73</f>
        <v>#DIV/0!</v>
      </c>
      <c r="M73" s="42" t="e">
        <f>SUM(продукция!$N72:$Y72)/сырье!P73</f>
        <v>#DIV/0!</v>
      </c>
      <c r="N73" s="42" t="e">
        <f>SUM(продукция!$N72:$Y72)/сырье!R73</f>
        <v>#DIV/0!</v>
      </c>
      <c r="O73" s="42" t="e">
        <f>SUM(продукция!$N72:$Y72)/сырье!T73</f>
        <v>#DIV/0!</v>
      </c>
      <c r="P73" s="42" t="e">
        <f>SUM(продукция!$N72:$Y72)/сырье!V73</f>
        <v>#DIV/0!</v>
      </c>
      <c r="Q73" s="65"/>
    </row>
    <row r="74" spans="1:17">
      <c r="A74" s="7">
        <v>41582</v>
      </c>
      <c r="B74" s="37" t="e">
        <f>SUM(продукция!B73:M73)/сырье!I74</f>
        <v>#DIV/0!</v>
      </c>
      <c r="C74" s="38" t="e">
        <f>SUM(продукция!B73:M73)/сырье!K74</f>
        <v>#DIV/0!</v>
      </c>
      <c r="D74" s="38" t="e">
        <f>SUM(продукция!B73:M73)/сырье!M74</f>
        <v>#DIV/0!</v>
      </c>
      <c r="E74" s="38" t="e">
        <f>SUM(продукция!B73:M73)/сырье!O74</f>
        <v>#DIV/0!</v>
      </c>
      <c r="F74" s="38" t="e">
        <f>SUM(продукция!B73:M73)/сырье!Q74</f>
        <v>#DIV/0!</v>
      </c>
      <c r="G74" s="38" t="e">
        <f>SUM(продукция!B73:M73)/сырье!S74</f>
        <v>#DIV/0!</v>
      </c>
      <c r="H74" s="38" t="e">
        <f>SUM(продукция!B73:M73)/сырье!U74</f>
        <v>#DIV/0!</v>
      </c>
      <c r="I74" s="65"/>
      <c r="J74" s="41" t="e">
        <f>SUM(продукция!$N73:$Y73)/сырье!J74</f>
        <v>#DIV/0!</v>
      </c>
      <c r="K74" s="42" t="e">
        <f>SUM(продукция!$N73:$Y73)/сырье!L74</f>
        <v>#DIV/0!</v>
      </c>
      <c r="L74" s="42" t="e">
        <f>SUM(продукция!$N73:$Y73)/сырье!N74</f>
        <v>#DIV/0!</v>
      </c>
      <c r="M74" s="42" t="e">
        <f>SUM(продукция!$N73:$Y73)/сырье!P74</f>
        <v>#DIV/0!</v>
      </c>
      <c r="N74" s="42" t="e">
        <f>SUM(продукция!$N73:$Y73)/сырье!R74</f>
        <v>#DIV/0!</v>
      </c>
      <c r="O74" s="42" t="e">
        <f>SUM(продукция!$N73:$Y73)/сырье!T74</f>
        <v>#DIV/0!</v>
      </c>
      <c r="P74" s="42" t="e">
        <f>SUM(продукция!$N73:$Y73)/сырье!V74</f>
        <v>#DIV/0!</v>
      </c>
      <c r="Q74" s="65"/>
    </row>
    <row r="75" spans="1:17">
      <c r="A75" s="7">
        <v>41583</v>
      </c>
      <c r="B75" s="37" t="e">
        <f>SUM(продукция!B74:M74)/сырье!I75</f>
        <v>#DIV/0!</v>
      </c>
      <c r="C75" s="38" t="e">
        <f>SUM(продукция!B74:M74)/сырье!K75</f>
        <v>#DIV/0!</v>
      </c>
      <c r="D75" s="38" t="e">
        <f>SUM(продукция!B74:M74)/сырье!M75</f>
        <v>#DIV/0!</v>
      </c>
      <c r="E75" s="38" t="e">
        <f>SUM(продукция!B74:M74)/сырье!O75</f>
        <v>#DIV/0!</v>
      </c>
      <c r="F75" s="38" t="e">
        <f>SUM(продукция!B74:M74)/сырье!Q75</f>
        <v>#DIV/0!</v>
      </c>
      <c r="G75" s="38" t="e">
        <f>SUM(продукция!B74:M74)/сырье!S75</f>
        <v>#DIV/0!</v>
      </c>
      <c r="H75" s="38" t="e">
        <f>SUM(продукция!B74:M74)/сырье!U75</f>
        <v>#DIV/0!</v>
      </c>
      <c r="I75" s="65"/>
      <c r="J75" s="41" t="e">
        <f>SUM(продукция!$N74:$Y74)/сырье!J75</f>
        <v>#DIV/0!</v>
      </c>
      <c r="K75" s="42" t="e">
        <f>SUM(продукция!$N74:$Y74)/сырье!L75</f>
        <v>#DIV/0!</v>
      </c>
      <c r="L75" s="42" t="e">
        <f>SUM(продукция!$N74:$Y74)/сырье!N75</f>
        <v>#DIV/0!</v>
      </c>
      <c r="M75" s="42" t="e">
        <f>SUM(продукция!$N74:$Y74)/сырье!P75</f>
        <v>#DIV/0!</v>
      </c>
      <c r="N75" s="42" t="e">
        <f>SUM(продукция!$N74:$Y74)/сырье!R75</f>
        <v>#DIV/0!</v>
      </c>
      <c r="O75" s="42" t="e">
        <f>SUM(продукция!$N74:$Y74)/сырье!T75</f>
        <v>#DIV/0!</v>
      </c>
      <c r="P75" s="42" t="e">
        <f>SUM(продукция!$N74:$Y74)/сырье!V75</f>
        <v>#DIV/0!</v>
      </c>
      <c r="Q75" s="65"/>
    </row>
    <row r="76" spans="1:17">
      <c r="A76" s="7">
        <v>41584</v>
      </c>
      <c r="B76" s="37" t="e">
        <f>SUM(продукция!B75:M75)/сырье!I76</f>
        <v>#DIV/0!</v>
      </c>
      <c r="C76" s="38" t="e">
        <f>SUM(продукция!B75:M75)/сырье!K76</f>
        <v>#DIV/0!</v>
      </c>
      <c r="D76" s="38" t="e">
        <f>SUM(продукция!B75:M75)/сырье!M76</f>
        <v>#DIV/0!</v>
      </c>
      <c r="E76" s="38" t="e">
        <f>SUM(продукция!B75:M75)/сырье!O76</f>
        <v>#DIV/0!</v>
      </c>
      <c r="F76" s="38" t="e">
        <f>SUM(продукция!B75:M75)/сырье!Q76</f>
        <v>#DIV/0!</v>
      </c>
      <c r="G76" s="38" t="e">
        <f>SUM(продукция!B75:M75)/сырье!S76</f>
        <v>#DIV/0!</v>
      </c>
      <c r="H76" s="38" t="e">
        <f>SUM(продукция!B75:M75)/сырье!U76</f>
        <v>#DIV/0!</v>
      </c>
      <c r="I76" s="65"/>
      <c r="J76" s="41" t="e">
        <f>SUM(продукция!$N75:$Y75)/сырье!J76</f>
        <v>#DIV/0!</v>
      </c>
      <c r="K76" s="42" t="e">
        <f>SUM(продукция!$N75:$Y75)/сырье!L76</f>
        <v>#DIV/0!</v>
      </c>
      <c r="L76" s="42" t="e">
        <f>SUM(продукция!$N75:$Y75)/сырье!N76</f>
        <v>#DIV/0!</v>
      </c>
      <c r="M76" s="42" t="e">
        <f>SUM(продукция!$N75:$Y75)/сырье!P76</f>
        <v>#DIV/0!</v>
      </c>
      <c r="N76" s="42" t="e">
        <f>SUM(продукция!$N75:$Y75)/сырье!R76</f>
        <v>#DIV/0!</v>
      </c>
      <c r="O76" s="42" t="e">
        <f>SUM(продукция!$N75:$Y75)/сырье!T76</f>
        <v>#DIV/0!</v>
      </c>
      <c r="P76" s="42" t="e">
        <f>SUM(продукция!$N75:$Y75)/сырье!V76</f>
        <v>#DIV/0!</v>
      </c>
      <c r="Q76" s="65"/>
    </row>
    <row r="77" spans="1:17">
      <c r="A77" s="7">
        <v>41585</v>
      </c>
      <c r="B77" s="37" t="e">
        <f>SUM(продукция!B76:M76)/сырье!I77</f>
        <v>#DIV/0!</v>
      </c>
      <c r="C77" s="38" t="e">
        <f>SUM(продукция!B76:M76)/сырье!K77</f>
        <v>#DIV/0!</v>
      </c>
      <c r="D77" s="38" t="e">
        <f>SUM(продукция!B76:M76)/сырье!M77</f>
        <v>#DIV/0!</v>
      </c>
      <c r="E77" s="38" t="e">
        <f>SUM(продукция!B76:M76)/сырье!O77</f>
        <v>#DIV/0!</v>
      </c>
      <c r="F77" s="38" t="e">
        <f>SUM(продукция!B76:M76)/сырье!Q77</f>
        <v>#DIV/0!</v>
      </c>
      <c r="G77" s="38" t="e">
        <f>SUM(продукция!B76:M76)/сырье!S77</f>
        <v>#DIV/0!</v>
      </c>
      <c r="H77" s="38" t="e">
        <f>SUM(продукция!B76:M76)/сырье!U77</f>
        <v>#DIV/0!</v>
      </c>
      <c r="I77" s="65"/>
      <c r="J77" s="41" t="e">
        <f>SUM(продукция!$N76:$Y76)/сырье!J77</f>
        <v>#DIV/0!</v>
      </c>
      <c r="K77" s="42" t="e">
        <f>SUM(продукция!$N76:$Y76)/сырье!L77</f>
        <v>#DIV/0!</v>
      </c>
      <c r="L77" s="42" t="e">
        <f>SUM(продукция!$N76:$Y76)/сырье!N77</f>
        <v>#DIV/0!</v>
      </c>
      <c r="M77" s="42" t="e">
        <f>SUM(продукция!$N76:$Y76)/сырье!P77</f>
        <v>#DIV/0!</v>
      </c>
      <c r="N77" s="42" t="e">
        <f>SUM(продукция!$N76:$Y76)/сырье!R77</f>
        <v>#DIV/0!</v>
      </c>
      <c r="O77" s="42" t="e">
        <f>SUM(продукция!$N76:$Y76)/сырье!T77</f>
        <v>#DIV/0!</v>
      </c>
      <c r="P77" s="42" t="e">
        <f>SUM(продукция!$N76:$Y76)/сырье!V77</f>
        <v>#DIV/0!</v>
      </c>
      <c r="Q77" s="65"/>
    </row>
    <row r="78" spans="1:17">
      <c r="A78" s="7">
        <v>41586</v>
      </c>
      <c r="B78" s="37" t="e">
        <f>SUM(продукция!B77:M77)/сырье!I78</f>
        <v>#DIV/0!</v>
      </c>
      <c r="C78" s="38" t="e">
        <f>SUM(продукция!B77:M77)/сырье!K78</f>
        <v>#DIV/0!</v>
      </c>
      <c r="D78" s="38" t="e">
        <f>SUM(продукция!B77:M77)/сырье!M78</f>
        <v>#DIV/0!</v>
      </c>
      <c r="E78" s="38" t="e">
        <f>SUM(продукция!B77:M77)/сырье!O78</f>
        <v>#DIV/0!</v>
      </c>
      <c r="F78" s="38" t="e">
        <f>SUM(продукция!B77:M77)/сырье!Q78</f>
        <v>#DIV/0!</v>
      </c>
      <c r="G78" s="38" t="e">
        <f>SUM(продукция!B77:M77)/сырье!S78</f>
        <v>#DIV/0!</v>
      </c>
      <c r="H78" s="38" t="e">
        <f>SUM(продукция!B77:M77)/сырье!U78</f>
        <v>#DIV/0!</v>
      </c>
      <c r="I78" s="65"/>
      <c r="J78" s="41" t="e">
        <f>SUM(продукция!$N77:$Y77)/сырье!J78</f>
        <v>#DIV/0!</v>
      </c>
      <c r="K78" s="42" t="e">
        <f>SUM(продукция!$N77:$Y77)/сырье!L78</f>
        <v>#DIV/0!</v>
      </c>
      <c r="L78" s="42" t="e">
        <f>SUM(продукция!$N77:$Y77)/сырье!N78</f>
        <v>#DIV/0!</v>
      </c>
      <c r="M78" s="42" t="e">
        <f>SUM(продукция!$N77:$Y77)/сырье!P78</f>
        <v>#DIV/0!</v>
      </c>
      <c r="N78" s="42" t="e">
        <f>SUM(продукция!$N77:$Y77)/сырье!R78</f>
        <v>#DIV/0!</v>
      </c>
      <c r="O78" s="42" t="e">
        <f>SUM(продукция!$N77:$Y77)/сырье!T78</f>
        <v>#DIV/0!</v>
      </c>
      <c r="P78" s="42" t="e">
        <f>SUM(продукция!$N77:$Y77)/сырье!V78</f>
        <v>#DIV/0!</v>
      </c>
      <c r="Q78" s="65"/>
    </row>
    <row r="79" spans="1:17">
      <c r="A79" s="7">
        <v>41587</v>
      </c>
      <c r="B79" s="37" t="e">
        <f>SUM(продукция!B78:M78)/сырье!I79</f>
        <v>#DIV/0!</v>
      </c>
      <c r="C79" s="38" t="e">
        <f>SUM(продукция!B78:M78)/сырье!K79</f>
        <v>#DIV/0!</v>
      </c>
      <c r="D79" s="38" t="e">
        <f>SUM(продукция!B78:M78)/сырье!M79</f>
        <v>#DIV/0!</v>
      </c>
      <c r="E79" s="38" t="e">
        <f>SUM(продукция!B78:M78)/сырье!O79</f>
        <v>#DIV/0!</v>
      </c>
      <c r="F79" s="38" t="e">
        <f>SUM(продукция!B78:M78)/сырье!Q79</f>
        <v>#DIV/0!</v>
      </c>
      <c r="G79" s="38" t="e">
        <f>SUM(продукция!B78:M78)/сырье!S79</f>
        <v>#DIV/0!</v>
      </c>
      <c r="H79" s="38" t="e">
        <f>SUM(продукция!B78:M78)/сырье!U79</f>
        <v>#DIV/0!</v>
      </c>
      <c r="I79" s="65"/>
      <c r="J79" s="41" t="e">
        <f>SUM(продукция!$N78:$Y78)/сырье!J79</f>
        <v>#DIV/0!</v>
      </c>
      <c r="K79" s="42" t="e">
        <f>SUM(продукция!$N78:$Y78)/сырье!L79</f>
        <v>#DIV/0!</v>
      </c>
      <c r="L79" s="42" t="e">
        <f>SUM(продукция!$N78:$Y78)/сырье!N79</f>
        <v>#DIV/0!</v>
      </c>
      <c r="M79" s="42" t="e">
        <f>SUM(продукция!$N78:$Y78)/сырье!P79</f>
        <v>#DIV/0!</v>
      </c>
      <c r="N79" s="42" t="e">
        <f>SUM(продукция!$N78:$Y78)/сырье!R79</f>
        <v>#DIV/0!</v>
      </c>
      <c r="O79" s="42" t="e">
        <f>SUM(продукция!$N78:$Y78)/сырье!T79</f>
        <v>#DIV/0!</v>
      </c>
      <c r="P79" s="42" t="e">
        <f>SUM(продукция!$N78:$Y78)/сырье!V79</f>
        <v>#DIV/0!</v>
      </c>
      <c r="Q79" s="65"/>
    </row>
    <row r="80" spans="1:17">
      <c r="A80" s="7">
        <v>41588</v>
      </c>
      <c r="B80" s="37" t="e">
        <f>SUM(продукция!B79:M79)/сырье!I80</f>
        <v>#DIV/0!</v>
      </c>
      <c r="C80" s="38" t="e">
        <f>SUM(продукция!B79:M79)/сырье!K80</f>
        <v>#DIV/0!</v>
      </c>
      <c r="D80" s="38" t="e">
        <f>SUM(продукция!B79:M79)/сырье!M80</f>
        <v>#DIV/0!</v>
      </c>
      <c r="E80" s="38" t="e">
        <f>SUM(продукция!B79:M79)/сырье!O80</f>
        <v>#DIV/0!</v>
      </c>
      <c r="F80" s="38" t="e">
        <f>SUM(продукция!B79:M79)/сырье!Q80</f>
        <v>#DIV/0!</v>
      </c>
      <c r="G80" s="38" t="e">
        <f>SUM(продукция!B79:M79)/сырье!S80</f>
        <v>#DIV/0!</v>
      </c>
      <c r="H80" s="38" t="e">
        <f>SUM(продукция!B79:M79)/сырье!U80</f>
        <v>#DIV/0!</v>
      </c>
      <c r="I80" s="65"/>
      <c r="J80" s="41" t="e">
        <f>SUM(продукция!$N79:$Y79)/сырье!J80</f>
        <v>#DIV/0!</v>
      </c>
      <c r="K80" s="42" t="e">
        <f>SUM(продукция!$N79:$Y79)/сырье!L80</f>
        <v>#DIV/0!</v>
      </c>
      <c r="L80" s="42" t="e">
        <f>SUM(продукция!$N79:$Y79)/сырье!N80</f>
        <v>#DIV/0!</v>
      </c>
      <c r="M80" s="42" t="e">
        <f>SUM(продукция!$N79:$Y79)/сырье!P80</f>
        <v>#DIV/0!</v>
      </c>
      <c r="N80" s="42" t="e">
        <f>SUM(продукция!$N79:$Y79)/сырье!R80</f>
        <v>#DIV/0!</v>
      </c>
      <c r="O80" s="42" t="e">
        <f>SUM(продукция!$N79:$Y79)/сырье!T80</f>
        <v>#DIV/0!</v>
      </c>
      <c r="P80" s="42" t="e">
        <f>SUM(продукция!$N79:$Y79)/сырье!V80</f>
        <v>#DIV/0!</v>
      </c>
      <c r="Q80" s="65"/>
    </row>
    <row r="81" spans="1:17">
      <c r="A81" s="7">
        <v>41589</v>
      </c>
      <c r="B81" s="37" t="e">
        <f>SUM(продукция!B80:M80)/сырье!I81</f>
        <v>#DIV/0!</v>
      </c>
      <c r="C81" s="38" t="e">
        <f>SUM(продукция!B80:M80)/сырье!K81</f>
        <v>#DIV/0!</v>
      </c>
      <c r="D81" s="38" t="e">
        <f>SUM(продукция!B80:M80)/сырье!M81</f>
        <v>#DIV/0!</v>
      </c>
      <c r="E81" s="38" t="e">
        <f>SUM(продукция!B80:M80)/сырье!O81</f>
        <v>#DIV/0!</v>
      </c>
      <c r="F81" s="38" t="e">
        <f>SUM(продукция!B80:M80)/сырье!Q81</f>
        <v>#DIV/0!</v>
      </c>
      <c r="G81" s="38" t="e">
        <f>SUM(продукция!B80:M80)/сырье!S81</f>
        <v>#DIV/0!</v>
      </c>
      <c r="H81" s="38" t="e">
        <f>SUM(продукция!B80:M80)/сырье!U81</f>
        <v>#DIV/0!</v>
      </c>
      <c r="I81" s="65"/>
      <c r="J81" s="41" t="e">
        <f>SUM(продукция!$N80:$Y80)/сырье!J81</f>
        <v>#DIV/0!</v>
      </c>
      <c r="K81" s="42" t="e">
        <f>SUM(продукция!$N80:$Y80)/сырье!L81</f>
        <v>#DIV/0!</v>
      </c>
      <c r="L81" s="42" t="e">
        <f>SUM(продукция!$N80:$Y80)/сырье!N81</f>
        <v>#DIV/0!</v>
      </c>
      <c r="M81" s="42" t="e">
        <f>SUM(продукция!$N80:$Y80)/сырье!P81</f>
        <v>#DIV/0!</v>
      </c>
      <c r="N81" s="42" t="e">
        <f>SUM(продукция!$N80:$Y80)/сырье!R81</f>
        <v>#DIV/0!</v>
      </c>
      <c r="O81" s="42" t="e">
        <f>SUM(продукция!$N80:$Y80)/сырье!T81</f>
        <v>#DIV/0!</v>
      </c>
      <c r="P81" s="42" t="e">
        <f>SUM(продукция!$N80:$Y80)/сырье!V81</f>
        <v>#DIV/0!</v>
      </c>
      <c r="Q81" s="65"/>
    </row>
    <row r="82" spans="1:17">
      <c r="A82" s="7">
        <v>41590</v>
      </c>
      <c r="B82" s="37" t="e">
        <f>SUM(продукция!B81:M81)/сырье!I82</f>
        <v>#DIV/0!</v>
      </c>
      <c r="C82" s="38" t="e">
        <f>SUM(продукция!B81:M81)/сырье!K82</f>
        <v>#DIV/0!</v>
      </c>
      <c r="D82" s="38" t="e">
        <f>SUM(продукция!B81:M81)/сырье!M82</f>
        <v>#DIV/0!</v>
      </c>
      <c r="E82" s="38" t="e">
        <f>SUM(продукция!B81:M81)/сырье!O82</f>
        <v>#DIV/0!</v>
      </c>
      <c r="F82" s="38" t="e">
        <f>SUM(продукция!B81:M81)/сырье!Q82</f>
        <v>#DIV/0!</v>
      </c>
      <c r="G82" s="38" t="e">
        <f>SUM(продукция!B81:M81)/сырье!S82</f>
        <v>#DIV/0!</v>
      </c>
      <c r="H82" s="38" t="e">
        <f>SUM(продукция!B81:M81)/сырье!U82</f>
        <v>#DIV/0!</v>
      </c>
      <c r="I82" s="65"/>
      <c r="J82" s="41" t="e">
        <f>SUM(продукция!$N81:$Y81)/сырье!J82</f>
        <v>#DIV/0!</v>
      </c>
      <c r="K82" s="42" t="e">
        <f>SUM(продукция!$N81:$Y81)/сырье!L82</f>
        <v>#DIV/0!</v>
      </c>
      <c r="L82" s="42" t="e">
        <f>SUM(продукция!$N81:$Y81)/сырье!N82</f>
        <v>#DIV/0!</v>
      </c>
      <c r="M82" s="42" t="e">
        <f>SUM(продукция!$N81:$Y81)/сырье!P82</f>
        <v>#DIV/0!</v>
      </c>
      <c r="N82" s="42" t="e">
        <f>SUM(продукция!$N81:$Y81)/сырье!R82</f>
        <v>#DIV/0!</v>
      </c>
      <c r="O82" s="42" t="e">
        <f>SUM(продукция!$N81:$Y81)/сырье!T82</f>
        <v>#DIV/0!</v>
      </c>
      <c r="P82" s="42" t="e">
        <f>SUM(продукция!$N81:$Y81)/сырье!V82</f>
        <v>#DIV/0!</v>
      </c>
      <c r="Q82" s="65"/>
    </row>
    <row r="83" spans="1:17">
      <c r="A83" s="7">
        <v>41591</v>
      </c>
      <c r="B83" s="37" t="e">
        <f>SUM(продукция!B82:M82)/сырье!I83</f>
        <v>#DIV/0!</v>
      </c>
      <c r="C83" s="38" t="e">
        <f>SUM(продукция!B82:M82)/сырье!K83</f>
        <v>#DIV/0!</v>
      </c>
      <c r="D83" s="38" t="e">
        <f>SUM(продукция!B82:M82)/сырье!M83</f>
        <v>#DIV/0!</v>
      </c>
      <c r="E83" s="38" t="e">
        <f>SUM(продукция!B82:M82)/сырье!O83</f>
        <v>#DIV/0!</v>
      </c>
      <c r="F83" s="38" t="e">
        <f>SUM(продукция!B82:M82)/сырье!Q83</f>
        <v>#DIV/0!</v>
      </c>
      <c r="G83" s="38" t="e">
        <f>SUM(продукция!B82:M82)/сырье!S83</f>
        <v>#DIV/0!</v>
      </c>
      <c r="H83" s="38" t="e">
        <f>SUM(продукция!B82:M82)/сырье!U83</f>
        <v>#DIV/0!</v>
      </c>
      <c r="I83" s="65"/>
      <c r="J83" s="41" t="e">
        <f>SUM(продукция!$N82:$Y82)/сырье!J83</f>
        <v>#DIV/0!</v>
      </c>
      <c r="K83" s="42" t="e">
        <f>SUM(продукция!$N82:$Y82)/сырье!L83</f>
        <v>#DIV/0!</v>
      </c>
      <c r="L83" s="42" t="e">
        <f>SUM(продукция!$N82:$Y82)/сырье!N83</f>
        <v>#DIV/0!</v>
      </c>
      <c r="M83" s="42" t="e">
        <f>SUM(продукция!$N82:$Y82)/сырье!P83</f>
        <v>#DIV/0!</v>
      </c>
      <c r="N83" s="42" t="e">
        <f>SUM(продукция!$N82:$Y82)/сырье!R83</f>
        <v>#DIV/0!</v>
      </c>
      <c r="O83" s="42" t="e">
        <f>SUM(продукция!$N82:$Y82)/сырье!T83</f>
        <v>#DIV/0!</v>
      </c>
      <c r="P83" s="42" t="e">
        <f>SUM(продукция!$N82:$Y82)/сырье!V83</f>
        <v>#DIV/0!</v>
      </c>
      <c r="Q83" s="65"/>
    </row>
    <row r="84" spans="1:17">
      <c r="A84" s="7">
        <v>41592</v>
      </c>
      <c r="B84" s="37" t="e">
        <f>SUM(продукция!B83:M83)/сырье!I84</f>
        <v>#DIV/0!</v>
      </c>
      <c r="C84" s="38" t="e">
        <f>SUM(продукция!B83:M83)/сырье!K84</f>
        <v>#DIV/0!</v>
      </c>
      <c r="D84" s="38" t="e">
        <f>SUM(продукция!B83:M83)/сырье!M84</f>
        <v>#DIV/0!</v>
      </c>
      <c r="E84" s="38" t="e">
        <f>SUM(продукция!B83:M83)/сырье!O84</f>
        <v>#DIV/0!</v>
      </c>
      <c r="F84" s="38" t="e">
        <f>SUM(продукция!B83:M83)/сырье!Q84</f>
        <v>#DIV/0!</v>
      </c>
      <c r="G84" s="38" t="e">
        <f>SUM(продукция!B83:M83)/сырье!S84</f>
        <v>#DIV/0!</v>
      </c>
      <c r="H84" s="38" t="e">
        <f>SUM(продукция!B83:M83)/сырье!U84</f>
        <v>#DIV/0!</v>
      </c>
      <c r="I84" s="65"/>
      <c r="J84" s="41" t="e">
        <f>SUM(продукция!$N83:$Y83)/сырье!J84</f>
        <v>#DIV/0!</v>
      </c>
      <c r="K84" s="42" t="e">
        <f>SUM(продукция!$N83:$Y83)/сырье!L84</f>
        <v>#DIV/0!</v>
      </c>
      <c r="L84" s="42" t="e">
        <f>SUM(продукция!$N83:$Y83)/сырье!N84</f>
        <v>#DIV/0!</v>
      </c>
      <c r="M84" s="42" t="e">
        <f>SUM(продукция!$N83:$Y83)/сырье!P84</f>
        <v>#DIV/0!</v>
      </c>
      <c r="N84" s="42" t="e">
        <f>SUM(продукция!$N83:$Y83)/сырье!R84</f>
        <v>#DIV/0!</v>
      </c>
      <c r="O84" s="42" t="e">
        <f>SUM(продукция!$N83:$Y83)/сырье!T84</f>
        <v>#DIV/0!</v>
      </c>
      <c r="P84" s="42" t="e">
        <f>SUM(продукция!$N83:$Y83)/сырье!V84</f>
        <v>#DIV/0!</v>
      </c>
      <c r="Q84" s="65"/>
    </row>
    <row r="85" spans="1:17">
      <c r="A85" s="7">
        <v>41593</v>
      </c>
      <c r="B85" s="37" t="e">
        <f>SUM(продукция!B84:M84)/сырье!I85</f>
        <v>#DIV/0!</v>
      </c>
      <c r="C85" s="38" t="e">
        <f>SUM(продукция!B84:M84)/сырье!K85</f>
        <v>#DIV/0!</v>
      </c>
      <c r="D85" s="38" t="e">
        <f>SUM(продукция!B84:M84)/сырье!M85</f>
        <v>#DIV/0!</v>
      </c>
      <c r="E85" s="38" t="e">
        <f>SUM(продукция!B84:M84)/сырье!O85</f>
        <v>#DIV/0!</v>
      </c>
      <c r="F85" s="38" t="e">
        <f>SUM(продукция!B84:M84)/сырье!Q85</f>
        <v>#DIV/0!</v>
      </c>
      <c r="G85" s="38" t="e">
        <f>SUM(продукция!B84:M84)/сырье!S85</f>
        <v>#DIV/0!</v>
      </c>
      <c r="H85" s="38" t="e">
        <f>SUM(продукция!B84:M84)/сырье!U85</f>
        <v>#DIV/0!</v>
      </c>
      <c r="I85" s="65"/>
      <c r="J85" s="41" t="e">
        <f>SUM(продукция!$N84:$Y84)/сырье!J85</f>
        <v>#DIV/0!</v>
      </c>
      <c r="K85" s="42" t="e">
        <f>SUM(продукция!$N84:$Y84)/сырье!L85</f>
        <v>#DIV/0!</v>
      </c>
      <c r="L85" s="42" t="e">
        <f>SUM(продукция!$N84:$Y84)/сырье!N85</f>
        <v>#DIV/0!</v>
      </c>
      <c r="M85" s="42" t="e">
        <f>SUM(продукция!$N84:$Y84)/сырье!P85</f>
        <v>#DIV/0!</v>
      </c>
      <c r="N85" s="42" t="e">
        <f>SUM(продукция!$N84:$Y84)/сырье!R85</f>
        <v>#DIV/0!</v>
      </c>
      <c r="O85" s="42" t="e">
        <f>SUM(продукция!$N84:$Y84)/сырье!T85</f>
        <v>#DIV/0!</v>
      </c>
      <c r="P85" s="42" t="e">
        <f>SUM(продукция!$N84:$Y84)/сырье!V85</f>
        <v>#DIV/0!</v>
      </c>
      <c r="Q85" s="65"/>
    </row>
    <row r="86" spans="1:17">
      <c r="A86" s="7">
        <v>41594</v>
      </c>
      <c r="B86" s="37" t="e">
        <f>SUM(продукция!B85:M85)/сырье!I86</f>
        <v>#DIV/0!</v>
      </c>
      <c r="C86" s="38" t="e">
        <f>SUM(продукция!B85:M85)/сырье!K86</f>
        <v>#DIV/0!</v>
      </c>
      <c r="D86" s="38" t="e">
        <f>SUM(продукция!B85:M85)/сырье!M86</f>
        <v>#DIV/0!</v>
      </c>
      <c r="E86" s="38" t="e">
        <f>SUM(продукция!B85:M85)/сырье!O86</f>
        <v>#DIV/0!</v>
      </c>
      <c r="F86" s="38" t="e">
        <f>SUM(продукция!B85:M85)/сырье!Q86</f>
        <v>#DIV/0!</v>
      </c>
      <c r="G86" s="38" t="e">
        <f>SUM(продукция!B85:M85)/сырье!S86</f>
        <v>#DIV/0!</v>
      </c>
      <c r="H86" s="38" t="e">
        <f>SUM(продукция!B85:M85)/сырье!U86</f>
        <v>#DIV/0!</v>
      </c>
      <c r="I86" s="65"/>
      <c r="J86" s="41" t="e">
        <f>SUM(продукция!$N85:$Y85)/сырье!J86</f>
        <v>#DIV/0!</v>
      </c>
      <c r="K86" s="42" t="e">
        <f>SUM(продукция!$N85:$Y85)/сырье!L86</f>
        <v>#DIV/0!</v>
      </c>
      <c r="L86" s="42" t="e">
        <f>SUM(продукция!$N85:$Y85)/сырье!N86</f>
        <v>#DIV/0!</v>
      </c>
      <c r="M86" s="42" t="e">
        <f>SUM(продукция!$N85:$Y85)/сырье!P86</f>
        <v>#DIV/0!</v>
      </c>
      <c r="N86" s="42" t="e">
        <f>SUM(продукция!$N85:$Y85)/сырье!R86</f>
        <v>#DIV/0!</v>
      </c>
      <c r="O86" s="42" t="e">
        <f>SUM(продукция!$N85:$Y85)/сырье!T86</f>
        <v>#DIV/0!</v>
      </c>
      <c r="P86" s="42" t="e">
        <f>SUM(продукция!$N85:$Y85)/сырье!V86</f>
        <v>#DIV/0!</v>
      </c>
      <c r="Q86" s="65"/>
    </row>
    <row r="87" spans="1:17">
      <c r="A87" s="7">
        <v>41595</v>
      </c>
      <c r="B87" s="37" t="e">
        <f>SUM(продукция!B86:M86)/сырье!I87</f>
        <v>#DIV/0!</v>
      </c>
      <c r="C87" s="38" t="e">
        <f>SUM(продукция!B86:M86)/сырье!K87</f>
        <v>#DIV/0!</v>
      </c>
      <c r="D87" s="38" t="e">
        <f>SUM(продукция!B86:M86)/сырье!M87</f>
        <v>#DIV/0!</v>
      </c>
      <c r="E87" s="38" t="e">
        <f>SUM(продукция!B86:M86)/сырье!O87</f>
        <v>#DIV/0!</v>
      </c>
      <c r="F87" s="38" t="e">
        <f>SUM(продукция!B86:M86)/сырье!Q87</f>
        <v>#DIV/0!</v>
      </c>
      <c r="G87" s="38" t="e">
        <f>SUM(продукция!B86:M86)/сырье!S87</f>
        <v>#DIV/0!</v>
      </c>
      <c r="H87" s="38" t="e">
        <f>SUM(продукция!B86:M86)/сырье!U87</f>
        <v>#DIV/0!</v>
      </c>
      <c r="I87" s="65"/>
      <c r="J87" s="41" t="e">
        <f>SUM(продукция!$N86:$Y86)/сырье!J87</f>
        <v>#DIV/0!</v>
      </c>
      <c r="K87" s="42" t="e">
        <f>SUM(продукция!$N86:$Y86)/сырье!L87</f>
        <v>#DIV/0!</v>
      </c>
      <c r="L87" s="42" t="e">
        <f>SUM(продукция!$N86:$Y86)/сырье!N87</f>
        <v>#DIV/0!</v>
      </c>
      <c r="M87" s="42" t="e">
        <f>SUM(продукция!$N86:$Y86)/сырье!P87</f>
        <v>#DIV/0!</v>
      </c>
      <c r="N87" s="42" t="e">
        <f>SUM(продукция!$N86:$Y86)/сырье!R87</f>
        <v>#DIV/0!</v>
      </c>
      <c r="O87" s="42" t="e">
        <f>SUM(продукция!$N86:$Y86)/сырье!T87</f>
        <v>#DIV/0!</v>
      </c>
      <c r="P87" s="42" t="e">
        <f>SUM(продукция!$N86:$Y86)/сырье!V87</f>
        <v>#DIV/0!</v>
      </c>
      <c r="Q87" s="65"/>
    </row>
    <row r="88" spans="1:17">
      <c r="A88" s="7">
        <v>41596</v>
      </c>
      <c r="B88" s="37" t="e">
        <f>SUM(продукция!B87:M87)/сырье!I88</f>
        <v>#DIV/0!</v>
      </c>
      <c r="C88" s="38" t="e">
        <f>SUM(продукция!B87:M87)/сырье!K88</f>
        <v>#DIV/0!</v>
      </c>
      <c r="D88" s="38" t="e">
        <f>SUM(продукция!B87:M87)/сырье!M88</f>
        <v>#DIV/0!</v>
      </c>
      <c r="E88" s="38" t="e">
        <f>SUM(продукция!B87:M87)/сырье!O88</f>
        <v>#DIV/0!</v>
      </c>
      <c r="F88" s="38" t="e">
        <f>SUM(продукция!B87:M87)/сырье!Q88</f>
        <v>#DIV/0!</v>
      </c>
      <c r="G88" s="38" t="e">
        <f>SUM(продукция!B87:M87)/сырье!S88</f>
        <v>#DIV/0!</v>
      </c>
      <c r="H88" s="38" t="e">
        <f>SUM(продукция!B87:M87)/сырье!U88</f>
        <v>#DIV/0!</v>
      </c>
      <c r="I88" s="65"/>
      <c r="J88" s="41" t="e">
        <f>SUM(продукция!$N87:$Y87)/сырье!J88</f>
        <v>#DIV/0!</v>
      </c>
      <c r="K88" s="42" t="e">
        <f>SUM(продукция!$N87:$Y87)/сырье!L88</f>
        <v>#DIV/0!</v>
      </c>
      <c r="L88" s="42" t="e">
        <f>SUM(продукция!$N87:$Y87)/сырье!N88</f>
        <v>#DIV/0!</v>
      </c>
      <c r="M88" s="42" t="e">
        <f>SUM(продукция!$N87:$Y87)/сырье!P88</f>
        <v>#DIV/0!</v>
      </c>
      <c r="N88" s="42" t="e">
        <f>SUM(продукция!$N87:$Y87)/сырье!R88</f>
        <v>#DIV/0!</v>
      </c>
      <c r="O88" s="42" t="e">
        <f>SUM(продукция!$N87:$Y87)/сырье!T88</f>
        <v>#DIV/0!</v>
      </c>
      <c r="P88" s="42" t="e">
        <f>SUM(продукция!$N87:$Y87)/сырье!V88</f>
        <v>#DIV/0!</v>
      </c>
      <c r="Q88" s="65"/>
    </row>
    <row r="89" spans="1:17">
      <c r="A89" s="7">
        <v>41597</v>
      </c>
      <c r="B89" s="37" t="e">
        <f>SUM(продукция!B88:M88)/сырье!I89</f>
        <v>#DIV/0!</v>
      </c>
      <c r="C89" s="38" t="e">
        <f>SUM(продукция!B88:M88)/сырье!K89</f>
        <v>#DIV/0!</v>
      </c>
      <c r="D89" s="38" t="e">
        <f>SUM(продукция!B88:M88)/сырье!M89</f>
        <v>#DIV/0!</v>
      </c>
      <c r="E89" s="38" t="e">
        <f>SUM(продукция!B88:M88)/сырье!O89</f>
        <v>#DIV/0!</v>
      </c>
      <c r="F89" s="38" t="e">
        <f>SUM(продукция!B88:M88)/сырье!Q89</f>
        <v>#DIV/0!</v>
      </c>
      <c r="G89" s="38" t="e">
        <f>SUM(продукция!B88:M88)/сырье!S89</f>
        <v>#DIV/0!</v>
      </c>
      <c r="H89" s="38" t="e">
        <f>SUM(продукция!B88:M88)/сырье!U89</f>
        <v>#DIV/0!</v>
      </c>
      <c r="I89" s="65"/>
      <c r="J89" s="41" t="e">
        <f>SUM(продукция!$N88:$Y88)/сырье!J89</f>
        <v>#DIV/0!</v>
      </c>
      <c r="K89" s="42" t="e">
        <f>SUM(продукция!$N88:$Y88)/сырье!L89</f>
        <v>#DIV/0!</v>
      </c>
      <c r="L89" s="42" t="e">
        <f>SUM(продукция!$N88:$Y88)/сырье!N89</f>
        <v>#DIV/0!</v>
      </c>
      <c r="M89" s="42" t="e">
        <f>SUM(продукция!$N88:$Y88)/сырье!P89</f>
        <v>#DIV/0!</v>
      </c>
      <c r="N89" s="42" t="e">
        <f>SUM(продукция!$N88:$Y88)/сырье!R89</f>
        <v>#DIV/0!</v>
      </c>
      <c r="O89" s="42" t="e">
        <f>SUM(продукция!$N88:$Y88)/сырье!T89</f>
        <v>#DIV/0!</v>
      </c>
      <c r="P89" s="42" t="e">
        <f>SUM(продукция!$N88:$Y88)/сырье!V89</f>
        <v>#DIV/0!</v>
      </c>
      <c r="Q89" s="65"/>
    </row>
    <row r="90" spans="1:17">
      <c r="A90" s="7">
        <v>41598</v>
      </c>
      <c r="B90" s="37" t="e">
        <f>SUM(продукция!B89:M89)/сырье!I90</f>
        <v>#DIV/0!</v>
      </c>
      <c r="C90" s="38" t="e">
        <f>SUM(продукция!B89:M89)/сырье!K90</f>
        <v>#DIV/0!</v>
      </c>
      <c r="D90" s="38" t="e">
        <f>SUM(продукция!B89:M89)/сырье!M90</f>
        <v>#DIV/0!</v>
      </c>
      <c r="E90" s="38" t="e">
        <f>SUM(продукция!B89:M89)/сырье!O90</f>
        <v>#DIV/0!</v>
      </c>
      <c r="F90" s="38" t="e">
        <f>SUM(продукция!B89:M89)/сырье!Q90</f>
        <v>#DIV/0!</v>
      </c>
      <c r="G90" s="38" t="e">
        <f>SUM(продукция!B89:M89)/сырье!S90</f>
        <v>#DIV/0!</v>
      </c>
      <c r="H90" s="38" t="e">
        <f>SUM(продукция!B89:M89)/сырье!U90</f>
        <v>#DIV/0!</v>
      </c>
      <c r="I90" s="65"/>
      <c r="J90" s="41" t="e">
        <f>SUM(продукция!$N89:$Y89)/сырье!J90</f>
        <v>#DIV/0!</v>
      </c>
      <c r="K90" s="42" t="e">
        <f>SUM(продукция!$N89:$Y89)/сырье!L90</f>
        <v>#DIV/0!</v>
      </c>
      <c r="L90" s="42" t="e">
        <f>SUM(продукция!$N89:$Y89)/сырье!N90</f>
        <v>#DIV/0!</v>
      </c>
      <c r="M90" s="42" t="e">
        <f>SUM(продукция!$N89:$Y89)/сырье!P90</f>
        <v>#DIV/0!</v>
      </c>
      <c r="N90" s="42" t="e">
        <f>SUM(продукция!$N89:$Y89)/сырье!R90</f>
        <v>#DIV/0!</v>
      </c>
      <c r="O90" s="42" t="e">
        <f>SUM(продукция!$N89:$Y89)/сырье!T90</f>
        <v>#DIV/0!</v>
      </c>
      <c r="P90" s="42" t="e">
        <f>SUM(продукция!$N89:$Y89)/сырье!V90</f>
        <v>#DIV/0!</v>
      </c>
      <c r="Q90" s="65"/>
    </row>
    <row r="91" spans="1:17">
      <c r="A91" s="7">
        <v>41599</v>
      </c>
      <c r="B91" s="37" t="e">
        <f>SUM(продукция!B90:M90)/сырье!I91</f>
        <v>#DIV/0!</v>
      </c>
      <c r="C91" s="38" t="e">
        <f>SUM(продукция!B90:M90)/сырье!K91</f>
        <v>#DIV/0!</v>
      </c>
      <c r="D91" s="38" t="e">
        <f>SUM(продукция!B90:M90)/сырье!M91</f>
        <v>#DIV/0!</v>
      </c>
      <c r="E91" s="38" t="e">
        <f>SUM(продукция!B90:M90)/сырье!O91</f>
        <v>#DIV/0!</v>
      </c>
      <c r="F91" s="38" t="e">
        <f>SUM(продукция!B90:M90)/сырье!Q91</f>
        <v>#DIV/0!</v>
      </c>
      <c r="G91" s="38" t="e">
        <f>SUM(продукция!B90:M90)/сырье!S91</f>
        <v>#DIV/0!</v>
      </c>
      <c r="H91" s="38" t="e">
        <f>SUM(продукция!B90:M90)/сырье!U91</f>
        <v>#DIV/0!</v>
      </c>
      <c r="I91" s="65"/>
      <c r="J91" s="41" t="e">
        <f>SUM(продукция!$N90:$Y90)/сырье!J91</f>
        <v>#DIV/0!</v>
      </c>
      <c r="K91" s="42" t="e">
        <f>SUM(продукция!$N90:$Y90)/сырье!L91</f>
        <v>#DIV/0!</v>
      </c>
      <c r="L91" s="42" t="e">
        <f>SUM(продукция!$N90:$Y90)/сырье!N91</f>
        <v>#DIV/0!</v>
      </c>
      <c r="M91" s="42" t="e">
        <f>SUM(продукция!$N90:$Y90)/сырье!P91</f>
        <v>#DIV/0!</v>
      </c>
      <c r="N91" s="42" t="e">
        <f>SUM(продукция!$N90:$Y90)/сырье!R91</f>
        <v>#DIV/0!</v>
      </c>
      <c r="O91" s="42" t="e">
        <f>SUM(продукция!$N90:$Y90)/сырье!T91</f>
        <v>#DIV/0!</v>
      </c>
      <c r="P91" s="42" t="e">
        <f>SUM(продукция!$N90:$Y90)/сырье!V91</f>
        <v>#DIV/0!</v>
      </c>
      <c r="Q91" s="65"/>
    </row>
    <row r="92" spans="1:17">
      <c r="A92" s="7">
        <v>41600</v>
      </c>
      <c r="B92" s="37" t="e">
        <f>SUM(продукция!B91:M91)/сырье!I92</f>
        <v>#DIV/0!</v>
      </c>
      <c r="C92" s="38" t="e">
        <f>SUM(продукция!B91:M91)/сырье!K92</f>
        <v>#DIV/0!</v>
      </c>
      <c r="D92" s="38" t="e">
        <f>SUM(продукция!B91:M91)/сырье!M92</f>
        <v>#DIV/0!</v>
      </c>
      <c r="E92" s="38" t="e">
        <f>SUM(продукция!B91:M91)/сырье!O92</f>
        <v>#DIV/0!</v>
      </c>
      <c r="F92" s="38" t="e">
        <f>SUM(продукция!B91:M91)/сырье!Q92</f>
        <v>#DIV/0!</v>
      </c>
      <c r="G92" s="38" t="e">
        <f>SUM(продукция!B91:M91)/сырье!S92</f>
        <v>#DIV/0!</v>
      </c>
      <c r="H92" s="38" t="e">
        <f>SUM(продукция!B91:M91)/сырье!U92</f>
        <v>#DIV/0!</v>
      </c>
      <c r="I92" s="65"/>
      <c r="J92" s="41" t="e">
        <f>SUM(продукция!$N91:$Y91)/сырье!J92</f>
        <v>#DIV/0!</v>
      </c>
      <c r="K92" s="42" t="e">
        <f>SUM(продукция!$N91:$Y91)/сырье!L92</f>
        <v>#DIV/0!</v>
      </c>
      <c r="L92" s="42" t="e">
        <f>SUM(продукция!$N91:$Y91)/сырье!N92</f>
        <v>#DIV/0!</v>
      </c>
      <c r="M92" s="42" t="e">
        <f>SUM(продукция!$N91:$Y91)/сырье!P92</f>
        <v>#DIV/0!</v>
      </c>
      <c r="N92" s="42" t="e">
        <f>SUM(продукция!$N91:$Y91)/сырье!R92</f>
        <v>#DIV/0!</v>
      </c>
      <c r="O92" s="42" t="e">
        <f>SUM(продукция!$N91:$Y91)/сырье!T92</f>
        <v>#DIV/0!</v>
      </c>
      <c r="P92" s="42" t="e">
        <f>SUM(продукция!$N91:$Y91)/сырье!V92</f>
        <v>#DIV/0!</v>
      </c>
      <c r="Q92" s="65"/>
    </row>
    <row r="93" spans="1:17">
      <c r="A93" s="7">
        <v>41601</v>
      </c>
      <c r="B93" s="37" t="e">
        <f>SUM(продукция!B92:M92)/сырье!I93</f>
        <v>#DIV/0!</v>
      </c>
      <c r="C93" s="38" t="e">
        <f>SUM(продукция!B92:M92)/сырье!K93</f>
        <v>#DIV/0!</v>
      </c>
      <c r="D93" s="38" t="e">
        <f>SUM(продукция!B92:M92)/сырье!M93</f>
        <v>#DIV/0!</v>
      </c>
      <c r="E93" s="38" t="e">
        <f>SUM(продукция!B92:M92)/сырье!O93</f>
        <v>#DIV/0!</v>
      </c>
      <c r="F93" s="38" t="e">
        <f>SUM(продукция!B92:M92)/сырье!Q93</f>
        <v>#DIV/0!</v>
      </c>
      <c r="G93" s="38" t="e">
        <f>SUM(продукция!B92:M92)/сырье!S93</f>
        <v>#DIV/0!</v>
      </c>
      <c r="H93" s="38" t="e">
        <f>SUM(продукция!B92:M92)/сырье!U93</f>
        <v>#DIV/0!</v>
      </c>
      <c r="I93" s="65"/>
      <c r="J93" s="41" t="e">
        <f>SUM(продукция!$N92:$Y92)/сырье!J93</f>
        <v>#DIV/0!</v>
      </c>
      <c r="K93" s="42" t="e">
        <f>SUM(продукция!$N92:$Y92)/сырье!L93</f>
        <v>#DIV/0!</v>
      </c>
      <c r="L93" s="42" t="e">
        <f>SUM(продукция!$N92:$Y92)/сырье!N93</f>
        <v>#DIV/0!</v>
      </c>
      <c r="M93" s="42" t="e">
        <f>SUM(продукция!$N92:$Y92)/сырье!P93</f>
        <v>#DIV/0!</v>
      </c>
      <c r="N93" s="42" t="e">
        <f>SUM(продукция!$N92:$Y92)/сырье!R93</f>
        <v>#DIV/0!</v>
      </c>
      <c r="O93" s="42" t="e">
        <f>SUM(продукция!$N92:$Y92)/сырье!T93</f>
        <v>#DIV/0!</v>
      </c>
      <c r="P93" s="42" t="e">
        <f>SUM(продукция!$N92:$Y92)/сырье!V93</f>
        <v>#DIV/0!</v>
      </c>
      <c r="Q93" s="65"/>
    </row>
    <row r="94" spans="1:17">
      <c r="A94" s="7">
        <v>41602</v>
      </c>
      <c r="B94" s="37" t="e">
        <f>SUM(продукция!B93:M93)/сырье!I94</f>
        <v>#DIV/0!</v>
      </c>
      <c r="C94" s="38" t="e">
        <f>SUM(продукция!B93:M93)/сырье!K94</f>
        <v>#DIV/0!</v>
      </c>
      <c r="D94" s="38" t="e">
        <f>SUM(продукция!B93:M93)/сырье!M94</f>
        <v>#DIV/0!</v>
      </c>
      <c r="E94" s="38" t="e">
        <f>SUM(продукция!B93:M93)/сырье!O94</f>
        <v>#DIV/0!</v>
      </c>
      <c r="F94" s="38" t="e">
        <f>SUM(продукция!B93:M93)/сырье!Q94</f>
        <v>#DIV/0!</v>
      </c>
      <c r="G94" s="38" t="e">
        <f>SUM(продукция!B93:M93)/сырье!S94</f>
        <v>#DIV/0!</v>
      </c>
      <c r="H94" s="38" t="e">
        <f>SUM(продукция!B93:M93)/сырье!U94</f>
        <v>#DIV/0!</v>
      </c>
      <c r="I94" s="65"/>
      <c r="J94" s="41" t="e">
        <f>SUM(продукция!$N93:$Y93)/сырье!J94</f>
        <v>#DIV/0!</v>
      </c>
      <c r="K94" s="42" t="e">
        <f>SUM(продукция!$N93:$Y93)/сырье!L94</f>
        <v>#DIV/0!</v>
      </c>
      <c r="L94" s="42" t="e">
        <f>SUM(продукция!$N93:$Y93)/сырье!N94</f>
        <v>#DIV/0!</v>
      </c>
      <c r="M94" s="42" t="e">
        <f>SUM(продукция!$N93:$Y93)/сырье!P94</f>
        <v>#DIV/0!</v>
      </c>
      <c r="N94" s="42" t="e">
        <f>SUM(продукция!$N93:$Y93)/сырье!R94</f>
        <v>#DIV/0!</v>
      </c>
      <c r="O94" s="42" t="e">
        <f>SUM(продукция!$N93:$Y93)/сырье!T94</f>
        <v>#DIV/0!</v>
      </c>
      <c r="P94" s="42" t="e">
        <f>SUM(продукция!$N93:$Y93)/сырье!V94</f>
        <v>#DIV/0!</v>
      </c>
      <c r="Q94" s="65"/>
    </row>
    <row r="95" spans="1:17">
      <c r="A95" s="7">
        <v>41603</v>
      </c>
      <c r="B95" s="37" t="e">
        <f>SUM(продукция!B94:M94)/сырье!I95</f>
        <v>#DIV/0!</v>
      </c>
      <c r="C95" s="38" t="e">
        <f>SUM(продукция!B94:M94)/сырье!K95</f>
        <v>#DIV/0!</v>
      </c>
      <c r="D95" s="38" t="e">
        <f>SUM(продукция!B94:M94)/сырье!M95</f>
        <v>#DIV/0!</v>
      </c>
      <c r="E95" s="38" t="e">
        <f>SUM(продукция!B94:M94)/сырье!O95</f>
        <v>#DIV/0!</v>
      </c>
      <c r="F95" s="38" t="e">
        <f>SUM(продукция!B94:M94)/сырье!Q95</f>
        <v>#DIV/0!</v>
      </c>
      <c r="G95" s="38" t="e">
        <f>SUM(продукция!B94:M94)/сырье!S95</f>
        <v>#DIV/0!</v>
      </c>
      <c r="H95" s="38" t="e">
        <f>SUM(продукция!B94:M94)/сырье!U95</f>
        <v>#DIV/0!</v>
      </c>
      <c r="I95" s="65"/>
      <c r="J95" s="41" t="e">
        <f>SUM(продукция!$N94:$Y94)/сырье!J95</f>
        <v>#DIV/0!</v>
      </c>
      <c r="K95" s="42" t="e">
        <f>SUM(продукция!$N94:$Y94)/сырье!L95</f>
        <v>#DIV/0!</v>
      </c>
      <c r="L95" s="42" t="e">
        <f>SUM(продукция!$N94:$Y94)/сырье!N95</f>
        <v>#DIV/0!</v>
      </c>
      <c r="M95" s="42" t="e">
        <f>SUM(продукция!$N94:$Y94)/сырье!P95</f>
        <v>#DIV/0!</v>
      </c>
      <c r="N95" s="42" t="e">
        <f>SUM(продукция!$N94:$Y94)/сырье!R95</f>
        <v>#DIV/0!</v>
      </c>
      <c r="O95" s="42" t="e">
        <f>SUM(продукция!$N94:$Y94)/сырье!T95</f>
        <v>#DIV/0!</v>
      </c>
      <c r="P95" s="42" t="e">
        <f>SUM(продукция!$N94:$Y94)/сырье!V95</f>
        <v>#DIV/0!</v>
      </c>
      <c r="Q95" s="65"/>
    </row>
    <row r="96" spans="1:17">
      <c r="A96" s="7">
        <v>41604</v>
      </c>
      <c r="B96" s="37" t="e">
        <f>SUM(продукция!B95:M95)/сырье!I96</f>
        <v>#DIV/0!</v>
      </c>
      <c r="C96" s="38" t="e">
        <f>SUM(продукция!B95:M95)/сырье!K96</f>
        <v>#DIV/0!</v>
      </c>
      <c r="D96" s="38" t="e">
        <f>SUM(продукция!B95:M95)/сырье!M96</f>
        <v>#DIV/0!</v>
      </c>
      <c r="E96" s="38" t="e">
        <f>SUM(продукция!B95:M95)/сырье!O96</f>
        <v>#DIV/0!</v>
      </c>
      <c r="F96" s="38" t="e">
        <f>SUM(продукция!B95:M95)/сырье!Q96</f>
        <v>#DIV/0!</v>
      </c>
      <c r="G96" s="38" t="e">
        <f>SUM(продукция!B95:M95)/сырье!S96</f>
        <v>#DIV/0!</v>
      </c>
      <c r="H96" s="38" t="e">
        <f>SUM(продукция!B95:M95)/сырье!U96</f>
        <v>#DIV/0!</v>
      </c>
      <c r="I96" s="65"/>
      <c r="J96" s="41" t="e">
        <f>SUM(продукция!$N95:$Y95)/сырье!J96</f>
        <v>#DIV/0!</v>
      </c>
      <c r="K96" s="42" t="e">
        <f>SUM(продукция!$N95:$Y95)/сырье!L96</f>
        <v>#DIV/0!</v>
      </c>
      <c r="L96" s="42" t="e">
        <f>SUM(продукция!$N95:$Y95)/сырье!N96</f>
        <v>#DIV/0!</v>
      </c>
      <c r="M96" s="42" t="e">
        <f>SUM(продукция!$N95:$Y95)/сырье!P96</f>
        <v>#DIV/0!</v>
      </c>
      <c r="N96" s="42" t="e">
        <f>SUM(продукция!$N95:$Y95)/сырье!R96</f>
        <v>#DIV/0!</v>
      </c>
      <c r="O96" s="42" t="e">
        <f>SUM(продукция!$N95:$Y95)/сырье!T96</f>
        <v>#DIV/0!</v>
      </c>
      <c r="P96" s="42" t="e">
        <f>SUM(продукция!$N95:$Y95)/сырье!V96</f>
        <v>#DIV/0!</v>
      </c>
      <c r="Q96" s="65"/>
    </row>
    <row r="97" spans="1:17">
      <c r="A97" s="7">
        <v>41605</v>
      </c>
      <c r="B97" s="37" t="e">
        <f>SUM(продукция!B96:M96)/сырье!I97</f>
        <v>#DIV/0!</v>
      </c>
      <c r="C97" s="38" t="e">
        <f>SUM(продукция!B96:M96)/сырье!K97</f>
        <v>#DIV/0!</v>
      </c>
      <c r="D97" s="38" t="e">
        <f>SUM(продукция!B96:M96)/сырье!M97</f>
        <v>#DIV/0!</v>
      </c>
      <c r="E97" s="38" t="e">
        <f>SUM(продукция!B96:M96)/сырье!O97</f>
        <v>#DIV/0!</v>
      </c>
      <c r="F97" s="38" t="e">
        <f>SUM(продукция!B96:M96)/сырье!Q97</f>
        <v>#DIV/0!</v>
      </c>
      <c r="G97" s="38" t="e">
        <f>SUM(продукция!B96:M96)/сырье!S97</f>
        <v>#DIV/0!</v>
      </c>
      <c r="H97" s="38" t="e">
        <f>SUM(продукция!B96:M96)/сырье!U97</f>
        <v>#DIV/0!</v>
      </c>
      <c r="I97" s="65"/>
      <c r="J97" s="41" t="e">
        <f>SUM(продукция!$N96:$Y96)/сырье!J97</f>
        <v>#DIV/0!</v>
      </c>
      <c r="K97" s="42" t="e">
        <f>SUM(продукция!$N96:$Y96)/сырье!L97</f>
        <v>#DIV/0!</v>
      </c>
      <c r="L97" s="42" t="e">
        <f>SUM(продукция!$N96:$Y96)/сырье!N97</f>
        <v>#DIV/0!</v>
      </c>
      <c r="M97" s="42" t="e">
        <f>SUM(продукция!$N96:$Y96)/сырье!P97</f>
        <v>#DIV/0!</v>
      </c>
      <c r="N97" s="42" t="e">
        <f>SUM(продукция!$N96:$Y96)/сырье!R97</f>
        <v>#DIV/0!</v>
      </c>
      <c r="O97" s="42" t="e">
        <f>SUM(продукция!$N96:$Y96)/сырье!T97</f>
        <v>#DIV/0!</v>
      </c>
      <c r="P97" s="42" t="e">
        <f>SUM(продукция!$N96:$Y96)/сырье!V97</f>
        <v>#DIV/0!</v>
      </c>
      <c r="Q97" s="65"/>
    </row>
    <row r="98" spans="1:17">
      <c r="A98" s="7">
        <v>41606</v>
      </c>
      <c r="B98" s="37" t="e">
        <f>SUM(продукция!B97:M97)/сырье!I98</f>
        <v>#DIV/0!</v>
      </c>
      <c r="C98" s="38" t="e">
        <f>SUM(продукция!B97:M97)/сырье!K98</f>
        <v>#DIV/0!</v>
      </c>
      <c r="D98" s="38" t="e">
        <f>SUM(продукция!B97:M97)/сырье!M98</f>
        <v>#DIV/0!</v>
      </c>
      <c r="E98" s="38" t="e">
        <f>SUM(продукция!B97:M97)/сырье!O98</f>
        <v>#DIV/0!</v>
      </c>
      <c r="F98" s="38" t="e">
        <f>SUM(продукция!B97:M97)/сырье!Q98</f>
        <v>#DIV/0!</v>
      </c>
      <c r="G98" s="38" t="e">
        <f>SUM(продукция!B97:M97)/сырье!S98</f>
        <v>#DIV/0!</v>
      </c>
      <c r="H98" s="38" t="e">
        <f>SUM(продукция!B97:M97)/сырье!U98</f>
        <v>#DIV/0!</v>
      </c>
      <c r="I98" s="65"/>
      <c r="J98" s="41" t="e">
        <f>SUM(продукция!$N97:$Y97)/сырье!J98</f>
        <v>#DIV/0!</v>
      </c>
      <c r="K98" s="42" t="e">
        <f>SUM(продукция!$N97:$Y97)/сырье!L98</f>
        <v>#DIV/0!</v>
      </c>
      <c r="L98" s="42" t="e">
        <f>SUM(продукция!$N97:$Y97)/сырье!N98</f>
        <v>#DIV/0!</v>
      </c>
      <c r="M98" s="42" t="e">
        <f>SUM(продукция!$N97:$Y97)/сырье!P98</f>
        <v>#DIV/0!</v>
      </c>
      <c r="N98" s="42" t="e">
        <f>SUM(продукция!$N97:$Y97)/сырье!R98</f>
        <v>#DIV/0!</v>
      </c>
      <c r="O98" s="42" t="e">
        <f>SUM(продукция!$N97:$Y97)/сырье!T98</f>
        <v>#DIV/0!</v>
      </c>
      <c r="P98" s="42" t="e">
        <f>SUM(продукция!$N97:$Y97)/сырье!V98</f>
        <v>#DIV/0!</v>
      </c>
      <c r="Q98" s="65"/>
    </row>
    <row r="99" spans="1:17">
      <c r="A99" s="7">
        <v>41607</v>
      </c>
      <c r="B99" s="37" t="e">
        <f>SUM(продукция!B98:M98)/сырье!I99</f>
        <v>#DIV/0!</v>
      </c>
      <c r="C99" s="38" t="e">
        <f>SUM(продукция!B98:M98)/сырье!K99</f>
        <v>#DIV/0!</v>
      </c>
      <c r="D99" s="38" t="e">
        <f>SUM(продукция!B98:M98)/сырье!M99</f>
        <v>#DIV/0!</v>
      </c>
      <c r="E99" s="38" t="e">
        <f>SUM(продукция!B98:M98)/сырье!O99</f>
        <v>#DIV/0!</v>
      </c>
      <c r="F99" s="38" t="e">
        <f>SUM(продукция!B98:M98)/сырье!Q99</f>
        <v>#DIV/0!</v>
      </c>
      <c r="G99" s="38" t="e">
        <f>SUM(продукция!B98:M98)/сырье!S99</f>
        <v>#DIV/0!</v>
      </c>
      <c r="H99" s="38" t="e">
        <f>SUM(продукция!B98:M98)/сырье!U99</f>
        <v>#DIV/0!</v>
      </c>
      <c r="I99" s="65"/>
      <c r="J99" s="41" t="e">
        <f>SUM(продукция!$N98:$Y98)/сырье!J99</f>
        <v>#DIV/0!</v>
      </c>
      <c r="K99" s="42" t="e">
        <f>SUM(продукция!$N98:$Y98)/сырье!L99</f>
        <v>#DIV/0!</v>
      </c>
      <c r="L99" s="42" t="e">
        <f>SUM(продукция!$N98:$Y98)/сырье!N99</f>
        <v>#DIV/0!</v>
      </c>
      <c r="M99" s="42" t="e">
        <f>SUM(продукция!$N98:$Y98)/сырье!P99</f>
        <v>#DIV/0!</v>
      </c>
      <c r="N99" s="42" t="e">
        <f>SUM(продукция!$N98:$Y98)/сырье!R99</f>
        <v>#DIV/0!</v>
      </c>
      <c r="O99" s="42" t="e">
        <f>SUM(продукция!$N98:$Y98)/сырье!T99</f>
        <v>#DIV/0!</v>
      </c>
      <c r="P99" s="42" t="e">
        <f>SUM(продукция!$N98:$Y98)/сырье!V99</f>
        <v>#DIV/0!</v>
      </c>
      <c r="Q99" s="65"/>
    </row>
    <row r="100" spans="1:17">
      <c r="A100" s="7">
        <v>41608</v>
      </c>
      <c r="B100" s="37" t="e">
        <f>SUM(продукция!B99:M99)/сырье!I100</f>
        <v>#DIV/0!</v>
      </c>
      <c r="C100" s="38" t="e">
        <f>SUM(продукция!B99:M99)/сырье!K100</f>
        <v>#DIV/0!</v>
      </c>
      <c r="D100" s="38" t="e">
        <f>SUM(продукция!B99:M99)/сырье!M100</f>
        <v>#DIV/0!</v>
      </c>
      <c r="E100" s="38" t="e">
        <f>SUM(продукция!B99:M99)/сырье!O100</f>
        <v>#DIV/0!</v>
      </c>
      <c r="F100" s="38" t="e">
        <f>SUM(продукция!B99:M99)/сырье!Q100</f>
        <v>#DIV/0!</v>
      </c>
      <c r="G100" s="38" t="e">
        <f>SUM(продукция!B99:M99)/сырье!S100</f>
        <v>#DIV/0!</v>
      </c>
      <c r="H100" s="38" t="e">
        <f>SUM(продукция!B99:M99)/сырье!U100</f>
        <v>#DIV/0!</v>
      </c>
      <c r="I100" s="65"/>
      <c r="J100" s="41" t="e">
        <f>SUM(продукция!$N99:$Y99)/сырье!J100</f>
        <v>#DIV/0!</v>
      </c>
      <c r="K100" s="42" t="e">
        <f>SUM(продукция!$N99:$Y99)/сырье!L100</f>
        <v>#DIV/0!</v>
      </c>
      <c r="L100" s="42" t="e">
        <f>SUM(продукция!$N99:$Y99)/сырье!N100</f>
        <v>#DIV/0!</v>
      </c>
      <c r="M100" s="42" t="e">
        <f>SUM(продукция!$N99:$Y99)/сырье!P100</f>
        <v>#DIV/0!</v>
      </c>
      <c r="N100" s="42" t="e">
        <f>SUM(продукция!$N99:$Y99)/сырье!R100</f>
        <v>#DIV/0!</v>
      </c>
      <c r="O100" s="42" t="e">
        <f>SUM(продукция!$N99:$Y99)/сырье!T100</f>
        <v>#DIV/0!</v>
      </c>
      <c r="P100" s="42" t="e">
        <f>SUM(продукция!$N99:$Y99)/сырье!V100</f>
        <v>#DIV/0!</v>
      </c>
      <c r="Q100" s="65"/>
    </row>
    <row r="101" spans="1:17">
      <c r="A101" s="7">
        <v>41609</v>
      </c>
      <c r="B101" s="37" t="e">
        <f>SUM(продукция!B100:M100)/сырье!I101</f>
        <v>#DIV/0!</v>
      </c>
      <c r="C101" s="38" t="e">
        <f>SUM(продукция!B100:M100)/сырье!K101</f>
        <v>#DIV/0!</v>
      </c>
      <c r="D101" s="38" t="e">
        <f>SUM(продукция!B100:M100)/сырье!M101</f>
        <v>#DIV/0!</v>
      </c>
      <c r="E101" s="38" t="e">
        <f>SUM(продукция!B100:M100)/сырье!O101</f>
        <v>#DIV/0!</v>
      </c>
      <c r="F101" s="38" t="e">
        <f>SUM(продукция!B100:M100)/сырье!Q101</f>
        <v>#DIV/0!</v>
      </c>
      <c r="G101" s="38" t="e">
        <f>SUM(продукция!B100:M100)/сырье!S101</f>
        <v>#DIV/0!</v>
      </c>
      <c r="H101" s="38" t="e">
        <f>SUM(продукция!B100:M100)/сырье!U101</f>
        <v>#DIV/0!</v>
      </c>
      <c r="I101" s="65"/>
      <c r="J101" s="41" t="e">
        <f>SUM(продукция!$N100:$Y100)/сырье!J101</f>
        <v>#DIV/0!</v>
      </c>
      <c r="K101" s="42" t="e">
        <f>SUM(продукция!$N100:$Y100)/сырье!L101</f>
        <v>#DIV/0!</v>
      </c>
      <c r="L101" s="42" t="e">
        <f>SUM(продукция!$N100:$Y100)/сырье!N101</f>
        <v>#DIV/0!</v>
      </c>
      <c r="M101" s="42" t="e">
        <f>SUM(продукция!$N100:$Y100)/сырье!P101</f>
        <v>#DIV/0!</v>
      </c>
      <c r="N101" s="42" t="e">
        <f>SUM(продукция!$N100:$Y100)/сырье!R101</f>
        <v>#DIV/0!</v>
      </c>
      <c r="O101" s="42" t="e">
        <f>SUM(продукция!$N100:$Y100)/сырье!T101</f>
        <v>#DIV/0!</v>
      </c>
      <c r="P101" s="42" t="e">
        <f>SUM(продукция!$N100:$Y100)/сырье!V101</f>
        <v>#DIV/0!</v>
      </c>
      <c r="Q101" s="65"/>
    </row>
    <row r="102" spans="1:17">
      <c r="A102" s="7">
        <v>41610</v>
      </c>
      <c r="B102" s="37" t="e">
        <f>SUM(продукция!B101:M101)/сырье!I102</f>
        <v>#DIV/0!</v>
      </c>
      <c r="C102" s="38" t="e">
        <f>SUM(продукция!B101:M101)/сырье!K102</f>
        <v>#DIV/0!</v>
      </c>
      <c r="D102" s="38" t="e">
        <f>SUM(продукция!B101:M101)/сырье!M102</f>
        <v>#DIV/0!</v>
      </c>
      <c r="E102" s="38" t="e">
        <f>SUM(продукция!B101:M101)/сырье!O102</f>
        <v>#DIV/0!</v>
      </c>
      <c r="F102" s="38" t="e">
        <f>SUM(продукция!B101:M101)/сырье!Q102</f>
        <v>#DIV/0!</v>
      </c>
      <c r="G102" s="38" t="e">
        <f>SUM(продукция!B101:M101)/сырье!S102</f>
        <v>#DIV/0!</v>
      </c>
      <c r="H102" s="38" t="e">
        <f>SUM(продукция!B101:M101)/сырье!U102</f>
        <v>#DIV/0!</v>
      </c>
      <c r="I102" s="65"/>
      <c r="J102" s="41" t="e">
        <f>SUM(продукция!$N101:$Y101)/сырье!J102</f>
        <v>#DIV/0!</v>
      </c>
      <c r="K102" s="42" t="e">
        <f>SUM(продукция!$N101:$Y101)/сырье!L102</f>
        <v>#DIV/0!</v>
      </c>
      <c r="L102" s="42" t="e">
        <f>SUM(продукция!$N101:$Y101)/сырье!N102</f>
        <v>#DIV/0!</v>
      </c>
      <c r="M102" s="42" t="e">
        <f>SUM(продукция!$N101:$Y101)/сырье!P102</f>
        <v>#DIV/0!</v>
      </c>
      <c r="N102" s="42" t="e">
        <f>SUM(продукция!$N101:$Y101)/сырье!R102</f>
        <v>#DIV/0!</v>
      </c>
      <c r="O102" s="42" t="e">
        <f>SUM(продукция!$N101:$Y101)/сырье!T102</f>
        <v>#DIV/0!</v>
      </c>
      <c r="P102" s="42" t="e">
        <f>SUM(продукция!$N101:$Y101)/сырье!V102</f>
        <v>#DIV/0!</v>
      </c>
      <c r="Q102" s="65"/>
    </row>
    <row r="103" spans="1:17">
      <c r="A103" s="7">
        <v>41611</v>
      </c>
      <c r="B103" s="37" t="e">
        <f>SUM(продукция!B102:M102)/сырье!I103</f>
        <v>#DIV/0!</v>
      </c>
      <c r="C103" s="38" t="e">
        <f>SUM(продукция!B102:M102)/сырье!K103</f>
        <v>#DIV/0!</v>
      </c>
      <c r="D103" s="38" t="e">
        <f>SUM(продукция!B102:M102)/сырье!M103</f>
        <v>#DIV/0!</v>
      </c>
      <c r="E103" s="38" t="e">
        <f>SUM(продукция!B102:M102)/сырье!O103</f>
        <v>#DIV/0!</v>
      </c>
      <c r="F103" s="38" t="e">
        <f>SUM(продукция!B102:M102)/сырье!Q103</f>
        <v>#DIV/0!</v>
      </c>
      <c r="G103" s="38" t="e">
        <f>SUM(продукция!B102:M102)/сырье!S103</f>
        <v>#DIV/0!</v>
      </c>
      <c r="H103" s="38" t="e">
        <f>SUM(продукция!B102:M102)/сырье!U103</f>
        <v>#DIV/0!</v>
      </c>
      <c r="I103" s="65"/>
      <c r="J103" s="41" t="e">
        <f>SUM(продукция!$N102:$Y102)/сырье!J103</f>
        <v>#DIV/0!</v>
      </c>
      <c r="K103" s="42" t="e">
        <f>SUM(продукция!$N102:$Y102)/сырье!L103</f>
        <v>#DIV/0!</v>
      </c>
      <c r="L103" s="42" t="e">
        <f>SUM(продукция!$N102:$Y102)/сырье!N103</f>
        <v>#DIV/0!</v>
      </c>
      <c r="M103" s="42" t="e">
        <f>SUM(продукция!$N102:$Y102)/сырье!P103</f>
        <v>#DIV/0!</v>
      </c>
      <c r="N103" s="42" t="e">
        <f>SUM(продукция!$N102:$Y102)/сырье!R103</f>
        <v>#DIV/0!</v>
      </c>
      <c r="O103" s="42" t="e">
        <f>SUM(продукция!$N102:$Y102)/сырье!T103</f>
        <v>#DIV/0!</v>
      </c>
      <c r="P103" s="42" t="e">
        <f>SUM(продукция!$N102:$Y102)/сырье!V103</f>
        <v>#DIV/0!</v>
      </c>
      <c r="Q103" s="65"/>
    </row>
    <row r="104" spans="1:17">
      <c r="A104" s="7">
        <v>41612</v>
      </c>
      <c r="B104" s="37" t="e">
        <f>SUM(продукция!B103:M103)/сырье!I104</f>
        <v>#DIV/0!</v>
      </c>
      <c r="C104" s="38" t="e">
        <f>SUM(продукция!B103:M103)/сырье!K104</f>
        <v>#DIV/0!</v>
      </c>
      <c r="D104" s="38" t="e">
        <f>SUM(продукция!B103:M103)/сырье!M104</f>
        <v>#DIV/0!</v>
      </c>
      <c r="E104" s="38" t="e">
        <f>SUM(продукция!B103:M103)/сырье!O104</f>
        <v>#DIV/0!</v>
      </c>
      <c r="F104" s="38" t="e">
        <f>SUM(продукция!B103:M103)/сырье!Q104</f>
        <v>#DIV/0!</v>
      </c>
      <c r="G104" s="38" t="e">
        <f>SUM(продукция!B103:M103)/сырье!S104</f>
        <v>#DIV/0!</v>
      </c>
      <c r="H104" s="38" t="e">
        <f>SUM(продукция!B103:M103)/сырье!U104</f>
        <v>#DIV/0!</v>
      </c>
      <c r="I104" s="65"/>
      <c r="J104" s="41" t="e">
        <f>SUM(продукция!$N103:$Y103)/сырье!J104</f>
        <v>#DIV/0!</v>
      </c>
      <c r="K104" s="42" t="e">
        <f>SUM(продукция!$N103:$Y103)/сырье!L104</f>
        <v>#DIV/0!</v>
      </c>
      <c r="L104" s="42" t="e">
        <f>SUM(продукция!$N103:$Y103)/сырье!N104</f>
        <v>#DIV/0!</v>
      </c>
      <c r="M104" s="42" t="e">
        <f>SUM(продукция!$N103:$Y103)/сырье!P104</f>
        <v>#DIV/0!</v>
      </c>
      <c r="N104" s="42" t="e">
        <f>SUM(продукция!$N103:$Y103)/сырье!R104</f>
        <v>#DIV/0!</v>
      </c>
      <c r="O104" s="42" t="e">
        <f>SUM(продукция!$N103:$Y103)/сырье!T104</f>
        <v>#DIV/0!</v>
      </c>
      <c r="P104" s="42" t="e">
        <f>SUM(продукция!$N103:$Y103)/сырье!V104</f>
        <v>#DIV/0!</v>
      </c>
      <c r="Q104" s="65"/>
    </row>
    <row r="105" spans="1:17">
      <c r="A105" s="7">
        <v>41613</v>
      </c>
      <c r="B105" s="37" t="e">
        <f>SUM(продукция!B104:M104)/сырье!I105</f>
        <v>#DIV/0!</v>
      </c>
      <c r="C105" s="38" t="e">
        <f>SUM(продукция!B104:M104)/сырье!K105</f>
        <v>#DIV/0!</v>
      </c>
      <c r="D105" s="38" t="e">
        <f>SUM(продукция!B104:M104)/сырье!M105</f>
        <v>#DIV/0!</v>
      </c>
      <c r="E105" s="38" t="e">
        <f>SUM(продукция!B104:M104)/сырье!O105</f>
        <v>#DIV/0!</v>
      </c>
      <c r="F105" s="38" t="e">
        <f>SUM(продукция!B104:M104)/сырье!Q105</f>
        <v>#DIV/0!</v>
      </c>
      <c r="G105" s="38" t="e">
        <f>SUM(продукция!B104:M104)/сырье!S105</f>
        <v>#DIV/0!</v>
      </c>
      <c r="H105" s="38" t="e">
        <f>SUM(продукция!B104:M104)/сырье!U105</f>
        <v>#DIV/0!</v>
      </c>
      <c r="I105" s="65"/>
      <c r="J105" s="41" t="e">
        <f>SUM(продукция!$N104:$Y104)/сырье!J105</f>
        <v>#DIV/0!</v>
      </c>
      <c r="K105" s="42" t="e">
        <f>SUM(продукция!$N104:$Y104)/сырье!L105</f>
        <v>#DIV/0!</v>
      </c>
      <c r="L105" s="42" t="e">
        <f>SUM(продукция!$N104:$Y104)/сырье!N105</f>
        <v>#DIV/0!</v>
      </c>
      <c r="M105" s="42" t="e">
        <f>SUM(продукция!$N104:$Y104)/сырье!P105</f>
        <v>#DIV/0!</v>
      </c>
      <c r="N105" s="42" t="e">
        <f>SUM(продукция!$N104:$Y104)/сырье!R105</f>
        <v>#DIV/0!</v>
      </c>
      <c r="O105" s="42" t="e">
        <f>SUM(продукция!$N104:$Y104)/сырье!T105</f>
        <v>#DIV/0!</v>
      </c>
      <c r="P105" s="42" t="e">
        <f>SUM(продукция!$N104:$Y104)/сырье!V105</f>
        <v>#DIV/0!</v>
      </c>
      <c r="Q105" s="65"/>
    </row>
    <row r="106" spans="1:17">
      <c r="A106" s="7">
        <v>41614</v>
      </c>
      <c r="B106" s="37" t="e">
        <f>SUM(продукция!B105:M105)/сырье!I106</f>
        <v>#DIV/0!</v>
      </c>
      <c r="C106" s="38" t="e">
        <f>SUM(продукция!B105:M105)/сырье!K106</f>
        <v>#DIV/0!</v>
      </c>
      <c r="D106" s="38" t="e">
        <f>SUM(продукция!B105:M105)/сырье!M106</f>
        <v>#DIV/0!</v>
      </c>
      <c r="E106" s="38" t="e">
        <f>SUM(продукция!B105:M105)/сырье!O106</f>
        <v>#DIV/0!</v>
      </c>
      <c r="F106" s="38" t="e">
        <f>SUM(продукция!B105:M105)/сырье!Q106</f>
        <v>#DIV/0!</v>
      </c>
      <c r="G106" s="38" t="e">
        <f>SUM(продукция!B105:M105)/сырье!S106</f>
        <v>#DIV/0!</v>
      </c>
      <c r="H106" s="38" t="e">
        <f>SUM(продукция!B105:M105)/сырье!U106</f>
        <v>#DIV/0!</v>
      </c>
      <c r="I106" s="65"/>
      <c r="J106" s="41" t="e">
        <f>SUM(продукция!$N105:$Y105)/сырье!J106</f>
        <v>#DIV/0!</v>
      </c>
      <c r="K106" s="42" t="e">
        <f>SUM(продукция!$N105:$Y105)/сырье!L106</f>
        <v>#DIV/0!</v>
      </c>
      <c r="L106" s="42" t="e">
        <f>SUM(продукция!$N105:$Y105)/сырье!N106</f>
        <v>#DIV/0!</v>
      </c>
      <c r="M106" s="42" t="e">
        <f>SUM(продукция!$N105:$Y105)/сырье!P106</f>
        <v>#DIV/0!</v>
      </c>
      <c r="N106" s="42" t="e">
        <f>SUM(продукция!$N105:$Y105)/сырье!R106</f>
        <v>#DIV/0!</v>
      </c>
      <c r="O106" s="42" t="e">
        <f>SUM(продукция!$N105:$Y105)/сырье!T106</f>
        <v>#DIV/0!</v>
      </c>
      <c r="P106" s="42" t="e">
        <f>SUM(продукция!$N105:$Y105)/сырье!V106</f>
        <v>#DIV/0!</v>
      </c>
      <c r="Q106" s="65"/>
    </row>
    <row r="107" spans="1:17">
      <c r="A107" s="7">
        <v>41615</v>
      </c>
      <c r="B107" s="37" t="e">
        <f>SUM(продукция!B106:M106)/сырье!I107</f>
        <v>#DIV/0!</v>
      </c>
      <c r="C107" s="38" t="e">
        <f>SUM(продукция!B106:M106)/сырье!K107</f>
        <v>#DIV/0!</v>
      </c>
      <c r="D107" s="38" t="e">
        <f>SUM(продукция!B106:M106)/сырье!M107</f>
        <v>#DIV/0!</v>
      </c>
      <c r="E107" s="38" t="e">
        <f>SUM(продукция!B106:M106)/сырье!O107</f>
        <v>#DIV/0!</v>
      </c>
      <c r="F107" s="38" t="e">
        <f>SUM(продукция!B106:M106)/сырье!Q107</f>
        <v>#DIV/0!</v>
      </c>
      <c r="G107" s="38" t="e">
        <f>SUM(продукция!B106:M106)/сырье!S107</f>
        <v>#DIV/0!</v>
      </c>
      <c r="H107" s="38" t="e">
        <f>SUM(продукция!B106:M106)/сырье!U107</f>
        <v>#DIV/0!</v>
      </c>
      <c r="I107" s="65"/>
      <c r="J107" s="41" t="e">
        <f>SUM(продукция!$N106:$Y106)/сырье!J107</f>
        <v>#DIV/0!</v>
      </c>
      <c r="K107" s="42" t="e">
        <f>SUM(продукция!$N106:$Y106)/сырье!L107</f>
        <v>#DIV/0!</v>
      </c>
      <c r="L107" s="42" t="e">
        <f>SUM(продукция!$N106:$Y106)/сырье!N107</f>
        <v>#DIV/0!</v>
      </c>
      <c r="M107" s="42" t="e">
        <f>SUM(продукция!$N106:$Y106)/сырье!P107</f>
        <v>#DIV/0!</v>
      </c>
      <c r="N107" s="42" t="e">
        <f>SUM(продукция!$N106:$Y106)/сырье!R107</f>
        <v>#DIV/0!</v>
      </c>
      <c r="O107" s="42" t="e">
        <f>SUM(продукция!$N106:$Y106)/сырье!T107</f>
        <v>#DIV/0!</v>
      </c>
      <c r="P107" s="42" t="e">
        <f>SUM(продукция!$N106:$Y106)/сырье!V107</f>
        <v>#DIV/0!</v>
      </c>
      <c r="Q107" s="65"/>
    </row>
    <row r="108" spans="1:17">
      <c r="A108" s="7">
        <v>41616</v>
      </c>
      <c r="B108" s="37" t="e">
        <f>SUM(продукция!B107:M107)/сырье!I108</f>
        <v>#DIV/0!</v>
      </c>
      <c r="C108" s="38" t="e">
        <f>SUM(продукция!B107:M107)/сырье!K108</f>
        <v>#DIV/0!</v>
      </c>
      <c r="D108" s="38" t="e">
        <f>SUM(продукция!B107:M107)/сырье!M108</f>
        <v>#DIV/0!</v>
      </c>
      <c r="E108" s="38" t="e">
        <f>SUM(продукция!B107:M107)/сырье!O108</f>
        <v>#DIV/0!</v>
      </c>
      <c r="F108" s="38" t="e">
        <f>SUM(продукция!B107:M107)/сырье!Q108</f>
        <v>#DIV/0!</v>
      </c>
      <c r="G108" s="38" t="e">
        <f>SUM(продукция!B107:M107)/сырье!S108</f>
        <v>#DIV/0!</v>
      </c>
      <c r="H108" s="38" t="e">
        <f>SUM(продукция!B107:M107)/сырье!U108</f>
        <v>#DIV/0!</v>
      </c>
      <c r="I108" s="65"/>
      <c r="J108" s="41" t="e">
        <f>SUM(продукция!$N107:$Y107)/сырье!J108</f>
        <v>#DIV/0!</v>
      </c>
      <c r="K108" s="42" t="e">
        <f>SUM(продукция!$N107:$Y107)/сырье!L108</f>
        <v>#DIV/0!</v>
      </c>
      <c r="L108" s="42" t="e">
        <f>SUM(продукция!$N107:$Y107)/сырье!N108</f>
        <v>#DIV/0!</v>
      </c>
      <c r="M108" s="42" t="e">
        <f>SUM(продукция!$N107:$Y107)/сырье!P108</f>
        <v>#DIV/0!</v>
      </c>
      <c r="N108" s="42" t="e">
        <f>SUM(продукция!$N107:$Y107)/сырье!R108</f>
        <v>#DIV/0!</v>
      </c>
      <c r="O108" s="42" t="e">
        <f>SUM(продукция!$N107:$Y107)/сырье!T108</f>
        <v>#DIV/0!</v>
      </c>
      <c r="P108" s="42" t="e">
        <f>SUM(продукция!$N107:$Y107)/сырье!V108</f>
        <v>#DIV/0!</v>
      </c>
      <c r="Q108" s="65"/>
    </row>
    <row r="109" spans="1:17">
      <c r="A109" s="7">
        <v>41617</v>
      </c>
      <c r="B109" s="37" t="e">
        <f>SUM(продукция!B108:M108)/сырье!I109</f>
        <v>#DIV/0!</v>
      </c>
      <c r="C109" s="38" t="e">
        <f>SUM(продукция!B108:M108)/сырье!K109</f>
        <v>#DIV/0!</v>
      </c>
      <c r="D109" s="38" t="e">
        <f>SUM(продукция!B108:M108)/сырье!M109</f>
        <v>#DIV/0!</v>
      </c>
      <c r="E109" s="38" t="e">
        <f>SUM(продукция!B108:M108)/сырье!O109</f>
        <v>#DIV/0!</v>
      </c>
      <c r="F109" s="38" t="e">
        <f>SUM(продукция!B108:M108)/сырье!Q109</f>
        <v>#DIV/0!</v>
      </c>
      <c r="G109" s="38" t="e">
        <f>SUM(продукция!B108:M108)/сырье!S109</f>
        <v>#DIV/0!</v>
      </c>
      <c r="H109" s="38" t="e">
        <f>SUM(продукция!B108:M108)/сырье!U109</f>
        <v>#DIV/0!</v>
      </c>
      <c r="I109" s="65"/>
      <c r="J109" s="41" t="e">
        <f>SUM(продукция!$N108:$Y108)/сырье!J109</f>
        <v>#DIV/0!</v>
      </c>
      <c r="K109" s="42" t="e">
        <f>SUM(продукция!$N108:$Y108)/сырье!L109</f>
        <v>#DIV/0!</v>
      </c>
      <c r="L109" s="42" t="e">
        <f>SUM(продукция!$N108:$Y108)/сырье!N109</f>
        <v>#DIV/0!</v>
      </c>
      <c r="M109" s="42" t="e">
        <f>SUM(продукция!$N108:$Y108)/сырье!P109</f>
        <v>#DIV/0!</v>
      </c>
      <c r="N109" s="42" t="e">
        <f>SUM(продукция!$N108:$Y108)/сырье!R109</f>
        <v>#DIV/0!</v>
      </c>
      <c r="O109" s="42" t="e">
        <f>SUM(продукция!$N108:$Y108)/сырье!T109</f>
        <v>#DIV/0!</v>
      </c>
      <c r="P109" s="42" t="e">
        <f>SUM(продукция!$N108:$Y108)/сырье!V109</f>
        <v>#DIV/0!</v>
      </c>
      <c r="Q109" s="65"/>
    </row>
    <row r="110" spans="1:17">
      <c r="A110" s="7">
        <v>41618</v>
      </c>
      <c r="B110" s="37" t="e">
        <f>SUM(продукция!B109:M109)/сырье!I110</f>
        <v>#DIV/0!</v>
      </c>
      <c r="C110" s="38" t="e">
        <f>SUM(продукция!B109:M109)/сырье!K110</f>
        <v>#DIV/0!</v>
      </c>
      <c r="D110" s="38" t="e">
        <f>SUM(продукция!B109:M109)/сырье!M110</f>
        <v>#DIV/0!</v>
      </c>
      <c r="E110" s="38" t="e">
        <f>SUM(продукция!B109:M109)/сырье!O110</f>
        <v>#DIV/0!</v>
      </c>
      <c r="F110" s="38" t="e">
        <f>SUM(продукция!B109:M109)/сырье!Q110</f>
        <v>#DIV/0!</v>
      </c>
      <c r="G110" s="38" t="e">
        <f>SUM(продукция!B109:M109)/сырье!S110</f>
        <v>#DIV/0!</v>
      </c>
      <c r="H110" s="38" t="e">
        <f>SUM(продукция!B109:M109)/сырье!U110</f>
        <v>#DIV/0!</v>
      </c>
      <c r="I110" s="65"/>
      <c r="J110" s="41" t="e">
        <f>SUM(продукция!$N109:$Y109)/сырье!J110</f>
        <v>#DIV/0!</v>
      </c>
      <c r="K110" s="42" t="e">
        <f>SUM(продукция!$N109:$Y109)/сырье!L110</f>
        <v>#DIV/0!</v>
      </c>
      <c r="L110" s="42" t="e">
        <f>SUM(продукция!$N109:$Y109)/сырье!N110</f>
        <v>#DIV/0!</v>
      </c>
      <c r="M110" s="42" t="e">
        <f>SUM(продукция!$N109:$Y109)/сырье!P110</f>
        <v>#DIV/0!</v>
      </c>
      <c r="N110" s="42" t="e">
        <f>SUM(продукция!$N109:$Y109)/сырье!R110</f>
        <v>#DIV/0!</v>
      </c>
      <c r="O110" s="42" t="e">
        <f>SUM(продукция!$N109:$Y109)/сырье!T110</f>
        <v>#DIV/0!</v>
      </c>
      <c r="P110" s="42" t="e">
        <f>SUM(продукция!$N109:$Y109)/сырье!V110</f>
        <v>#DIV/0!</v>
      </c>
      <c r="Q110" s="65"/>
    </row>
    <row r="111" spans="1:17">
      <c r="A111" s="7">
        <v>41619</v>
      </c>
      <c r="B111" s="37" t="e">
        <f>SUM(продукция!B110:M110)/сырье!I111</f>
        <v>#DIV/0!</v>
      </c>
      <c r="C111" s="38" t="e">
        <f>SUM(продукция!B110:M110)/сырье!K111</f>
        <v>#DIV/0!</v>
      </c>
      <c r="D111" s="38" t="e">
        <f>SUM(продукция!B110:M110)/сырье!M111</f>
        <v>#DIV/0!</v>
      </c>
      <c r="E111" s="38" t="e">
        <f>SUM(продукция!B110:M110)/сырье!O111</f>
        <v>#DIV/0!</v>
      </c>
      <c r="F111" s="38" t="e">
        <f>SUM(продукция!B110:M110)/сырье!Q111</f>
        <v>#DIV/0!</v>
      </c>
      <c r="G111" s="38" t="e">
        <f>SUM(продукция!B110:M110)/сырье!S111</f>
        <v>#DIV/0!</v>
      </c>
      <c r="H111" s="38" t="e">
        <f>SUM(продукция!B110:M110)/сырье!U111</f>
        <v>#DIV/0!</v>
      </c>
      <c r="I111" s="65"/>
      <c r="J111" s="41" t="e">
        <f>SUM(продукция!$N110:$Y110)/сырье!J111</f>
        <v>#DIV/0!</v>
      </c>
      <c r="K111" s="42" t="e">
        <f>SUM(продукция!$N110:$Y110)/сырье!L111</f>
        <v>#DIV/0!</v>
      </c>
      <c r="L111" s="42" t="e">
        <f>SUM(продукция!$N110:$Y110)/сырье!N111</f>
        <v>#DIV/0!</v>
      </c>
      <c r="M111" s="42" t="e">
        <f>SUM(продукция!$N110:$Y110)/сырье!P111</f>
        <v>#DIV/0!</v>
      </c>
      <c r="N111" s="42" t="e">
        <f>SUM(продукция!$N110:$Y110)/сырье!R111</f>
        <v>#DIV/0!</v>
      </c>
      <c r="O111" s="42" t="e">
        <f>SUM(продукция!$N110:$Y110)/сырье!T111</f>
        <v>#DIV/0!</v>
      </c>
      <c r="P111" s="42" t="e">
        <f>SUM(продукция!$N110:$Y110)/сырье!V111</f>
        <v>#DIV/0!</v>
      </c>
      <c r="Q111" s="65"/>
    </row>
    <row r="112" spans="1:17">
      <c r="A112" s="7">
        <v>41620</v>
      </c>
      <c r="B112" s="37" t="e">
        <f>SUM(продукция!B111:M111)/сырье!I112</f>
        <v>#DIV/0!</v>
      </c>
      <c r="C112" s="38" t="e">
        <f>SUM(продукция!B111:M111)/сырье!K112</f>
        <v>#DIV/0!</v>
      </c>
      <c r="D112" s="38" t="e">
        <f>SUM(продукция!B111:M111)/сырье!M112</f>
        <v>#DIV/0!</v>
      </c>
      <c r="E112" s="38" t="e">
        <f>SUM(продукция!B111:M111)/сырье!O112</f>
        <v>#DIV/0!</v>
      </c>
      <c r="F112" s="38" t="e">
        <f>SUM(продукция!B111:M111)/сырье!Q112</f>
        <v>#DIV/0!</v>
      </c>
      <c r="G112" s="38" t="e">
        <f>SUM(продукция!B111:M111)/сырье!S112</f>
        <v>#DIV/0!</v>
      </c>
      <c r="H112" s="38" t="e">
        <f>SUM(продукция!B111:M111)/сырье!U112</f>
        <v>#DIV/0!</v>
      </c>
      <c r="I112" s="65"/>
      <c r="J112" s="41" t="e">
        <f>SUM(продукция!$N111:$Y111)/сырье!J112</f>
        <v>#DIV/0!</v>
      </c>
      <c r="K112" s="42" t="e">
        <f>SUM(продукция!$N111:$Y111)/сырье!L112</f>
        <v>#DIV/0!</v>
      </c>
      <c r="L112" s="42" t="e">
        <f>SUM(продукция!$N111:$Y111)/сырье!N112</f>
        <v>#DIV/0!</v>
      </c>
      <c r="M112" s="42" t="e">
        <f>SUM(продукция!$N111:$Y111)/сырье!P112</f>
        <v>#DIV/0!</v>
      </c>
      <c r="N112" s="42" t="e">
        <f>SUM(продукция!$N111:$Y111)/сырье!R112</f>
        <v>#DIV/0!</v>
      </c>
      <c r="O112" s="42" t="e">
        <f>SUM(продукция!$N111:$Y111)/сырье!T112</f>
        <v>#DIV/0!</v>
      </c>
      <c r="P112" s="42" t="e">
        <f>SUM(продукция!$N111:$Y111)/сырье!V112</f>
        <v>#DIV/0!</v>
      </c>
      <c r="Q112" s="65"/>
    </row>
    <row r="113" spans="1:17">
      <c r="A113" s="7">
        <v>41621</v>
      </c>
      <c r="B113" s="37" t="e">
        <f>SUM(продукция!B112:M112)/сырье!I113</f>
        <v>#DIV/0!</v>
      </c>
      <c r="C113" s="38" t="e">
        <f>SUM(продукция!B112:M112)/сырье!K113</f>
        <v>#DIV/0!</v>
      </c>
      <c r="D113" s="38" t="e">
        <f>SUM(продукция!B112:M112)/сырье!M113</f>
        <v>#DIV/0!</v>
      </c>
      <c r="E113" s="38" t="e">
        <f>SUM(продукция!B112:M112)/сырье!O113</f>
        <v>#DIV/0!</v>
      </c>
      <c r="F113" s="38" t="e">
        <f>SUM(продукция!B112:M112)/сырье!Q113</f>
        <v>#DIV/0!</v>
      </c>
      <c r="G113" s="38" t="e">
        <f>SUM(продукция!B112:M112)/сырье!S113</f>
        <v>#DIV/0!</v>
      </c>
      <c r="H113" s="38" t="e">
        <f>SUM(продукция!B112:M112)/сырье!U113</f>
        <v>#DIV/0!</v>
      </c>
      <c r="I113" s="65"/>
      <c r="J113" s="41" t="e">
        <f>SUM(продукция!$N112:$Y112)/сырье!J113</f>
        <v>#DIV/0!</v>
      </c>
      <c r="K113" s="42" t="e">
        <f>SUM(продукция!$N112:$Y112)/сырье!L113</f>
        <v>#DIV/0!</v>
      </c>
      <c r="L113" s="42" t="e">
        <f>SUM(продукция!$N112:$Y112)/сырье!N113</f>
        <v>#DIV/0!</v>
      </c>
      <c r="M113" s="42" t="e">
        <f>SUM(продукция!$N112:$Y112)/сырье!P113</f>
        <v>#DIV/0!</v>
      </c>
      <c r="N113" s="42" t="e">
        <f>SUM(продукция!$N112:$Y112)/сырье!R113</f>
        <v>#DIV/0!</v>
      </c>
      <c r="O113" s="42" t="e">
        <f>SUM(продукция!$N112:$Y112)/сырье!T113</f>
        <v>#DIV/0!</v>
      </c>
      <c r="P113" s="42" t="e">
        <f>SUM(продукция!$N112:$Y112)/сырье!V113</f>
        <v>#DIV/0!</v>
      </c>
      <c r="Q113" s="65"/>
    </row>
    <row r="114" spans="1:17">
      <c r="A114" s="7">
        <v>41622</v>
      </c>
      <c r="B114" s="37" t="e">
        <f>SUM(продукция!B113:M113)/сырье!I114</f>
        <v>#DIV/0!</v>
      </c>
      <c r="C114" s="38" t="e">
        <f>SUM(продукция!B113:M113)/сырье!K114</f>
        <v>#DIV/0!</v>
      </c>
      <c r="D114" s="38" t="e">
        <f>SUM(продукция!B113:M113)/сырье!M114</f>
        <v>#DIV/0!</v>
      </c>
      <c r="E114" s="38" t="e">
        <f>SUM(продукция!B113:M113)/сырье!O114</f>
        <v>#DIV/0!</v>
      </c>
      <c r="F114" s="38" t="e">
        <f>SUM(продукция!B113:M113)/сырье!Q114</f>
        <v>#DIV/0!</v>
      </c>
      <c r="G114" s="38" t="e">
        <f>SUM(продукция!B113:M113)/сырье!S114</f>
        <v>#DIV/0!</v>
      </c>
      <c r="H114" s="38" t="e">
        <f>SUM(продукция!B113:M113)/сырье!U114</f>
        <v>#DIV/0!</v>
      </c>
      <c r="I114" s="65"/>
      <c r="J114" s="41" t="e">
        <f>SUM(продукция!$N113:$Y113)/сырье!J114</f>
        <v>#DIV/0!</v>
      </c>
      <c r="K114" s="42" t="e">
        <f>SUM(продукция!$N113:$Y113)/сырье!L114</f>
        <v>#DIV/0!</v>
      </c>
      <c r="L114" s="42" t="e">
        <f>SUM(продукция!$N113:$Y113)/сырье!N114</f>
        <v>#DIV/0!</v>
      </c>
      <c r="M114" s="42" t="e">
        <f>SUM(продукция!$N113:$Y113)/сырье!P114</f>
        <v>#DIV/0!</v>
      </c>
      <c r="N114" s="42" t="e">
        <f>SUM(продукция!$N113:$Y113)/сырье!R114</f>
        <v>#DIV/0!</v>
      </c>
      <c r="O114" s="42" t="e">
        <f>SUM(продукция!$N113:$Y113)/сырье!T114</f>
        <v>#DIV/0!</v>
      </c>
      <c r="P114" s="42" t="e">
        <f>SUM(продукция!$N113:$Y113)/сырье!V114</f>
        <v>#DIV/0!</v>
      </c>
      <c r="Q114" s="65"/>
    </row>
    <row r="115" spans="1:17">
      <c r="A115" s="7">
        <v>41623</v>
      </c>
      <c r="B115" s="37" t="e">
        <f>SUM(продукция!B114:M114)/сырье!I115</f>
        <v>#DIV/0!</v>
      </c>
      <c r="C115" s="38" t="e">
        <f>SUM(продукция!B114:M114)/сырье!K115</f>
        <v>#DIV/0!</v>
      </c>
      <c r="D115" s="38" t="e">
        <f>SUM(продукция!B114:M114)/сырье!M115</f>
        <v>#DIV/0!</v>
      </c>
      <c r="E115" s="38" t="e">
        <f>SUM(продукция!B114:M114)/сырье!O115</f>
        <v>#DIV/0!</v>
      </c>
      <c r="F115" s="38" t="e">
        <f>SUM(продукция!B114:M114)/сырье!Q115</f>
        <v>#DIV/0!</v>
      </c>
      <c r="G115" s="38" t="e">
        <f>SUM(продукция!B114:M114)/сырье!S115</f>
        <v>#DIV/0!</v>
      </c>
      <c r="H115" s="38" t="e">
        <f>SUM(продукция!B114:M114)/сырье!U115</f>
        <v>#DIV/0!</v>
      </c>
      <c r="I115" s="65"/>
      <c r="J115" s="41" t="e">
        <f>SUM(продукция!$N114:$Y114)/сырье!J115</f>
        <v>#DIV/0!</v>
      </c>
      <c r="K115" s="42" t="e">
        <f>SUM(продукция!$N114:$Y114)/сырье!L115</f>
        <v>#DIV/0!</v>
      </c>
      <c r="L115" s="42" t="e">
        <f>SUM(продукция!$N114:$Y114)/сырье!N115</f>
        <v>#DIV/0!</v>
      </c>
      <c r="M115" s="42" t="e">
        <f>SUM(продукция!$N114:$Y114)/сырье!P115</f>
        <v>#DIV/0!</v>
      </c>
      <c r="N115" s="42" t="e">
        <f>SUM(продукция!$N114:$Y114)/сырье!R115</f>
        <v>#DIV/0!</v>
      </c>
      <c r="O115" s="42" t="e">
        <f>SUM(продукция!$N114:$Y114)/сырье!T115</f>
        <v>#DIV/0!</v>
      </c>
      <c r="P115" s="42" t="e">
        <f>SUM(продукция!$N114:$Y114)/сырье!V115</f>
        <v>#DIV/0!</v>
      </c>
      <c r="Q115" s="65"/>
    </row>
    <row r="116" spans="1:17">
      <c r="A116" s="7">
        <v>41624</v>
      </c>
      <c r="B116" s="37" t="e">
        <f>SUM(продукция!B115:M115)/сырье!I116</f>
        <v>#DIV/0!</v>
      </c>
      <c r="C116" s="38" t="e">
        <f>SUM(продукция!B115:M115)/сырье!K116</f>
        <v>#DIV/0!</v>
      </c>
      <c r="D116" s="38" t="e">
        <f>SUM(продукция!B115:M115)/сырье!M116</f>
        <v>#DIV/0!</v>
      </c>
      <c r="E116" s="38" t="e">
        <f>SUM(продукция!B115:M115)/сырье!O116</f>
        <v>#DIV/0!</v>
      </c>
      <c r="F116" s="38" t="e">
        <f>SUM(продукция!B115:M115)/сырье!Q116</f>
        <v>#DIV/0!</v>
      </c>
      <c r="G116" s="38" t="e">
        <f>SUM(продукция!B115:M115)/сырье!S116</f>
        <v>#DIV/0!</v>
      </c>
      <c r="H116" s="38" t="e">
        <f>SUM(продукция!B115:M115)/сырье!U116</f>
        <v>#DIV/0!</v>
      </c>
      <c r="I116" s="65"/>
      <c r="J116" s="41" t="e">
        <f>SUM(продукция!$N115:$Y115)/сырье!J116</f>
        <v>#DIV/0!</v>
      </c>
      <c r="K116" s="42" t="e">
        <f>SUM(продукция!$N115:$Y115)/сырье!L116</f>
        <v>#DIV/0!</v>
      </c>
      <c r="L116" s="42" t="e">
        <f>SUM(продукция!$N115:$Y115)/сырье!N116</f>
        <v>#DIV/0!</v>
      </c>
      <c r="M116" s="42" t="e">
        <f>SUM(продукция!$N115:$Y115)/сырье!P116</f>
        <v>#DIV/0!</v>
      </c>
      <c r="N116" s="42" t="e">
        <f>SUM(продукция!$N115:$Y115)/сырье!R116</f>
        <v>#DIV/0!</v>
      </c>
      <c r="O116" s="42" t="e">
        <f>SUM(продукция!$N115:$Y115)/сырье!T116</f>
        <v>#DIV/0!</v>
      </c>
      <c r="P116" s="42" t="e">
        <f>SUM(продукция!$N115:$Y115)/сырье!V116</f>
        <v>#DIV/0!</v>
      </c>
      <c r="Q116" s="65"/>
    </row>
    <row r="117" spans="1:17">
      <c r="A117" s="7">
        <v>41625</v>
      </c>
      <c r="B117" s="37" t="e">
        <f>SUM(продукция!B116:M116)/сырье!I117</f>
        <v>#DIV/0!</v>
      </c>
      <c r="C117" s="38" t="e">
        <f>SUM(продукция!B116:M116)/сырье!K117</f>
        <v>#DIV/0!</v>
      </c>
      <c r="D117" s="38" t="e">
        <f>SUM(продукция!B116:M116)/сырье!M117</f>
        <v>#DIV/0!</v>
      </c>
      <c r="E117" s="38" t="e">
        <f>SUM(продукция!B116:M116)/сырье!O117</f>
        <v>#DIV/0!</v>
      </c>
      <c r="F117" s="38" t="e">
        <f>SUM(продукция!B116:M116)/сырье!Q117</f>
        <v>#DIV/0!</v>
      </c>
      <c r="G117" s="38" t="e">
        <f>SUM(продукция!B116:M116)/сырье!S117</f>
        <v>#DIV/0!</v>
      </c>
      <c r="H117" s="38" t="e">
        <f>SUM(продукция!B116:M116)/сырье!U117</f>
        <v>#DIV/0!</v>
      </c>
      <c r="I117" s="65"/>
      <c r="J117" s="41" t="e">
        <f>SUM(продукция!$N116:$Y116)/сырье!J117</f>
        <v>#DIV/0!</v>
      </c>
      <c r="K117" s="42" t="e">
        <f>SUM(продукция!$N116:$Y116)/сырье!L117</f>
        <v>#DIV/0!</v>
      </c>
      <c r="L117" s="42" t="e">
        <f>SUM(продукция!$N116:$Y116)/сырье!N117</f>
        <v>#DIV/0!</v>
      </c>
      <c r="M117" s="42" t="e">
        <f>SUM(продукция!$N116:$Y116)/сырье!P117</f>
        <v>#DIV/0!</v>
      </c>
      <c r="N117" s="42" t="e">
        <f>SUM(продукция!$N116:$Y116)/сырье!R117</f>
        <v>#DIV/0!</v>
      </c>
      <c r="O117" s="42" t="e">
        <f>SUM(продукция!$N116:$Y116)/сырье!T117</f>
        <v>#DIV/0!</v>
      </c>
      <c r="P117" s="42" t="e">
        <f>SUM(продукция!$N116:$Y116)/сырье!V117</f>
        <v>#DIV/0!</v>
      </c>
      <c r="Q117" s="65"/>
    </row>
    <row r="118" spans="1:17">
      <c r="A118" s="7">
        <v>41626</v>
      </c>
      <c r="B118" s="37" t="e">
        <f>SUM(продукция!B117:M117)/сырье!I118</f>
        <v>#DIV/0!</v>
      </c>
      <c r="C118" s="38" t="e">
        <f>SUM(продукция!B117:M117)/сырье!K118</f>
        <v>#DIV/0!</v>
      </c>
      <c r="D118" s="38" t="e">
        <f>SUM(продукция!B117:M117)/сырье!M118</f>
        <v>#DIV/0!</v>
      </c>
      <c r="E118" s="38" t="e">
        <f>SUM(продукция!B117:M117)/сырье!O118</f>
        <v>#DIV/0!</v>
      </c>
      <c r="F118" s="38" t="e">
        <f>SUM(продукция!B117:M117)/сырье!Q118</f>
        <v>#DIV/0!</v>
      </c>
      <c r="G118" s="38" t="e">
        <f>SUM(продукция!B117:M117)/сырье!S118</f>
        <v>#DIV/0!</v>
      </c>
      <c r="H118" s="38" t="e">
        <f>SUM(продукция!B117:M117)/сырье!U118</f>
        <v>#DIV/0!</v>
      </c>
      <c r="I118" s="65"/>
      <c r="J118" s="41" t="e">
        <f>SUM(продукция!$N117:$Y117)/сырье!J118</f>
        <v>#DIV/0!</v>
      </c>
      <c r="K118" s="42" t="e">
        <f>SUM(продукция!$N117:$Y117)/сырье!L118</f>
        <v>#DIV/0!</v>
      </c>
      <c r="L118" s="42" t="e">
        <f>SUM(продукция!$N117:$Y117)/сырье!N118</f>
        <v>#DIV/0!</v>
      </c>
      <c r="M118" s="42" t="e">
        <f>SUM(продукция!$N117:$Y117)/сырье!P118</f>
        <v>#DIV/0!</v>
      </c>
      <c r="N118" s="42" t="e">
        <f>SUM(продукция!$N117:$Y117)/сырье!R118</f>
        <v>#DIV/0!</v>
      </c>
      <c r="O118" s="42" t="e">
        <f>SUM(продукция!$N117:$Y117)/сырье!T118</f>
        <v>#DIV/0!</v>
      </c>
      <c r="P118" s="42" t="e">
        <f>SUM(продукция!$N117:$Y117)/сырье!V118</f>
        <v>#DIV/0!</v>
      </c>
      <c r="Q118" s="65"/>
    </row>
    <row r="119" spans="1:17">
      <c r="A119" s="7">
        <v>41627</v>
      </c>
      <c r="B119" s="37" t="e">
        <f>SUM(продукция!B118:M118)/сырье!I119</f>
        <v>#DIV/0!</v>
      </c>
      <c r="C119" s="38" t="e">
        <f>SUM(продукция!B118:M118)/сырье!K119</f>
        <v>#DIV/0!</v>
      </c>
      <c r="D119" s="38" t="e">
        <f>SUM(продукция!B118:M118)/сырье!M119</f>
        <v>#DIV/0!</v>
      </c>
      <c r="E119" s="38" t="e">
        <f>SUM(продукция!B118:M118)/сырье!O119</f>
        <v>#DIV/0!</v>
      </c>
      <c r="F119" s="38" t="e">
        <f>SUM(продукция!B118:M118)/сырье!Q119</f>
        <v>#DIV/0!</v>
      </c>
      <c r="G119" s="38" t="e">
        <f>SUM(продукция!B118:M118)/сырье!S119</f>
        <v>#DIV/0!</v>
      </c>
      <c r="H119" s="38" t="e">
        <f>SUM(продукция!B118:M118)/сырье!U119</f>
        <v>#DIV/0!</v>
      </c>
      <c r="I119" s="65"/>
      <c r="J119" s="41" t="e">
        <f>SUM(продукция!$N118:$Y118)/сырье!J119</f>
        <v>#DIV/0!</v>
      </c>
      <c r="K119" s="42" t="e">
        <f>SUM(продукция!$N118:$Y118)/сырье!L119</f>
        <v>#DIV/0!</v>
      </c>
      <c r="L119" s="42" t="e">
        <f>SUM(продукция!$N118:$Y118)/сырье!N119</f>
        <v>#DIV/0!</v>
      </c>
      <c r="M119" s="42" t="e">
        <f>SUM(продукция!$N118:$Y118)/сырье!P119</f>
        <v>#DIV/0!</v>
      </c>
      <c r="N119" s="42" t="e">
        <f>SUM(продукция!$N118:$Y118)/сырье!R119</f>
        <v>#DIV/0!</v>
      </c>
      <c r="O119" s="42" t="e">
        <f>SUM(продукция!$N118:$Y118)/сырье!T119</f>
        <v>#DIV/0!</v>
      </c>
      <c r="P119" s="42" t="e">
        <f>SUM(продукция!$N118:$Y118)/сырье!V119</f>
        <v>#DIV/0!</v>
      </c>
      <c r="Q119" s="65"/>
    </row>
    <row r="120" spans="1:17">
      <c r="A120" s="7">
        <v>41628</v>
      </c>
      <c r="B120" s="37" t="e">
        <f>SUM(продукция!B119:M119)/сырье!I120</f>
        <v>#DIV/0!</v>
      </c>
      <c r="C120" s="38" t="e">
        <f>SUM(продукция!B119:M119)/сырье!K120</f>
        <v>#DIV/0!</v>
      </c>
      <c r="D120" s="38" t="e">
        <f>SUM(продукция!B119:M119)/сырье!M120</f>
        <v>#DIV/0!</v>
      </c>
      <c r="E120" s="38" t="e">
        <f>SUM(продукция!B119:M119)/сырье!O120</f>
        <v>#DIV/0!</v>
      </c>
      <c r="F120" s="38" t="e">
        <f>SUM(продукция!B119:M119)/сырье!Q120</f>
        <v>#DIV/0!</v>
      </c>
      <c r="G120" s="38" t="e">
        <f>SUM(продукция!B119:M119)/сырье!S120</f>
        <v>#DIV/0!</v>
      </c>
      <c r="H120" s="38" t="e">
        <f>SUM(продукция!B119:M119)/сырье!U120</f>
        <v>#DIV/0!</v>
      </c>
      <c r="I120" s="65"/>
      <c r="J120" s="41" t="e">
        <f>SUM(продукция!$N119:$Y119)/сырье!J120</f>
        <v>#DIV/0!</v>
      </c>
      <c r="K120" s="42" t="e">
        <f>SUM(продукция!$N119:$Y119)/сырье!L120</f>
        <v>#DIV/0!</v>
      </c>
      <c r="L120" s="42" t="e">
        <f>SUM(продукция!$N119:$Y119)/сырье!N120</f>
        <v>#DIV/0!</v>
      </c>
      <c r="M120" s="42" t="e">
        <f>SUM(продукция!$N119:$Y119)/сырье!P120</f>
        <v>#DIV/0!</v>
      </c>
      <c r="N120" s="42" t="e">
        <f>SUM(продукция!$N119:$Y119)/сырье!R120</f>
        <v>#DIV/0!</v>
      </c>
      <c r="O120" s="42" t="e">
        <f>SUM(продукция!$N119:$Y119)/сырье!T120</f>
        <v>#DIV/0!</v>
      </c>
      <c r="P120" s="42" t="e">
        <f>SUM(продукция!$N119:$Y119)/сырье!V120</f>
        <v>#DIV/0!</v>
      </c>
      <c r="Q120" s="65"/>
    </row>
    <row r="121" spans="1:17">
      <c r="A121" s="7">
        <v>41629</v>
      </c>
      <c r="B121" s="37" t="e">
        <f>SUM(продукция!B120:M120)/сырье!I121</f>
        <v>#DIV/0!</v>
      </c>
      <c r="C121" s="38" t="e">
        <f>SUM(продукция!B120:M120)/сырье!K121</f>
        <v>#DIV/0!</v>
      </c>
      <c r="D121" s="38" t="e">
        <f>SUM(продукция!B120:M120)/сырье!M121</f>
        <v>#DIV/0!</v>
      </c>
      <c r="E121" s="38" t="e">
        <f>SUM(продукция!B120:M120)/сырье!O121</f>
        <v>#DIV/0!</v>
      </c>
      <c r="F121" s="38" t="e">
        <f>SUM(продукция!B120:M120)/сырье!Q121</f>
        <v>#DIV/0!</v>
      </c>
      <c r="G121" s="38" t="e">
        <f>SUM(продукция!B120:M120)/сырье!S121</f>
        <v>#DIV/0!</v>
      </c>
      <c r="H121" s="38" t="e">
        <f>SUM(продукция!B120:M120)/сырье!U121</f>
        <v>#DIV/0!</v>
      </c>
      <c r="I121" s="65"/>
      <c r="J121" s="41" t="e">
        <f>SUM(продукция!$N120:$Y120)/сырье!J121</f>
        <v>#DIV/0!</v>
      </c>
      <c r="K121" s="42" t="e">
        <f>SUM(продукция!$N120:$Y120)/сырье!L121</f>
        <v>#DIV/0!</v>
      </c>
      <c r="L121" s="42" t="e">
        <f>SUM(продукция!$N120:$Y120)/сырье!N121</f>
        <v>#DIV/0!</v>
      </c>
      <c r="M121" s="42" t="e">
        <f>SUM(продукция!$N120:$Y120)/сырье!P121</f>
        <v>#DIV/0!</v>
      </c>
      <c r="N121" s="42" t="e">
        <f>SUM(продукция!$N120:$Y120)/сырье!R121</f>
        <v>#DIV/0!</v>
      </c>
      <c r="O121" s="42" t="e">
        <f>SUM(продукция!$N120:$Y120)/сырье!T121</f>
        <v>#DIV/0!</v>
      </c>
      <c r="P121" s="42" t="e">
        <f>SUM(продукция!$N120:$Y120)/сырье!V121</f>
        <v>#DIV/0!</v>
      </c>
      <c r="Q121" s="65"/>
    </row>
    <row r="122" spans="1:17" ht="15.75" thickBot="1">
      <c r="A122" s="7">
        <v>41630</v>
      </c>
      <c r="B122" s="39" t="e">
        <f>SUM(продукция!B121:M121)/сырье!I122</f>
        <v>#DIV/0!</v>
      </c>
      <c r="C122" s="40" t="e">
        <f>SUM(продукция!B121:M121)/сырье!K122</f>
        <v>#DIV/0!</v>
      </c>
      <c r="D122" s="40" t="e">
        <f>SUM(продукция!B121:M121)/сырье!M122</f>
        <v>#DIV/0!</v>
      </c>
      <c r="E122" s="40" t="e">
        <f>SUM(продукция!B121:M121)/сырье!O122</f>
        <v>#DIV/0!</v>
      </c>
      <c r="F122" s="40" t="e">
        <f>SUM(продукция!B121:M121)/сырье!Q122</f>
        <v>#DIV/0!</v>
      </c>
      <c r="G122" s="40" t="e">
        <f>SUM(продукция!B121:M121)/сырье!S122</f>
        <v>#DIV/0!</v>
      </c>
      <c r="H122" s="40" t="e">
        <f>SUM(продукция!B121:M121)/сырье!U122</f>
        <v>#DIV/0!</v>
      </c>
      <c r="I122" s="66"/>
      <c r="J122" s="43" t="e">
        <f>SUM(продукция!$N121:$Y121)/сырье!J122</f>
        <v>#DIV/0!</v>
      </c>
      <c r="K122" s="44" t="e">
        <f>SUM(продукция!$N121:$Y121)/сырье!L122</f>
        <v>#DIV/0!</v>
      </c>
      <c r="L122" s="44" t="e">
        <f>SUM(продукция!$N121:$Y121)/сырье!N122</f>
        <v>#DIV/0!</v>
      </c>
      <c r="M122" s="44" t="e">
        <f>SUM(продукция!$N121:$Y121)/сырье!P122</f>
        <v>#DIV/0!</v>
      </c>
      <c r="N122" s="44" t="e">
        <f>SUM(продукция!$N121:$Y121)/сырье!R122</f>
        <v>#DIV/0!</v>
      </c>
      <c r="O122" s="44" t="e">
        <f>SUM(продукция!$N121:$Y121)/сырье!T122</f>
        <v>#DIV/0!</v>
      </c>
      <c r="P122" s="44" t="e">
        <f>SUM(продукция!$N121:$Y121)/сырье!V122</f>
        <v>#DIV/0!</v>
      </c>
      <c r="Q122" s="66"/>
    </row>
    <row r="123" spans="1:17" ht="15.75" thickTop="1"/>
  </sheetData>
  <mergeCells count="3">
    <mergeCell ref="B2:H2"/>
    <mergeCell ref="J2:Q2"/>
    <mergeCell ref="B1:Q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сырье</vt:lpstr>
      <vt:lpstr>продукция</vt:lpstr>
      <vt:lpstr>расход сырья на продукцию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2013-08-28T07:51:33Z</dcterms:modified>
</cp:coreProperties>
</file>