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4780" windowHeight="124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7" i="1" l="1"/>
  <c r="C5" i="1"/>
  <c r="C6" i="1"/>
  <c r="E6" i="1" s="1"/>
  <c r="C4" i="1"/>
  <c r="E4" i="1" s="1"/>
  <c r="E5" i="1"/>
  <c r="C7" i="1" l="1"/>
  <c r="E7" i="1" s="1"/>
</calcChain>
</file>

<file path=xl/sharedStrings.xml><?xml version="1.0" encoding="utf-8"?>
<sst xmlns="http://schemas.openxmlformats.org/spreadsheetml/2006/main" count="19" uniqueCount="18">
  <si>
    <t>м2</t>
  </si>
  <si>
    <t>Материал</t>
  </si>
  <si>
    <t>первый грунт</t>
  </si>
  <si>
    <t>расход 1л на м2</t>
  </si>
  <si>
    <t>кол-во</t>
  </si>
  <si>
    <t>второй грунт</t>
  </si>
  <si>
    <t>краска</t>
  </si>
  <si>
    <t>цвет</t>
  </si>
  <si>
    <t>колеровка</t>
  </si>
  <si>
    <t>цена</t>
  </si>
  <si>
    <t>сумма</t>
  </si>
  <si>
    <t>таблица 4</t>
  </si>
  <si>
    <t>цена за 1л</t>
  </si>
  <si>
    <t>колеровка*</t>
  </si>
  <si>
    <t>*колеровка считается только на краску</t>
  </si>
  <si>
    <t>светлый</t>
  </si>
  <si>
    <t>средний</t>
  </si>
  <si>
    <t>тёмный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</si>
</sst>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2" borderId="0" xfId="0" applyFill="1"/>
    <xf numFmtId="0" fontId="0" fillId="3" borderId="1" xfId="0" applyFill="1" applyBorder="1"/>
    <xf numFmtId="0" fontId="0" fillId="0" borderId="1" xfId="0" applyFill="1" applyBorder="1"/>
    <xf numFmtId="0" fontId="0" fillId="4" borderId="0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B14" sqref="B14"/>
    </sheetView>
  </sheetViews>
  <sheetFormatPr defaultRowHeight="15" x14ac:dyDescent="0.25"/>
  <cols>
    <col min="1" max="1" width="14.140625" customWidth="1"/>
    <col min="2" max="2" width="26.28515625" customWidth="1"/>
    <col min="9" max="9" width="11.28515625" customWidth="1"/>
  </cols>
  <sheetData>
    <row r="1" spans="1:9" x14ac:dyDescent="0.25">
      <c r="A1" t="s">
        <v>0</v>
      </c>
      <c r="B1" s="2">
        <v>51</v>
      </c>
    </row>
    <row r="2" spans="1:9" x14ac:dyDescent="0.25">
      <c r="A2" t="s">
        <v>7</v>
      </c>
      <c r="B2" s="2" t="s">
        <v>17</v>
      </c>
    </row>
    <row r="3" spans="1:9" x14ac:dyDescent="0.25">
      <c r="A3" s="1" t="s">
        <v>1</v>
      </c>
      <c r="B3" s="1" t="s">
        <v>3</v>
      </c>
      <c r="C3" s="1" t="s">
        <v>4</v>
      </c>
      <c r="D3" s="1" t="s">
        <v>9</v>
      </c>
      <c r="E3" s="1" t="s">
        <v>10</v>
      </c>
    </row>
    <row r="4" spans="1:9" x14ac:dyDescent="0.25">
      <c r="A4" s="3" t="s">
        <v>2</v>
      </c>
      <c r="B4" s="3">
        <v>50</v>
      </c>
      <c r="C4" s="3">
        <f>TRUNC(B$1/B4)+IF(MOD(B$1,B4),1)</f>
        <v>2</v>
      </c>
      <c r="D4" s="3">
        <v>900</v>
      </c>
      <c r="E4" s="3">
        <f>D4*C4</f>
        <v>1800</v>
      </c>
      <c r="H4" t="s">
        <v>11</v>
      </c>
    </row>
    <row r="5" spans="1:9" x14ac:dyDescent="0.25">
      <c r="A5" s="3" t="s">
        <v>5</v>
      </c>
      <c r="B5" s="3">
        <v>12</v>
      </c>
      <c r="C5" s="3">
        <f t="shared" ref="C5:C6" si="0">TRUNC(B$1/B5)+IF(MOD(B$1,B5),1)</f>
        <v>5</v>
      </c>
      <c r="D5" s="3">
        <v>50</v>
      </c>
      <c r="E5" s="3">
        <f>D5*C5</f>
        <v>250</v>
      </c>
      <c r="H5" s="4" t="s">
        <v>8</v>
      </c>
      <c r="I5" s="1" t="s">
        <v>12</v>
      </c>
    </row>
    <row r="6" spans="1:9" x14ac:dyDescent="0.25">
      <c r="A6" s="3" t="s">
        <v>6</v>
      </c>
      <c r="B6" s="3">
        <v>15</v>
      </c>
      <c r="C6" s="3">
        <f t="shared" si="0"/>
        <v>4</v>
      </c>
      <c r="D6" s="3">
        <v>2150</v>
      </c>
      <c r="E6" s="3">
        <f>D6*C6</f>
        <v>8600</v>
      </c>
      <c r="H6" s="1" t="s">
        <v>15</v>
      </c>
      <c r="I6" s="1">
        <v>100</v>
      </c>
    </row>
    <row r="7" spans="1:9" x14ac:dyDescent="0.25">
      <c r="A7" s="3" t="s">
        <v>13</v>
      </c>
      <c r="B7" s="3"/>
      <c r="C7" s="3">
        <f>C6</f>
        <v>4</v>
      </c>
      <c r="D7" s="3">
        <f>VLOOKUP(B2,H6:I8,2,)</f>
        <v>300</v>
      </c>
      <c r="E7" s="3">
        <f>D7*C7</f>
        <v>1200</v>
      </c>
      <c r="H7" s="1" t="s">
        <v>16</v>
      </c>
      <c r="I7" s="1">
        <v>200</v>
      </c>
    </row>
    <row r="8" spans="1:9" x14ac:dyDescent="0.25">
      <c r="H8" s="1" t="s">
        <v>17</v>
      </c>
      <c r="I8" s="1">
        <v>300</v>
      </c>
    </row>
    <row r="9" spans="1:9" x14ac:dyDescent="0.25">
      <c r="A9" s="5" t="s">
        <v>14</v>
      </c>
      <c r="B9" s="6"/>
    </row>
  </sheetData>
  <dataValidations count="1">
    <dataValidation type="list" allowBlank="1" showInputMessage="1" showErrorMessage="1" sqref="B2">
      <formula1>$H$6:$H$8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Александр</cp:lastModifiedBy>
  <dcterms:created xsi:type="dcterms:W3CDTF">2013-08-30T05:10:32Z</dcterms:created>
  <dcterms:modified xsi:type="dcterms:W3CDTF">2013-08-30T18:45:52Z</dcterms:modified>
</cp:coreProperties>
</file>