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20835" windowHeight="9735"/>
  </bookViews>
  <sheets>
    <sheet name="ads" sheetId="1" r:id="rId1"/>
  </sheets>
  <definedNames>
    <definedName name="_xlnm._FilterDatabase" localSheetId="0" hidden="1">ads!$A$1:$D$1</definedName>
  </definedNames>
  <calcPr calcId="145621"/>
</workbook>
</file>

<file path=xl/calcChain.xml><?xml version="1.0" encoding="utf-8"?>
<calcChain xmlns="http://schemas.openxmlformats.org/spreadsheetml/2006/main">
  <c r="D10" i="1" l="1"/>
  <c r="D3" i="1"/>
  <c r="D4" i="1"/>
  <c r="D5" i="1"/>
  <c r="D6" i="1"/>
  <c r="D7" i="1"/>
  <c r="D8" i="1"/>
  <c r="D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B27" i="1"/>
  <c r="B28" i="1"/>
  <c r="B29" i="1"/>
  <c r="D2" i="1"/>
  <c r="B23" i="1"/>
  <c r="B24" i="1"/>
  <c r="B25" i="1"/>
  <c r="B26" i="1"/>
  <c r="B17" i="1"/>
  <c r="B18" i="1"/>
  <c r="B19" i="1"/>
  <c r="B20" i="1"/>
  <c r="B21" i="1"/>
  <c r="B22" i="1"/>
  <c r="B11" i="1"/>
  <c r="B12" i="1"/>
  <c r="A12" i="1" s="1"/>
  <c r="B13" i="1"/>
  <c r="B14" i="1"/>
  <c r="A14" i="1" s="1"/>
  <c r="B15" i="1"/>
  <c r="A15" i="1" s="1"/>
  <c r="B16" i="1"/>
  <c r="B8" i="1"/>
  <c r="A8" i="1" s="1"/>
  <c r="B9" i="1"/>
  <c r="A9" i="1" s="1"/>
  <c r="B10" i="1"/>
  <c r="A10" i="1" s="1"/>
  <c r="B5" i="1"/>
  <c r="B6" i="1"/>
  <c r="B7" i="1"/>
  <c r="B3" i="1"/>
  <c r="B4" i="1"/>
  <c r="B2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17" i="1"/>
  <c r="A16" i="1"/>
  <c r="A13" i="1"/>
  <c r="A11" i="1"/>
  <c r="A29" i="1"/>
  <c r="A18" i="1"/>
  <c r="A19" i="1"/>
  <c r="A20" i="1"/>
  <c r="A21" i="1"/>
  <c r="A22" i="1"/>
  <c r="A23" i="1"/>
  <c r="A24" i="1"/>
  <c r="A2" i="1" l="1"/>
  <c r="A3" i="1"/>
  <c r="A4" i="1"/>
  <c r="A5" i="1"/>
  <c r="A6" i="1"/>
  <c r="A7" i="1"/>
  <c r="A25" i="1"/>
  <c r="A26" i="1"/>
  <c r="A27" i="1"/>
  <c r="A28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</calcChain>
</file>

<file path=xl/sharedStrings.xml><?xml version="1.0" encoding="utf-8"?>
<sst xmlns="http://schemas.openxmlformats.org/spreadsheetml/2006/main" count="76" uniqueCount="76">
  <si>
    <t>Чехол МЦ-21-12 разборный! Гарантия возврата 1 год! Доставка по всей России!</t>
  </si>
  <si>
    <t>Крепление для дубинки ПР! Гарантия возврата 1 год! Доставка по всей России!</t>
  </si>
  <si>
    <t>Подсумок 10 20 калибр! Гарантия возврата 1 год! Доставка по всей России!</t>
  </si>
  <si>
    <t>Кобура Удар поясная! Гарантия возврата 1 год! Доставка по России! Звоните!</t>
  </si>
  <si>
    <t>Подсумок 10 20! Гарантия возврата 1 год! Доставка по всей России! Закажите!</t>
  </si>
  <si>
    <t>Ремень автоматный брезентовый! Гарантия возврата 1 год! Доставка по России!</t>
  </si>
  <si>
    <t>Чехол под газовый баллон! Гарантия возврата 1 год! Доставка по всей России!</t>
  </si>
  <si>
    <t>Чехол Сайга на молнии! Гарантия возврата 1 год! Доставка по всей России!</t>
  </si>
  <si>
    <t>Чехол под патроны Оса! Гарантия возврата 1 год! Доставка по всей России!</t>
  </si>
  <si>
    <t>Чехол Сайга 20К! Гарантия возврата 1 год! Доставка по всей России! Закажите</t>
  </si>
  <si>
    <t>Кобура плечевая Универсальная ПМ! Гарантия 1 год! Доставка по России!</t>
  </si>
  <si>
    <t>Ремень погонный 35 брезентовый! Гарантия возврата 1 год! Доставка по России</t>
  </si>
  <si>
    <t>Кобура ИЖ-79 Москва подвеска 3! Гарантия возврата 1 год! Доставка по России</t>
  </si>
  <si>
    <t>Патронташ закрытый Хольстер! Гарантия возврата 1 год! Доставка по России!</t>
  </si>
  <si>
    <t>Крепление для дубинки ПР 1! Гарантия возврата 1 год! Доставка по России!</t>
  </si>
  <si>
    <t>Чехол на Вепрь с оптикой! Гарантия возврата 1 год! Доставка по всей России!</t>
  </si>
  <si>
    <t>Чехол ИЖ-27 ткань! Гарантия возврата 1 год! Доставка по России! Звоните!</t>
  </si>
  <si>
    <t>Подсумок 5 12! Гарантия возврата 1 год! Доставка по всей России! Закажите!</t>
  </si>
  <si>
    <t>Кобура ИЖ-79! Гарантия возврата 1 год! Доставка по всей России! Заказывайте</t>
  </si>
  <si>
    <t>Кобура ИЖ-67! Гарантия возврата 1 год! Доставка по всей России! Заказывайте</t>
  </si>
  <si>
    <t>Крепление для дубинки! Гарантия возврата 1 год! Доставка по всей России!</t>
  </si>
  <si>
    <t>Кобура ИЖ Корнет! Гарантия возврата 1 год! Доставка по всей России! Звоните</t>
  </si>
  <si>
    <t>Чехол ИЖ-27 СТК! Гарантия возврата 1 год! Доставка по всей России! Закажите</t>
  </si>
  <si>
    <t>Подсумок 8 12 калибр! Гарантия возврата 1 год! Доставка по России! Звоните!</t>
  </si>
  <si>
    <t>Чехол Сайга-12С! Гарантия возврата 1 год! Доставка по всей России! Закажите</t>
  </si>
  <si>
    <t>Чехол ИЖ-38! Гарантия возврата 1 год! Доставка по всей России! Заказывайте!</t>
  </si>
  <si>
    <t>Патронташ открытый 12 калибр! Гарантия возврата 1 год! Доставка по России!</t>
  </si>
  <si>
    <t>Кобура комбинированная ПМ! Гарантия возврата 1 год! Доставка по России!</t>
  </si>
  <si>
    <t>Подсумок 8 12! Гарантия возврата 1 год! Доставка по всей России! Закажите!</t>
  </si>
  <si>
    <t>Патронташ закрытый на 24 патрона! Гарантия 1 год! Доставка по России!</t>
  </si>
  <si>
    <t>Сумка чехол Сайга! Гарантия возврата 1 год! Доставка по России! Звоните!</t>
  </si>
  <si>
    <t>Чехол Сайга-410К! Гарантия возврата 1 год! Доставка по всей России! Звоните</t>
  </si>
  <si>
    <t>Чехол Сайга-20С! Гарантия возврата 1 год! Доставка по всей России! Закажите</t>
  </si>
  <si>
    <t>Патронташ закрытый 12 калибр! Гарантия возврата 1 год! Доставка по России!</t>
  </si>
  <si>
    <t>Кобура поясная Универсальная! Гарантия возврата 1 год! Доставка по России!</t>
  </si>
  <si>
    <t>Кобура Корнет! Гарантия возврата 1 год! Доставка по всей России! Закажите!</t>
  </si>
  <si>
    <t>Кейс без оптики поролон! Гарантия возврата 1 год! Доставка по всей России!</t>
  </si>
  <si>
    <t>Кейс оптикой поролон! Гарантия возврата 1 год! Доставка по России! Звоните!</t>
  </si>
  <si>
    <t>Кейс МР-153! Гарантия возврата 1 год! Доставка по всей России! Заказывайте!</t>
  </si>
  <si>
    <t>Чехол Сайга 12К! Гарантия возврата 1 год! Доставка по всей России! Закажите</t>
  </si>
  <si>
    <t>Патронташ на 24 патрона! Гарантия возврата 1 год! Доставка по всей России!</t>
  </si>
  <si>
    <t>Кобура плечевая ПМ! Гарантия возврата 1 год! Доставка по России! Звоните!</t>
  </si>
  <si>
    <t>Чехол СКС! Гарантия возврата 1 год! Доставка по всей России! Заказывайте!</t>
  </si>
  <si>
    <t>Чехол МЦ-21-12! Гарантия возврата 1 год! Доставка по всей России! Закажите!</t>
  </si>
  <si>
    <t>Кобура Удар 2М! Гарантия возврата 1 год! Доставка по всей России! Закажите!</t>
  </si>
  <si>
    <t>Кейс для пневматики! Гарантия возврата 1 год! Доставка по России! Звоните!</t>
  </si>
  <si>
    <t>Кейс для пневматических пистолетов! Гарантия 1 год! Доставка по России!</t>
  </si>
  <si>
    <t>Кейс для пневматической винтовки! Гарантия 1 год! Доставка по России!</t>
  </si>
  <si>
    <t>Кобура оперативная ТТ! Гарантия возврата 1 год! Доставка по всей России!</t>
  </si>
  <si>
    <t>Патронташ открытый! Гарантия возврата 1 год! Доставка по России! Звоните!</t>
  </si>
  <si>
    <t>Ремень автоматный! Гарантия возврата 1 год! Доставка по России! Звоните!</t>
  </si>
  <si>
    <t>Патронташ 16 калибр! Гарантия возврата 1 год! Доставка по России! Звоните!</t>
  </si>
  <si>
    <t>Кобура Удар М2! Гарантия возврата 1 год! Доставка по всей России! Закажите!</t>
  </si>
  <si>
    <t>Патронташ 20 калибр! Гарантия возврата 1 год! Доставка по России! Звоните!</t>
  </si>
  <si>
    <t>Кобура ИЖ! Гарантия возврата 1 год! Доставка по всей России! Заказывайте!</t>
  </si>
  <si>
    <t>Разгрузочный жилет охотника! Гарантия возврата 1 год! Доставка по России!</t>
  </si>
  <si>
    <t>Патронташ закрытый! Гарантия возврата 1 год! Доставка по России! Звоните!</t>
  </si>
  <si>
    <t>Чехол для наручников! Гарантия возврата 1 год! Доставка по России! Звоните!</t>
  </si>
  <si>
    <t>Кобура Вальтер! Гарантия возврата 1 год! Доставка по всей России! Закажите!</t>
  </si>
  <si>
    <t>Кейс с оптикой! Гарантия возврата 1 год! Доставка по всей России! Закажите!</t>
  </si>
  <si>
    <t>Кобура Удар! Гарантия возврата 1 год! Доставка по всей России! Заказывайте!</t>
  </si>
  <si>
    <t>Чехол Сайга! Гарантия возврата 1 год! Доставка по всей России! Заказывайте!</t>
  </si>
  <si>
    <t>Кейс без оптики! Гарантия возврата 1 год! Доставка по всей России! Закажите</t>
  </si>
  <si>
    <t>Патронташ 12 калибр! Гарантия возврата 1 год! Доставка по России! Звоните!</t>
  </si>
  <si>
    <t>Сиденье Точка! Гарантия возврата 1 год! Доставка по всей России! Закажите!</t>
  </si>
  <si>
    <t>Чехол МР-512! Гарантия возврата 1 год! Доставка по всей России! Заказывайте</t>
  </si>
  <si>
    <t>Патронташ на приклад! Гарантия возврата 1 год! Доставка по России! Звоните!</t>
  </si>
  <si>
    <t>Кобура Наган! Гарантия возврата 1 год! Доставка по всей России! Заказывайте</t>
  </si>
  <si>
    <t>Жезл ДПС! Гарантия возврата 1 год! Доставка по всей России! Заказывайте!</t>
  </si>
  <si>
    <t>Кобура ТТ! Гарантия возврата 1 год! Доставка по всей России! Заказывайте!</t>
  </si>
  <si>
    <t>Ремень погонный! Гарантия возврата 1 год! Доставка по всей России! Закажите</t>
  </si>
  <si>
    <t>Кобура поясная! Гарантия возврата 1 год! Доставка по всей России! Закажите!</t>
  </si>
  <si>
    <t>Чехол ИЖ-27! Гарантия возврата 1 год! Доставка по всей России! Заказывайте!</t>
  </si>
  <si>
    <t>Кобура оперативная! Гарантия возврата 1 год! Доставка по России! Звоните!</t>
  </si>
  <si>
    <t>Чехол на Вепрь! Гарантия возврата 1 год! Доставка по всей России! Закажите!</t>
  </si>
  <si>
    <t>Кобура ПМ! Гарантия возврата 1 год! Доставка по всей России! Заказывайте!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</si>
</sst>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2" fillId="0" borderId="0" xfId="0" applyFont="1"/>
    <xf numFmtId="0" fontId="1" fillId="0" borderId="0" xfId="0" applyNumberFormat="1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8576"/>
  <sheetViews>
    <sheetView tabSelected="1" zoomScale="85" zoomScaleNormal="85" workbookViewId="0">
      <selection activeCell="E8" sqref="E8"/>
    </sheetView>
  </sheetViews>
  <sheetFormatPr defaultRowHeight="15" x14ac:dyDescent="0.25"/>
  <cols>
    <col min="1" max="1" width="6.85546875" customWidth="1"/>
    <col min="2" max="2" width="55.85546875" customWidth="1"/>
    <col min="3" max="3" width="78" style="1" customWidth="1"/>
    <col min="4" max="4" width="81.28515625" style="1" customWidth="1"/>
  </cols>
  <sheetData>
    <row r="1" spans="1:4" x14ac:dyDescent="0.25">
      <c r="A1" s="4"/>
      <c r="B1" s="4"/>
      <c r="C1" s="3"/>
      <c r="D1" s="3"/>
    </row>
    <row r="2" spans="1:4" x14ac:dyDescent="0.25">
      <c r="A2">
        <f>LEN(B2)</f>
        <v>36</v>
      </c>
      <c r="B2" s="2" t="str">
        <f>MID(C2,1,LOOKUP(2,1/(MID(C2,ROW($20:$38),1)=" "),ROW($20:$39)))</f>
        <v xml:space="preserve">Кобура ПМ! Гарантия возврата 1 год! </v>
      </c>
      <c r="C2" t="s">
        <v>75</v>
      </c>
      <c r="D2" t="str">
        <f>MID(C2,LOOKUP(2,1/(MID(C2,ROW($20:$39),1)=" "),ROW($20:$38))+1,99)</f>
        <v>Доставка по всей России! Заказывайте!</v>
      </c>
    </row>
    <row r="3" spans="1:4" x14ac:dyDescent="0.25">
      <c r="A3">
        <f>LEN(B3)</f>
        <v>36</v>
      </c>
      <c r="B3" s="2" t="str">
        <f t="shared" ref="B3:B27" si="0">MID(C3,1,LOOKUP(2,1/(MID(C3,ROW($20:$38),1)=" "),ROW($20:$39)))</f>
        <v xml:space="preserve">Чехол на Вепрь! Гарантия возврата 1 </v>
      </c>
      <c r="C3" t="s">
        <v>74</v>
      </c>
      <c r="D3" t="str">
        <f t="shared" ref="D3:D28" si="1">MID(C3,LOOKUP(2,1/(MID(C3,ROW($20:$39),1)=" "),ROW($20:$38))+1,99)</f>
        <v>год! Доставка по всей России! Закажите!</v>
      </c>
    </row>
    <row r="4" spans="1:4" x14ac:dyDescent="0.25">
      <c r="A4">
        <f>LEN(B4)</f>
        <v>38</v>
      </c>
      <c r="B4" s="2" t="str">
        <f t="shared" si="0"/>
        <v xml:space="preserve">Кобура оперативная! Гарантия возврата </v>
      </c>
      <c r="C4" t="s">
        <v>73</v>
      </c>
      <c r="D4" t="str">
        <f t="shared" si="1"/>
        <v>1 год! Доставка по России! Звоните!</v>
      </c>
    </row>
    <row r="5" spans="1:4" x14ac:dyDescent="0.25">
      <c r="A5">
        <f>LEN(B5)</f>
        <v>38</v>
      </c>
      <c r="B5" s="2" t="str">
        <f>MID(C5,1,LOOKUP(2,1/(MID(C5,ROW($20:$38),1)=" "),ROW($20:$39)))</f>
        <v xml:space="preserve">Чехол ИЖ-27! Гарантия возврата 1 год! </v>
      </c>
      <c r="C5" t="s">
        <v>72</v>
      </c>
      <c r="D5" t="str">
        <f t="shared" si="1"/>
        <v>Доставка по всей России! Заказывайте!</v>
      </c>
    </row>
    <row r="6" spans="1:4" x14ac:dyDescent="0.25">
      <c r="A6">
        <f>LEN(B6)</f>
        <v>36</v>
      </c>
      <c r="B6" s="2" t="str">
        <f t="shared" si="0"/>
        <v xml:space="preserve">Кобура поясная! Гарантия возврата 1 </v>
      </c>
      <c r="C6" s="1" t="s">
        <v>71</v>
      </c>
      <c r="D6" t="str">
        <f t="shared" si="1"/>
        <v>год! Доставка по всей России! Закажите!</v>
      </c>
    </row>
    <row r="7" spans="1:4" x14ac:dyDescent="0.25">
      <c r="A7">
        <f>LEN(B7)</f>
        <v>37</v>
      </c>
      <c r="B7" s="2" t="str">
        <f t="shared" si="0"/>
        <v xml:space="preserve">Ремень погонный! Гарантия возврата 1 </v>
      </c>
      <c r="C7" s="1" t="s">
        <v>70</v>
      </c>
      <c r="D7" t="str">
        <f t="shared" si="1"/>
        <v>год! Доставка по всей России! Закажите</v>
      </c>
    </row>
    <row r="8" spans="1:4" x14ac:dyDescent="0.25">
      <c r="A8">
        <f t="shared" ref="A8:A71" si="2">LEN(B8)</f>
        <v>36</v>
      </c>
      <c r="B8" s="2" t="str">
        <f>MID(C8,1,LOOKUP(2,1/(MID(C8,ROW($20:$38),1)=" "),ROW($20:$39)))</f>
        <v xml:space="preserve">Кобура ТТ! Гарантия возврата 1 год! </v>
      </c>
      <c r="C8" s="1" t="s">
        <v>69</v>
      </c>
      <c r="D8" t="str">
        <f t="shared" si="1"/>
        <v>Доставка по всей России! Заказывайте!</v>
      </c>
    </row>
    <row r="9" spans="1:4" x14ac:dyDescent="0.25">
      <c r="A9">
        <f t="shared" si="2"/>
        <v>35</v>
      </c>
      <c r="B9" s="2" t="str">
        <f t="shared" si="0"/>
        <v xml:space="preserve">Жезл ДПС! Гарантия возврата 1 год! </v>
      </c>
      <c r="C9" s="1" t="s">
        <v>68</v>
      </c>
      <c r="D9" t="str">
        <f t="shared" si="1"/>
        <v>Доставка по всей России! Заказывайте!</v>
      </c>
    </row>
    <row r="10" spans="1:4" x14ac:dyDescent="0.25">
      <c r="A10">
        <f t="shared" si="2"/>
        <v>34</v>
      </c>
      <c r="B10" s="2" t="str">
        <f t="shared" si="0"/>
        <v xml:space="preserve">Кобура Наган! Гарантия возврата 1 </v>
      </c>
      <c r="C10" s="1" t="s">
        <v>67</v>
      </c>
      <c r="D10" t="e">
        <f>MID(C10,LOOKUP(2,1/(MID(C10,ROW($20:$39),1)=" "),ROW($20:$38))+1,99)</f>
        <v>#N/A</v>
      </c>
    </row>
    <row r="11" spans="1:4" x14ac:dyDescent="0.25">
      <c r="A11">
        <f t="shared" si="2"/>
        <v>31</v>
      </c>
      <c r="B11" s="2" t="str">
        <f>MID(C11,1,LOOKUP(2,1/(MID(C11,ROW($20:$38),1)=" "),ROW($20:$39)))</f>
        <v xml:space="preserve">Патронташ на приклад! Гарантия </v>
      </c>
      <c r="C11" s="1" t="s">
        <v>66</v>
      </c>
      <c r="D11" t="str">
        <f t="shared" si="1"/>
        <v>возврата 1 год! Доставка по России! Звоните!</v>
      </c>
    </row>
    <row r="12" spans="1:4" x14ac:dyDescent="0.25">
      <c r="A12">
        <f t="shared" si="2"/>
        <v>34</v>
      </c>
      <c r="B12" s="2" t="str">
        <f t="shared" si="0"/>
        <v xml:space="preserve">Чехол МР-512! Гарантия возврата 1 </v>
      </c>
      <c r="C12" s="1" t="s">
        <v>65</v>
      </c>
      <c r="D12" t="e">
        <f t="shared" si="1"/>
        <v>#N/A</v>
      </c>
    </row>
    <row r="13" spans="1:4" x14ac:dyDescent="0.25">
      <c r="A13">
        <f t="shared" si="2"/>
        <v>35</v>
      </c>
      <c r="B13" s="2" t="str">
        <f t="shared" si="0"/>
        <v xml:space="preserve">Сиденье Точка! Гарантия возврата 1 </v>
      </c>
      <c r="C13" s="1" t="s">
        <v>64</v>
      </c>
      <c r="D13" t="str">
        <f t="shared" si="1"/>
        <v>год! Доставка по всей России! Закажите!</v>
      </c>
    </row>
    <row r="14" spans="1:4" x14ac:dyDescent="0.25">
      <c r="A14">
        <f t="shared" si="2"/>
        <v>30</v>
      </c>
      <c r="B14" s="2" t="str">
        <f>MID(C14,1,LOOKUP(2,1/(MID(C14,ROW($20:$38),1)=" "),ROW($20:$39)))</f>
        <v xml:space="preserve">Патронташ 12 калибр! Гарантия </v>
      </c>
      <c r="C14" s="1" t="s">
        <v>63</v>
      </c>
      <c r="D14" t="e">
        <f t="shared" si="1"/>
        <v>#N/A</v>
      </c>
    </row>
    <row r="15" spans="1:4" x14ac:dyDescent="0.25">
      <c r="A15">
        <f t="shared" si="2"/>
        <v>37</v>
      </c>
      <c r="B15" s="2" t="str">
        <f t="shared" si="0"/>
        <v xml:space="preserve">Кейс без оптики! Гарантия возврата 1 </v>
      </c>
      <c r="C15" s="1" t="s">
        <v>62</v>
      </c>
      <c r="D15" t="str">
        <f t="shared" si="1"/>
        <v>год! Доставка по всей России! Закажите</v>
      </c>
    </row>
    <row r="16" spans="1:4" x14ac:dyDescent="0.25">
      <c r="A16">
        <f t="shared" si="2"/>
        <v>38</v>
      </c>
      <c r="B16" s="2" t="str">
        <f t="shared" si="0"/>
        <v xml:space="preserve">Чехол Сайга! Гарантия возврата 1 год! </v>
      </c>
      <c r="C16" s="1" t="s">
        <v>61</v>
      </c>
      <c r="D16" t="str">
        <f t="shared" si="1"/>
        <v>Доставка по всей России! Заказывайте!</v>
      </c>
    </row>
    <row r="17" spans="1:4" x14ac:dyDescent="0.25">
      <c r="A17">
        <f t="shared" si="2"/>
        <v>38</v>
      </c>
      <c r="B17" s="2" t="str">
        <f>MID(C17,1,LOOKUP(2,1/(MID(C17,ROW($20:$38),1)=" "),ROW($20:$39)))</f>
        <v xml:space="preserve">Кобура Удар! Гарантия возврата 1 год! </v>
      </c>
      <c r="C17" s="1" t="s">
        <v>60</v>
      </c>
      <c r="D17" t="str">
        <f t="shared" si="1"/>
        <v>Доставка по всей России! Заказывайте!</v>
      </c>
    </row>
    <row r="18" spans="1:4" x14ac:dyDescent="0.25">
      <c r="A18">
        <f t="shared" si="2"/>
        <v>36</v>
      </c>
      <c r="B18" s="2" t="str">
        <f t="shared" si="0"/>
        <v xml:space="preserve">Кейс с оптикой! Гарантия возврата 1 </v>
      </c>
      <c r="C18" s="1" t="s">
        <v>59</v>
      </c>
      <c r="D18" t="str">
        <f t="shared" si="1"/>
        <v>год! Доставка по всей России! Закажите!</v>
      </c>
    </row>
    <row r="19" spans="1:4" x14ac:dyDescent="0.25">
      <c r="A19">
        <f t="shared" si="2"/>
        <v>36</v>
      </c>
      <c r="B19" s="2" t="str">
        <f t="shared" si="0"/>
        <v xml:space="preserve">Кобура Вальтер! Гарантия возврата 1 </v>
      </c>
      <c r="C19" s="1" t="s">
        <v>58</v>
      </c>
      <c r="D19" t="str">
        <f t="shared" si="1"/>
        <v>год! Доставка по всей России! Закажите!</v>
      </c>
    </row>
    <row r="20" spans="1:4" x14ac:dyDescent="0.25">
      <c r="A20">
        <f t="shared" si="2"/>
        <v>31</v>
      </c>
      <c r="B20" s="2" t="str">
        <f>MID(C20,1,LOOKUP(2,1/(MID(C20,ROW($20:$38),1)=" "),ROW($20:$39)))</f>
        <v xml:space="preserve">Чехол для наручников! Гарантия </v>
      </c>
      <c r="C20" s="1" t="s">
        <v>57</v>
      </c>
      <c r="D20" t="str">
        <f t="shared" si="1"/>
        <v>возврата 1 год! Доставка по России! Звоните!</v>
      </c>
    </row>
    <row r="21" spans="1:4" x14ac:dyDescent="0.25">
      <c r="A21">
        <f t="shared" si="2"/>
        <v>38</v>
      </c>
      <c r="B21" s="2" t="str">
        <f t="shared" si="0"/>
        <v xml:space="preserve">Патронташ закрытый! Гарантия возврата </v>
      </c>
      <c r="C21" s="1" t="s">
        <v>56</v>
      </c>
      <c r="D21" t="str">
        <f t="shared" si="1"/>
        <v>1 год! Доставка по России! Звоните!</v>
      </c>
    </row>
    <row r="22" spans="1:4" x14ac:dyDescent="0.25">
      <c r="A22">
        <f t="shared" si="2"/>
        <v>38</v>
      </c>
      <c r="B22" s="2" t="str">
        <f t="shared" si="0"/>
        <v xml:space="preserve">Разгрузочный жилет охотника! Гарантия </v>
      </c>
      <c r="C22" s="1" t="s">
        <v>55</v>
      </c>
      <c r="D22" t="str">
        <f t="shared" si="1"/>
        <v>возврата 1 год! Доставка по России!</v>
      </c>
    </row>
    <row r="23" spans="1:4" x14ac:dyDescent="0.25">
      <c r="A23">
        <f t="shared" si="2"/>
        <v>36</v>
      </c>
      <c r="B23" s="2" t="str">
        <f>MID(C23,1,LOOKUP(2,1/(MID(C23,ROW($20:$38),1)=" "),ROW($20:$39)))</f>
        <v xml:space="preserve">Кобура ИЖ! Гарантия возврата 1 год! </v>
      </c>
      <c r="C23" s="1" t="s">
        <v>54</v>
      </c>
      <c r="D23" t="str">
        <f t="shared" si="1"/>
        <v>Доставка по всей России! Заказывайте!</v>
      </c>
    </row>
    <row r="24" spans="1:4" x14ac:dyDescent="0.25">
      <c r="A24">
        <f t="shared" si="2"/>
        <v>30</v>
      </c>
      <c r="B24" s="2" t="str">
        <f t="shared" si="0"/>
        <v xml:space="preserve">Патронташ 20 калибр! Гарантия </v>
      </c>
      <c r="C24" s="1" t="s">
        <v>53</v>
      </c>
      <c r="D24" t="e">
        <f t="shared" si="1"/>
        <v>#N/A</v>
      </c>
    </row>
    <row r="25" spans="1:4" x14ac:dyDescent="0.25">
      <c r="A25">
        <f t="shared" si="2"/>
        <v>36</v>
      </c>
      <c r="B25" s="2" t="str">
        <f t="shared" si="0"/>
        <v xml:space="preserve">Кобура Удар М2! Гарантия возврата 1 </v>
      </c>
      <c r="C25" s="1" t="s">
        <v>52</v>
      </c>
      <c r="D25" t="str">
        <f t="shared" si="1"/>
        <v>год! Доставка по всей России! Закажите!</v>
      </c>
    </row>
    <row r="26" spans="1:4" x14ac:dyDescent="0.25">
      <c r="A26">
        <f t="shared" si="2"/>
        <v>30</v>
      </c>
      <c r="B26" s="2" t="str">
        <f>MID(C26,1,LOOKUP(2,1/(MID(C26,ROW($20:$38),1)=" "),ROW($20:$39)))</f>
        <v xml:space="preserve">Патронташ 16 калибр! Гарантия </v>
      </c>
      <c r="C26" s="1" t="s">
        <v>51</v>
      </c>
      <c r="D26" t="e">
        <f t="shared" si="1"/>
        <v>#N/A</v>
      </c>
    </row>
    <row r="27" spans="1:4" x14ac:dyDescent="0.25">
      <c r="A27">
        <f t="shared" si="2"/>
        <v>37</v>
      </c>
      <c r="B27" s="2" t="str">
        <f t="shared" ref="B27:B29" si="3">MID(C27,1,LOOKUP(2,1/(MID(C27,ROW($20:$38),1)=" "),ROW($20:$39)))</f>
        <v xml:space="preserve">Ремень автоматный! Гарантия возврата </v>
      </c>
      <c r="C27" s="1" t="s">
        <v>50</v>
      </c>
      <c r="D27" t="e">
        <f t="shared" si="1"/>
        <v>#N/A</v>
      </c>
    </row>
    <row r="28" spans="1:4" x14ac:dyDescent="0.25">
      <c r="A28">
        <f t="shared" si="2"/>
        <v>38</v>
      </c>
      <c r="B28" s="2" t="str">
        <f t="shared" si="3"/>
        <v xml:space="preserve">Патронташ открытый! Гарантия возврата </v>
      </c>
      <c r="C28" s="1" t="s">
        <v>49</v>
      </c>
      <c r="D28" t="str">
        <f t="shared" si="1"/>
        <v>1 год! Доставка по России! Звоните!</v>
      </c>
    </row>
    <row r="29" spans="1:4" x14ac:dyDescent="0.25">
      <c r="A29">
        <f t="shared" si="2"/>
        <v>32</v>
      </c>
      <c r="B29" s="2" t="str">
        <f t="shared" si="3"/>
        <v xml:space="preserve">Кобура оперативная ТТ! Гарантия </v>
      </c>
      <c r="C29" s="1" t="s">
        <v>48</v>
      </c>
    </row>
    <row r="30" spans="1:4" x14ac:dyDescent="0.25">
      <c r="A30">
        <f t="shared" si="2"/>
        <v>2</v>
      </c>
      <c r="B30">
        <f>LEN(C30)</f>
        <v>69</v>
      </c>
      <c r="C30" s="1" t="s">
        <v>47</v>
      </c>
    </row>
    <row r="31" spans="1:4" x14ac:dyDescent="0.25">
      <c r="A31">
        <f t="shared" si="2"/>
        <v>2</v>
      </c>
      <c r="B31">
        <f>LEN(C31)</f>
        <v>71</v>
      </c>
      <c r="C31" s="1" t="s">
        <v>46</v>
      </c>
    </row>
    <row r="32" spans="1:4" x14ac:dyDescent="0.25">
      <c r="A32">
        <f t="shared" si="2"/>
        <v>2</v>
      </c>
      <c r="B32">
        <f>LEN(C32)</f>
        <v>74</v>
      </c>
      <c r="C32" s="1" t="s">
        <v>45</v>
      </c>
    </row>
    <row r="33" spans="1:3" x14ac:dyDescent="0.25">
      <c r="A33">
        <f t="shared" si="2"/>
        <v>2</v>
      </c>
      <c r="B33">
        <f>LEN(C33)</f>
        <v>75</v>
      </c>
      <c r="C33" s="1" t="s">
        <v>44</v>
      </c>
    </row>
    <row r="34" spans="1:3" x14ac:dyDescent="0.25">
      <c r="A34">
        <f t="shared" si="2"/>
        <v>2</v>
      </c>
      <c r="B34">
        <f>LEN(C34)</f>
        <v>75</v>
      </c>
      <c r="C34" s="1" t="s">
        <v>43</v>
      </c>
    </row>
    <row r="35" spans="1:3" x14ac:dyDescent="0.25">
      <c r="A35">
        <f t="shared" si="2"/>
        <v>2</v>
      </c>
      <c r="B35">
        <f>LEN(C35)</f>
        <v>73</v>
      </c>
      <c r="C35" s="1" t="s">
        <v>42</v>
      </c>
    </row>
    <row r="36" spans="1:3" x14ac:dyDescent="0.25">
      <c r="A36">
        <f t="shared" si="2"/>
        <v>2</v>
      </c>
      <c r="B36">
        <f>LEN(C36)</f>
        <v>73</v>
      </c>
      <c r="C36" s="1" t="s">
        <v>41</v>
      </c>
    </row>
    <row r="37" spans="1:3" x14ac:dyDescent="0.25">
      <c r="A37">
        <f t="shared" si="2"/>
        <v>2</v>
      </c>
      <c r="B37">
        <f>LEN(C37)</f>
        <v>74</v>
      </c>
      <c r="C37" s="1" t="s">
        <v>40</v>
      </c>
    </row>
    <row r="38" spans="1:3" x14ac:dyDescent="0.25">
      <c r="A38">
        <f t="shared" si="2"/>
        <v>2</v>
      </c>
      <c r="B38">
        <f>LEN(C38)</f>
        <v>75</v>
      </c>
      <c r="C38" s="1" t="s">
        <v>39</v>
      </c>
    </row>
    <row r="39" spans="1:3" x14ac:dyDescent="0.25">
      <c r="A39">
        <f t="shared" si="2"/>
        <v>2</v>
      </c>
      <c r="B39">
        <f>LEN(C39)</f>
        <v>75</v>
      </c>
      <c r="C39" s="1" t="s">
        <v>38</v>
      </c>
    </row>
    <row r="40" spans="1:3" x14ac:dyDescent="0.25">
      <c r="A40">
        <f t="shared" si="2"/>
        <v>2</v>
      </c>
      <c r="B40">
        <f>LEN(C40)</f>
        <v>75</v>
      </c>
      <c r="C40" s="1" t="s">
        <v>37</v>
      </c>
    </row>
    <row r="41" spans="1:3" x14ac:dyDescent="0.25">
      <c r="A41">
        <f t="shared" si="2"/>
        <v>2</v>
      </c>
      <c r="B41">
        <f>LEN(C41)</f>
        <v>74</v>
      </c>
      <c r="C41" s="1" t="s">
        <v>36</v>
      </c>
    </row>
    <row r="42" spans="1:3" x14ac:dyDescent="0.25">
      <c r="A42">
        <f t="shared" si="2"/>
        <v>2</v>
      </c>
      <c r="B42">
        <f>LEN(C42)</f>
        <v>74</v>
      </c>
      <c r="C42" s="1" t="s">
        <v>35</v>
      </c>
    </row>
    <row r="43" spans="1:3" x14ac:dyDescent="0.25">
      <c r="A43">
        <f t="shared" si="2"/>
        <v>2</v>
      </c>
      <c r="B43">
        <f>LEN(C43)</f>
        <v>74</v>
      </c>
      <c r="C43" s="1" t="s">
        <v>34</v>
      </c>
    </row>
    <row r="44" spans="1:3" x14ac:dyDescent="0.25">
      <c r="A44">
        <f t="shared" si="2"/>
        <v>2</v>
      </c>
      <c r="B44">
        <f>LEN(C44)</f>
        <v>74</v>
      </c>
      <c r="C44" s="1" t="s">
        <v>33</v>
      </c>
    </row>
    <row r="45" spans="1:3" x14ac:dyDescent="0.25">
      <c r="A45">
        <f t="shared" si="2"/>
        <v>2</v>
      </c>
      <c r="B45">
        <f>LEN(C45)</f>
        <v>75</v>
      </c>
      <c r="C45" s="1" t="s">
        <v>32</v>
      </c>
    </row>
    <row r="46" spans="1:3" x14ac:dyDescent="0.25">
      <c r="A46">
        <f t="shared" si="2"/>
        <v>2</v>
      </c>
      <c r="B46">
        <f>LEN(C46)</f>
        <v>75</v>
      </c>
      <c r="C46" s="1" t="s">
        <v>31</v>
      </c>
    </row>
    <row r="47" spans="1:3" x14ac:dyDescent="0.25">
      <c r="A47">
        <f t="shared" si="2"/>
        <v>2</v>
      </c>
      <c r="B47">
        <f>LEN(C47)</f>
        <v>72</v>
      </c>
      <c r="C47" s="1" t="s">
        <v>30</v>
      </c>
    </row>
    <row r="48" spans="1:3" x14ac:dyDescent="0.25">
      <c r="A48">
        <f t="shared" si="2"/>
        <v>2</v>
      </c>
      <c r="B48">
        <f>LEN(C48)</f>
        <v>69</v>
      </c>
      <c r="C48" s="1" t="s">
        <v>29</v>
      </c>
    </row>
    <row r="49" spans="1:3" x14ac:dyDescent="0.25">
      <c r="A49">
        <f t="shared" si="2"/>
        <v>2</v>
      </c>
      <c r="B49">
        <f>LEN(C49)</f>
        <v>74</v>
      </c>
      <c r="C49" s="1" t="s">
        <v>28</v>
      </c>
    </row>
    <row r="50" spans="1:3" x14ac:dyDescent="0.25">
      <c r="A50">
        <f t="shared" si="2"/>
        <v>2</v>
      </c>
      <c r="B50">
        <f>LEN(C50)</f>
        <v>71</v>
      </c>
      <c r="C50" s="1" t="s">
        <v>27</v>
      </c>
    </row>
    <row r="51" spans="1:3" x14ac:dyDescent="0.25">
      <c r="A51">
        <f t="shared" si="2"/>
        <v>2</v>
      </c>
      <c r="B51">
        <f>LEN(C51)</f>
        <v>74</v>
      </c>
      <c r="C51" s="1" t="s">
        <v>26</v>
      </c>
    </row>
    <row r="52" spans="1:3" x14ac:dyDescent="0.25">
      <c r="A52">
        <f t="shared" si="2"/>
        <v>2</v>
      </c>
      <c r="B52">
        <f>LEN(C52)</f>
        <v>75</v>
      </c>
      <c r="C52" s="1" t="s">
        <v>25</v>
      </c>
    </row>
    <row r="53" spans="1:3" x14ac:dyDescent="0.25">
      <c r="A53">
        <f t="shared" si="2"/>
        <v>2</v>
      </c>
      <c r="B53">
        <f>LEN(C53)</f>
        <v>75</v>
      </c>
      <c r="C53" s="1" t="s">
        <v>24</v>
      </c>
    </row>
    <row r="54" spans="1:3" x14ac:dyDescent="0.25">
      <c r="A54">
        <f t="shared" si="2"/>
        <v>2</v>
      </c>
      <c r="B54">
        <f>LEN(C54)</f>
        <v>75</v>
      </c>
      <c r="C54" s="1" t="s">
        <v>23</v>
      </c>
    </row>
    <row r="55" spans="1:3" x14ac:dyDescent="0.25">
      <c r="A55">
        <f t="shared" si="2"/>
        <v>2</v>
      </c>
      <c r="B55">
        <f>LEN(C55)</f>
        <v>75</v>
      </c>
      <c r="C55" s="1" t="s">
        <v>22</v>
      </c>
    </row>
    <row r="56" spans="1:3" x14ac:dyDescent="0.25">
      <c r="A56">
        <f t="shared" si="2"/>
        <v>2</v>
      </c>
      <c r="B56">
        <f>LEN(C56)</f>
        <v>75</v>
      </c>
      <c r="C56" s="1" t="s">
        <v>21</v>
      </c>
    </row>
    <row r="57" spans="1:3" x14ac:dyDescent="0.25">
      <c r="A57">
        <f t="shared" si="2"/>
        <v>2</v>
      </c>
      <c r="B57">
        <f>LEN(C57)</f>
        <v>72</v>
      </c>
      <c r="C57" s="1" t="s">
        <v>20</v>
      </c>
    </row>
    <row r="58" spans="1:3" x14ac:dyDescent="0.25">
      <c r="A58">
        <f t="shared" si="2"/>
        <v>2</v>
      </c>
      <c r="B58">
        <f>LEN(C58)</f>
        <v>75</v>
      </c>
      <c r="C58" s="1" t="s">
        <v>19</v>
      </c>
    </row>
    <row r="59" spans="1:3" x14ac:dyDescent="0.25">
      <c r="A59">
        <f t="shared" si="2"/>
        <v>2</v>
      </c>
      <c r="B59">
        <f>LEN(C59)</f>
        <v>75</v>
      </c>
      <c r="C59" s="1" t="s">
        <v>18</v>
      </c>
    </row>
    <row r="60" spans="1:3" x14ac:dyDescent="0.25">
      <c r="A60">
        <f t="shared" si="2"/>
        <v>2</v>
      </c>
      <c r="B60">
        <f>LEN(C60)</f>
        <v>74</v>
      </c>
      <c r="C60" s="1" t="s">
        <v>17</v>
      </c>
    </row>
    <row r="61" spans="1:3" x14ac:dyDescent="0.25">
      <c r="A61">
        <f t="shared" si="2"/>
        <v>2</v>
      </c>
      <c r="B61">
        <f>LEN(C61)</f>
        <v>72</v>
      </c>
      <c r="C61" s="1" t="s">
        <v>16</v>
      </c>
    </row>
    <row r="62" spans="1:3" x14ac:dyDescent="0.25">
      <c r="A62">
        <f t="shared" si="2"/>
        <v>2</v>
      </c>
      <c r="B62">
        <f>LEN(C62)</f>
        <v>75</v>
      </c>
      <c r="C62" s="1" t="s">
        <v>15</v>
      </c>
    </row>
    <row r="63" spans="1:3" x14ac:dyDescent="0.25">
      <c r="A63">
        <f t="shared" si="2"/>
        <v>2</v>
      </c>
      <c r="B63">
        <f>LEN(C63)</f>
        <v>72</v>
      </c>
      <c r="C63" s="1" t="s">
        <v>14</v>
      </c>
    </row>
    <row r="64" spans="1:3" x14ac:dyDescent="0.25">
      <c r="A64">
        <f t="shared" si="2"/>
        <v>2</v>
      </c>
      <c r="B64">
        <f>LEN(C64)</f>
        <v>73</v>
      </c>
      <c r="C64" s="1" t="s">
        <v>13</v>
      </c>
    </row>
    <row r="65" spans="1:4" x14ac:dyDescent="0.25">
      <c r="A65">
        <f t="shared" si="2"/>
        <v>2</v>
      </c>
      <c r="B65">
        <f>LEN(C65)</f>
        <v>75</v>
      </c>
      <c r="C65" s="1" t="s">
        <v>12</v>
      </c>
    </row>
    <row r="66" spans="1:4" x14ac:dyDescent="0.25">
      <c r="A66">
        <f t="shared" si="2"/>
        <v>2</v>
      </c>
      <c r="B66">
        <f>LEN(C66)</f>
        <v>75</v>
      </c>
      <c r="C66" s="1" t="s">
        <v>11</v>
      </c>
    </row>
    <row r="67" spans="1:4" x14ac:dyDescent="0.25">
      <c r="A67">
        <f t="shared" si="2"/>
        <v>2</v>
      </c>
      <c r="B67">
        <f>LEN(C67)</f>
        <v>69</v>
      </c>
      <c r="C67" s="1" t="s">
        <v>10</v>
      </c>
    </row>
    <row r="68" spans="1:4" x14ac:dyDescent="0.25">
      <c r="A68">
        <f t="shared" si="2"/>
        <v>2</v>
      </c>
      <c r="B68">
        <f>LEN(C68)</f>
        <v>75</v>
      </c>
      <c r="C68" s="1" t="s">
        <v>9</v>
      </c>
    </row>
    <row r="69" spans="1:4" x14ac:dyDescent="0.25">
      <c r="A69">
        <f t="shared" si="2"/>
        <v>2</v>
      </c>
      <c r="B69">
        <f>LEN(C69)</f>
        <v>72</v>
      </c>
      <c r="C69" s="1" t="s">
        <v>8</v>
      </c>
    </row>
    <row r="70" spans="1:4" x14ac:dyDescent="0.25">
      <c r="A70">
        <f t="shared" si="2"/>
        <v>2</v>
      </c>
      <c r="B70">
        <f>LEN(C70)</f>
        <v>72</v>
      </c>
      <c r="C70" s="1" t="s">
        <v>7</v>
      </c>
    </row>
    <row r="71" spans="1:4" x14ac:dyDescent="0.25">
      <c r="A71">
        <f t="shared" si="2"/>
        <v>2</v>
      </c>
      <c r="B71">
        <f>LEN(C71)</f>
        <v>75</v>
      </c>
      <c r="C71" s="1" t="s">
        <v>6</v>
      </c>
    </row>
    <row r="72" spans="1:4" x14ac:dyDescent="0.25">
      <c r="A72">
        <f t="shared" ref="A72:A77" si="4">LEN(B72)</f>
        <v>2</v>
      </c>
      <c r="B72">
        <f>LEN(C72)</f>
        <v>75</v>
      </c>
      <c r="C72" s="1" t="s">
        <v>5</v>
      </c>
    </row>
    <row r="73" spans="1:4" x14ac:dyDescent="0.25">
      <c r="A73">
        <f t="shared" si="4"/>
        <v>2</v>
      </c>
      <c r="B73">
        <f>LEN(C73)</f>
        <v>75</v>
      </c>
      <c r="C73" s="1" t="s">
        <v>4</v>
      </c>
    </row>
    <row r="74" spans="1:4" x14ac:dyDescent="0.25">
      <c r="A74">
        <f t="shared" si="4"/>
        <v>2</v>
      </c>
      <c r="B74">
        <f>LEN(C74)</f>
        <v>74</v>
      </c>
      <c r="C74" s="1" t="s">
        <v>3</v>
      </c>
    </row>
    <row r="75" spans="1:4" x14ac:dyDescent="0.25">
      <c r="A75">
        <f t="shared" si="4"/>
        <v>2</v>
      </c>
      <c r="B75">
        <f>LEN(C75)</f>
        <v>72</v>
      </c>
      <c r="C75" s="1" t="s">
        <v>2</v>
      </c>
    </row>
    <row r="76" spans="1:4" x14ac:dyDescent="0.25">
      <c r="A76">
        <f t="shared" si="4"/>
        <v>2</v>
      </c>
      <c r="B76">
        <f>LEN(C76)</f>
        <v>75</v>
      </c>
      <c r="C76" s="1" t="s">
        <v>1</v>
      </c>
    </row>
    <row r="77" spans="1:4" x14ac:dyDescent="0.25">
      <c r="A77">
        <f t="shared" si="4"/>
        <v>2</v>
      </c>
      <c r="B77">
        <f>LEN(C77)</f>
        <v>75</v>
      </c>
      <c r="C77" s="1" t="s">
        <v>0</v>
      </c>
    </row>
    <row r="78" spans="1:4" x14ac:dyDescent="0.25">
      <c r="C78"/>
      <c r="D78"/>
    </row>
    <row r="79" spans="1:4" x14ac:dyDescent="0.25">
      <c r="C79"/>
      <c r="D79"/>
    </row>
    <row r="80" spans="1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1048576" spans="4:4" x14ac:dyDescent="0.25">
      <c r="D1048576"/>
    </row>
  </sheetData>
  <autoFilter ref="A1:D7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ads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Воха</dc:creator>
  <cp:lastModifiedBy>Воха</cp:lastModifiedBy>
  <dcterms:created xsi:type="dcterms:W3CDTF">2013-08-19T13:37:19Z</dcterms:created>
  <dcterms:modified xsi:type="dcterms:W3CDTF">2013-08-19T14:03:17Z</dcterms:modified>
</cp:coreProperties>
</file>