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7" i="1"/>
  <c r="C8"/>
  <c r="D9"/>
  <c r="E10"/>
  <c r="F11"/>
  <c r="B12"/>
  <c r="C13"/>
  <c r="D14"/>
  <c r="E15"/>
  <c r="F16"/>
  <c r="B17"/>
  <c r="C18"/>
  <c r="D19"/>
  <c r="E20"/>
  <c r="F21"/>
  <c r="B22"/>
  <c r="C23"/>
  <c r="D24"/>
  <c r="E25"/>
  <c r="F26"/>
  <c r="B27"/>
  <c r="C28"/>
  <c r="D29"/>
  <c r="E30"/>
  <c r="F31"/>
  <c r="I3"/>
  <c r="Q3" s="1"/>
  <c r="O3"/>
  <c r="J3" s="1"/>
  <c r="R3"/>
  <c r="T3"/>
  <c r="I4"/>
  <c r="O4"/>
  <c r="K4" s="1"/>
  <c r="Q4"/>
  <c r="R4"/>
  <c r="S4"/>
  <c r="T4"/>
  <c r="I5"/>
  <c r="Q5" s="1"/>
  <c r="O5"/>
  <c r="J5" s="1"/>
  <c r="R5"/>
  <c r="T5"/>
  <c r="I6"/>
  <c r="O6"/>
  <c r="K6" s="1"/>
  <c r="Q6"/>
  <c r="R6"/>
  <c r="S6"/>
  <c r="T6"/>
  <c r="I7"/>
  <c r="Q7" s="1"/>
  <c r="I8"/>
  <c r="O8" s="1"/>
  <c r="Q8"/>
  <c r="S8"/>
  <c r="I9"/>
  <c r="Q9" s="1"/>
  <c r="R9"/>
  <c r="I10"/>
  <c r="O10" s="1"/>
  <c r="Q10"/>
  <c r="S10"/>
  <c r="I11"/>
  <c r="Q11" s="1"/>
  <c r="R11"/>
  <c r="I12"/>
  <c r="O12" s="1"/>
  <c r="Q12"/>
  <c r="I13"/>
  <c r="Q13" s="1"/>
  <c r="O13"/>
  <c r="J13" s="1"/>
  <c r="R13"/>
  <c r="T13"/>
  <c r="I14"/>
  <c r="O14"/>
  <c r="K14" s="1"/>
  <c r="Q14"/>
  <c r="R14"/>
  <c r="S14"/>
  <c r="T14"/>
  <c r="I15"/>
  <c r="Q15" s="1"/>
  <c r="O15"/>
  <c r="J15" s="1"/>
  <c r="R15"/>
  <c r="T15"/>
  <c r="I16"/>
  <c r="O16"/>
  <c r="K16" s="1"/>
  <c r="Q16"/>
  <c r="R16"/>
  <c r="S16"/>
  <c r="T16"/>
  <c r="I17"/>
  <c r="Q17" s="1"/>
  <c r="O17"/>
  <c r="J17" s="1"/>
  <c r="I18"/>
  <c r="O18"/>
  <c r="K18" s="1"/>
  <c r="Q18"/>
  <c r="R18"/>
  <c r="S18"/>
  <c r="T18"/>
  <c r="I19"/>
  <c r="Q19" s="1"/>
  <c r="R19"/>
  <c r="T19"/>
  <c r="I20"/>
  <c r="O20" s="1"/>
  <c r="Q20"/>
  <c r="S20"/>
  <c r="I21"/>
  <c r="Q21" s="1"/>
  <c r="R21"/>
  <c r="I22"/>
  <c r="O22" s="1"/>
  <c r="I23"/>
  <c r="Q23" s="1"/>
  <c r="O23"/>
  <c r="J23" s="1"/>
  <c r="R23"/>
  <c r="T23"/>
  <c r="I24"/>
  <c r="O24"/>
  <c r="K24" s="1"/>
  <c r="Q24"/>
  <c r="R24"/>
  <c r="S24"/>
  <c r="T24"/>
  <c r="I25"/>
  <c r="Q25" s="1"/>
  <c r="O25"/>
  <c r="J25" s="1"/>
  <c r="R25"/>
  <c r="T25"/>
  <c r="I26"/>
  <c r="O26"/>
  <c r="K26" s="1"/>
  <c r="Q26"/>
  <c r="R26"/>
  <c r="S26"/>
  <c r="T26"/>
  <c r="I27"/>
  <c r="Q27" s="1"/>
  <c r="T2"/>
  <c r="S2"/>
  <c r="R2"/>
  <c r="Q2"/>
  <c r="O2"/>
  <c r="L2"/>
  <c r="K2"/>
  <c r="J2"/>
  <c r="I2"/>
  <c r="F6"/>
  <c r="E5"/>
  <c r="D4"/>
  <c r="C3"/>
  <c r="B2"/>
  <c r="K22" l="1"/>
  <c r="J22"/>
  <c r="L22"/>
  <c r="K12"/>
  <c r="L12"/>
  <c r="J12"/>
  <c r="K8"/>
  <c r="L8"/>
  <c r="J8"/>
  <c r="K20"/>
  <c r="L20"/>
  <c r="J20"/>
  <c r="K10"/>
  <c r="L10"/>
  <c r="J10"/>
  <c r="Q22"/>
  <c r="L26"/>
  <c r="L24"/>
  <c r="T21"/>
  <c r="O21"/>
  <c r="J21" s="1"/>
  <c r="T20"/>
  <c r="R20"/>
  <c r="L18"/>
  <c r="L16"/>
  <c r="L14"/>
  <c r="T11"/>
  <c r="O11"/>
  <c r="J11" s="1"/>
  <c r="T10"/>
  <c r="R10"/>
  <c r="T9"/>
  <c r="O9"/>
  <c r="J9" s="1"/>
  <c r="T8"/>
  <c r="R8"/>
  <c r="O7"/>
  <c r="J7" s="1"/>
  <c r="J6"/>
  <c r="J4"/>
  <c r="J26"/>
  <c r="J24"/>
  <c r="J18"/>
  <c r="J16"/>
  <c r="J14"/>
  <c r="L6"/>
  <c r="L4"/>
  <c r="R22"/>
  <c r="R12"/>
  <c r="K23"/>
  <c r="K21"/>
  <c r="K17"/>
  <c r="K15"/>
  <c r="K13"/>
  <c r="K11"/>
  <c r="K9"/>
  <c r="K7"/>
  <c r="K5"/>
  <c r="K3"/>
  <c r="O27"/>
  <c r="K25"/>
  <c r="O19"/>
  <c r="S25"/>
  <c r="L25"/>
  <c r="S23"/>
  <c r="L23"/>
  <c r="T22"/>
  <c r="S22" s="1"/>
  <c r="S21"/>
  <c r="L21"/>
  <c r="S19"/>
  <c r="L17"/>
  <c r="S15"/>
  <c r="L15"/>
  <c r="S13"/>
  <c r="L13"/>
  <c r="T12"/>
  <c r="S12" s="1"/>
  <c r="S11"/>
  <c r="L11"/>
  <c r="S9"/>
  <c r="L9"/>
  <c r="L7"/>
  <c r="S5"/>
  <c r="L5"/>
  <c r="S3"/>
  <c r="L3"/>
  <c r="R7" l="1"/>
  <c r="T17"/>
  <c r="J19"/>
  <c r="L19"/>
  <c r="K19"/>
  <c r="J27"/>
  <c r="L27"/>
  <c r="K27"/>
  <c r="T7"/>
  <c r="S7" s="1"/>
  <c r="R17"/>
  <c r="S17" s="1"/>
  <c r="R27" l="1"/>
  <c r="T27"/>
  <c r="S27" l="1"/>
</calcChain>
</file>

<file path=xl/sharedStrings.xml><?xml version="1.0" encoding="utf-8"?>
<sst xmlns="http://schemas.openxmlformats.org/spreadsheetml/2006/main" count="82" uniqueCount="21">
  <si>
    <t>Barowskia</t>
  </si>
  <si>
    <t xml:space="preserve"> </t>
  </si>
  <si>
    <t>HN_54631</t>
  </si>
  <si>
    <t>Janis</t>
  </si>
  <si>
    <t/>
  </si>
  <si>
    <t>Barut</t>
  </si>
  <si>
    <t>HN_80128</t>
  </si>
  <si>
    <t>09.04.1890</t>
  </si>
  <si>
    <t>Josef</t>
  </si>
  <si>
    <t>Barre</t>
  </si>
  <si>
    <t>HN_27774</t>
  </si>
  <si>
    <t>Bernard</t>
  </si>
  <si>
    <t>Baryla</t>
  </si>
  <si>
    <t>HN_73754</t>
  </si>
  <si>
    <t>Jan</t>
  </si>
  <si>
    <t>Barsilaj</t>
  </si>
  <si>
    <t>HN_97602</t>
  </si>
  <si>
    <t>02.03.1897</t>
  </si>
  <si>
    <t>Jakob</t>
  </si>
  <si>
    <t>Basak</t>
  </si>
  <si>
    <t>HN_52122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</si>
</sst>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"/>
    </font>
    <font>
      <sz val="9"/>
      <name val="Trebuchet MS"/>
      <family val="2"/>
      <charset val="204"/>
    </font>
    <font>
      <sz val="10"/>
      <name val="Arial"/>
      <family val="2"/>
      <charset val="204"/>
    </font>
    <font>
      <sz val="9"/>
      <color rgb="FFFF0000"/>
      <name val="Trebuchet MS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4" fontId="1" fillId="0" borderId="1" xfId="1" applyNumberFormat="1" applyBorder="1"/>
    <xf numFmtId="14" fontId="1" fillId="0" borderId="0" xfId="1" applyNumberFormat="1" applyBorder="1"/>
    <xf numFmtId="14" fontId="1" fillId="0" borderId="2" xfId="1" applyNumberFormat="1" applyBorder="1"/>
    <xf numFmtId="0" fontId="1" fillId="0" borderId="0" xfId="1" applyBorder="1"/>
    <xf numFmtId="0" fontId="3" fillId="0" borderId="0" xfId="1" applyFont="1"/>
    <xf numFmtId="0" fontId="1" fillId="0" borderId="1" xfId="1" applyBorder="1"/>
    <xf numFmtId="0" fontId="3" fillId="0" borderId="0" xfId="1" applyNumberFormat="1" applyFont="1"/>
    <xf numFmtId="14" fontId="1" fillId="0" borderId="0" xfId="1" applyNumberFormat="1"/>
    <xf numFmtId="14" fontId="2" fillId="0" borderId="0" xfId="1" applyNumberFormat="1" applyFont="1"/>
    <xf numFmtId="14" fontId="4" fillId="0" borderId="0" xfId="1" applyNumberFormat="1" applyFont="1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1"/>
  <sheetViews>
    <sheetView tabSelected="1" workbookViewId="0">
      <selection activeCell="O27" sqref="O27"/>
    </sheetView>
  </sheetViews>
  <sheetFormatPr defaultRowHeight="15"/>
  <cols>
    <col min="5" max="6" width="10.140625" bestFit="1" customWidth="1"/>
    <col min="9" max="9" width="13.140625" customWidth="1"/>
    <col min="11" max="12" width="10.140625" bestFit="1" customWidth="1"/>
    <col min="15" max="15" width="10.140625" bestFit="1" customWidth="1"/>
    <col min="18" max="19" width="10.28515625" bestFit="1" customWidth="1"/>
    <col min="20" max="20" width="10.140625" bestFit="1" customWidth="1"/>
  </cols>
  <sheetData>
    <row r="1" spans="1:20" ht="16.5">
      <c r="A1" s="2"/>
      <c r="B1" s="3"/>
      <c r="C1" s="4"/>
      <c r="D1" s="4"/>
      <c r="E1" s="4"/>
      <c r="F1" s="5"/>
      <c r="G1" s="6"/>
      <c r="H1" s="7"/>
      <c r="I1" s="1"/>
      <c r="J1" s="4"/>
      <c r="K1" s="4"/>
      <c r="L1" s="5"/>
      <c r="M1" s="6"/>
      <c r="N1" s="6"/>
      <c r="O1" s="4"/>
      <c r="P1" s="1"/>
      <c r="Q1" s="1"/>
      <c r="R1" s="1"/>
      <c r="S1" s="1"/>
      <c r="T1" s="1"/>
    </row>
    <row r="2" spans="1:20" ht="16.5">
      <c r="A2" s="2" t="s">
        <v>0</v>
      </c>
      <c r="B2" s="3" t="str">
        <f>A2</f>
        <v>Barowskia</v>
      </c>
      <c r="C2" s="4"/>
      <c r="D2" s="4"/>
      <c r="E2" s="4"/>
      <c r="F2" s="5"/>
      <c r="G2" s="6"/>
      <c r="H2" s="7" t="s">
        <v>1</v>
      </c>
      <c r="I2" s="8" t="str">
        <f>IF(B2&lt;&gt;0,CONCATENATE(B2,H2,C3),"")</f>
        <v>Barowskia Janis</v>
      </c>
      <c r="J2" s="4" t="str">
        <f>IF(O2="","",D4)</f>
        <v>HN_54631</v>
      </c>
      <c r="K2" s="4">
        <f>IF(O2="","",E5)</f>
        <v>857</v>
      </c>
      <c r="L2" s="4">
        <f>IF(O2="","",F6)</f>
        <v>16512</v>
      </c>
      <c r="M2" s="6"/>
      <c r="N2" s="6"/>
      <c r="O2" s="4">
        <f>IF(I2="","",F6)</f>
        <v>16512</v>
      </c>
      <c r="P2" s="1"/>
      <c r="Q2" s="1" t="str">
        <f>IF(I2="","",I2)</f>
        <v>Barowskia Janis</v>
      </c>
      <c r="R2" s="9" t="e">
        <f>IF(I2="","",INDEX(J2:L2,SUMPRODUCT(ISNUMBER(SEARCH("H",J2:L2))*COLUMN($I1:$K1))))</f>
        <v>#REF!</v>
      </c>
      <c r="S2" s="10" t="e">
        <f>IF(I2="","",INDEX(J2:L2,SUMPRODUCT(COLUMN($I1:$K1)*NOT((T2=J2:L2)+(R2=J2:L2)))))</f>
        <v>#REF!</v>
      </c>
      <c r="T2" s="10">
        <f>IF(I2="","",MAX(J2:L2))</f>
        <v>16512</v>
      </c>
    </row>
    <row r="3" spans="1:20" ht="16.5">
      <c r="A3" s="2" t="s">
        <v>3</v>
      </c>
      <c r="B3" s="3"/>
      <c r="C3" s="4" t="str">
        <f>A3</f>
        <v>Janis</v>
      </c>
      <c r="D3" s="4"/>
      <c r="E3" s="4"/>
      <c r="F3" s="5"/>
      <c r="G3" s="6"/>
      <c r="H3" s="7" t="s">
        <v>1</v>
      </c>
      <c r="I3" s="8" t="str">
        <f t="shared" ref="I3:I27" si="0">IF(B3&lt;&gt;0,CONCATENATE(B3,H3,C4),"")</f>
        <v/>
      </c>
      <c r="J3" s="4" t="str">
        <f t="shared" ref="J3:J27" si="1">IF(O3="","",D5)</f>
        <v/>
      </c>
      <c r="K3" s="4" t="str">
        <f t="shared" ref="K3:K27" si="2">IF(O3="","",E6)</f>
        <v/>
      </c>
      <c r="L3" s="4" t="str">
        <f t="shared" ref="L3:L27" si="3">IF(O3="","",F7)</f>
        <v/>
      </c>
      <c r="M3" s="6"/>
      <c r="N3" s="6"/>
      <c r="O3" s="4" t="str">
        <f t="shared" ref="O3:O27" si="4">IF(I3="","",F7)</f>
        <v/>
      </c>
      <c r="P3" s="1"/>
      <c r="Q3" s="1" t="str">
        <f t="shared" ref="Q3:Q27" si="5">IF(I3="","",I3)</f>
        <v/>
      </c>
      <c r="R3" s="9" t="str">
        <f t="shared" ref="R3:R27" si="6">IF(I3="","",INDEX(J3:L3,SUMPRODUCT(ISNUMBER(SEARCH("H",J3:L3))*COLUMN($I2:$K2))))</f>
        <v/>
      </c>
      <c r="S3" s="10" t="str">
        <f t="shared" ref="S3:S27" si="7">IF(I3="","",INDEX(J3:L3,SUMPRODUCT(COLUMN($I2:$K2)*NOT((T3=J3:L3)+(R3=J3:L3)))))</f>
        <v/>
      </c>
      <c r="T3" s="10" t="str">
        <f t="shared" ref="T3:T27" si="8">IF(I3="","",MAX(J3:L3))</f>
        <v/>
      </c>
    </row>
    <row r="4" spans="1:20" ht="16.5">
      <c r="A4" s="2" t="s">
        <v>2</v>
      </c>
      <c r="B4" s="3"/>
      <c r="C4" s="4"/>
      <c r="D4" s="4" t="str">
        <f>A4</f>
        <v>HN_54631</v>
      </c>
      <c r="E4" s="4"/>
      <c r="F4" s="5"/>
      <c r="G4" s="6"/>
      <c r="H4" s="7" t="s">
        <v>1</v>
      </c>
      <c r="I4" s="8" t="str">
        <f t="shared" si="0"/>
        <v/>
      </c>
      <c r="J4" s="4" t="str">
        <f t="shared" si="1"/>
        <v/>
      </c>
      <c r="K4" s="4" t="str">
        <f t="shared" si="2"/>
        <v/>
      </c>
      <c r="L4" s="4" t="str">
        <f t="shared" si="3"/>
        <v/>
      </c>
      <c r="M4" s="6"/>
      <c r="N4" s="6"/>
      <c r="O4" s="4" t="str">
        <f t="shared" si="4"/>
        <v/>
      </c>
      <c r="P4" s="1"/>
      <c r="Q4" s="1" t="str">
        <f t="shared" si="5"/>
        <v/>
      </c>
      <c r="R4" s="9" t="str">
        <f t="shared" si="6"/>
        <v/>
      </c>
      <c r="S4" s="10" t="str">
        <f t="shared" si="7"/>
        <v/>
      </c>
      <c r="T4" s="10" t="str">
        <f t="shared" si="8"/>
        <v/>
      </c>
    </row>
    <row r="5" spans="1:20" ht="16.5">
      <c r="A5" s="11">
        <v>857</v>
      </c>
      <c r="B5" s="3"/>
      <c r="C5" s="4"/>
      <c r="D5" s="4"/>
      <c r="E5" s="4">
        <f>A5</f>
        <v>857</v>
      </c>
      <c r="F5" s="5"/>
      <c r="G5" s="6"/>
      <c r="H5" s="7" t="s">
        <v>1</v>
      </c>
      <c r="I5" s="8" t="str">
        <f t="shared" si="0"/>
        <v/>
      </c>
      <c r="J5" s="4" t="str">
        <f t="shared" si="1"/>
        <v/>
      </c>
      <c r="K5" s="4" t="str">
        <f t="shared" si="2"/>
        <v/>
      </c>
      <c r="L5" s="4" t="str">
        <f t="shared" si="3"/>
        <v/>
      </c>
      <c r="M5" s="6"/>
      <c r="N5" s="6"/>
      <c r="O5" s="4" t="str">
        <f t="shared" si="4"/>
        <v/>
      </c>
      <c r="P5" s="1"/>
      <c r="Q5" s="1" t="str">
        <f t="shared" si="5"/>
        <v/>
      </c>
      <c r="R5" s="9" t="str">
        <f t="shared" si="6"/>
        <v/>
      </c>
      <c r="S5" s="10" t="str">
        <f t="shared" si="7"/>
        <v/>
      </c>
      <c r="T5" s="10" t="str">
        <f t="shared" si="8"/>
        <v/>
      </c>
    </row>
    <row r="6" spans="1:20" ht="16.5">
      <c r="A6" s="11">
        <v>16512</v>
      </c>
      <c r="B6" s="3"/>
      <c r="C6" s="4"/>
      <c r="D6" s="4"/>
      <c r="E6" s="4"/>
      <c r="F6" s="5">
        <f>A6</f>
        <v>16512</v>
      </c>
      <c r="G6" s="6"/>
      <c r="H6" s="7" t="s">
        <v>1</v>
      </c>
      <c r="I6" s="8" t="str">
        <f t="shared" si="0"/>
        <v/>
      </c>
      <c r="J6" s="4" t="str">
        <f t="shared" si="1"/>
        <v/>
      </c>
      <c r="K6" s="4" t="str">
        <f t="shared" si="2"/>
        <v/>
      </c>
      <c r="L6" s="4" t="str">
        <f t="shared" si="3"/>
        <v/>
      </c>
      <c r="M6" s="6"/>
      <c r="N6" s="6"/>
      <c r="O6" s="4" t="str">
        <f t="shared" si="4"/>
        <v/>
      </c>
      <c r="P6" s="1"/>
      <c r="Q6" s="1" t="str">
        <f t="shared" si="5"/>
        <v/>
      </c>
      <c r="R6" s="9" t="str">
        <f t="shared" si="6"/>
        <v/>
      </c>
      <c r="S6" s="10" t="str">
        <f t="shared" si="7"/>
        <v/>
      </c>
      <c r="T6" s="10" t="str">
        <f t="shared" si="8"/>
        <v/>
      </c>
    </row>
    <row r="7" spans="1:20" ht="16.5">
      <c r="A7" s="2" t="s">
        <v>5</v>
      </c>
      <c r="B7" s="3" t="str">
        <f t="shared" ref="B7" si="9">A7</f>
        <v>Barut</v>
      </c>
      <c r="C7" s="4"/>
      <c r="D7" s="4"/>
      <c r="E7" s="4"/>
      <c r="F7" s="5"/>
      <c r="G7" s="6"/>
      <c r="H7" s="7" t="s">
        <v>1</v>
      </c>
      <c r="I7" s="8" t="str">
        <f t="shared" si="0"/>
        <v>Barut Josef</v>
      </c>
      <c r="J7" s="4" t="str">
        <f t="shared" si="1"/>
        <v>HN_80128</v>
      </c>
      <c r="K7" s="4" t="str">
        <f t="shared" si="2"/>
        <v>09.04.1890</v>
      </c>
      <c r="L7" s="4">
        <f t="shared" si="3"/>
        <v>16549</v>
      </c>
      <c r="M7" s="6"/>
      <c r="N7" s="6"/>
      <c r="O7" s="4">
        <f t="shared" si="4"/>
        <v>16549</v>
      </c>
      <c r="P7" s="1"/>
      <c r="Q7" s="1" t="str">
        <f t="shared" si="5"/>
        <v>Barut Josef</v>
      </c>
      <c r="R7" s="9" t="e">
        <f t="shared" si="6"/>
        <v>#REF!</v>
      </c>
      <c r="S7" s="10" t="e">
        <f t="shared" si="7"/>
        <v>#REF!</v>
      </c>
      <c r="T7" s="10">
        <f t="shared" si="8"/>
        <v>16549</v>
      </c>
    </row>
    <row r="8" spans="1:20" ht="16.5">
      <c r="A8" s="2" t="s">
        <v>8</v>
      </c>
      <c r="B8" s="3"/>
      <c r="C8" s="4" t="str">
        <f t="shared" ref="C8:C31" si="10">A8</f>
        <v>Josef</v>
      </c>
      <c r="D8" s="4"/>
      <c r="E8" s="4"/>
      <c r="F8" s="5"/>
      <c r="G8" s="6"/>
      <c r="H8" s="7" t="s">
        <v>1</v>
      </c>
      <c r="I8" s="8" t="str">
        <f t="shared" si="0"/>
        <v/>
      </c>
      <c r="J8" s="4" t="str">
        <f t="shared" si="1"/>
        <v/>
      </c>
      <c r="K8" s="4" t="str">
        <f t="shared" si="2"/>
        <v/>
      </c>
      <c r="L8" s="4" t="str">
        <f t="shared" si="3"/>
        <v/>
      </c>
      <c r="M8" s="6"/>
      <c r="N8" s="6"/>
      <c r="O8" s="4" t="str">
        <f t="shared" si="4"/>
        <v/>
      </c>
      <c r="P8" s="1"/>
      <c r="Q8" s="1" t="str">
        <f t="shared" si="5"/>
        <v/>
      </c>
      <c r="R8" s="9" t="str">
        <f t="shared" si="6"/>
        <v/>
      </c>
      <c r="S8" s="10" t="str">
        <f t="shared" si="7"/>
        <v/>
      </c>
      <c r="T8" s="10" t="str">
        <f t="shared" si="8"/>
        <v/>
      </c>
    </row>
    <row r="9" spans="1:20" ht="16.5">
      <c r="A9" s="2" t="s">
        <v>6</v>
      </c>
      <c r="B9" s="3"/>
      <c r="C9" s="4"/>
      <c r="D9" s="4" t="str">
        <f t="shared" ref="D9:D31" si="11">A9</f>
        <v>HN_80128</v>
      </c>
      <c r="E9" s="4"/>
      <c r="F9" s="5"/>
      <c r="G9" s="6"/>
      <c r="H9" s="7" t="s">
        <v>1</v>
      </c>
      <c r="I9" s="8" t="str">
        <f t="shared" si="0"/>
        <v/>
      </c>
      <c r="J9" s="4" t="str">
        <f t="shared" si="1"/>
        <v/>
      </c>
      <c r="K9" s="4" t="str">
        <f t="shared" si="2"/>
        <v/>
      </c>
      <c r="L9" s="4" t="str">
        <f t="shared" si="3"/>
        <v/>
      </c>
      <c r="M9" s="6"/>
      <c r="N9" s="6"/>
      <c r="O9" s="4" t="str">
        <f t="shared" si="4"/>
        <v/>
      </c>
      <c r="P9" s="1"/>
      <c r="Q9" s="1" t="str">
        <f t="shared" si="5"/>
        <v/>
      </c>
      <c r="R9" s="9" t="str">
        <f t="shared" si="6"/>
        <v/>
      </c>
      <c r="S9" s="10" t="str">
        <f t="shared" si="7"/>
        <v/>
      </c>
      <c r="T9" s="10" t="str">
        <f t="shared" si="8"/>
        <v/>
      </c>
    </row>
    <row r="10" spans="1:20" ht="16.5">
      <c r="A10" s="2" t="s">
        <v>7</v>
      </c>
      <c r="B10" s="3"/>
      <c r="C10" s="4"/>
      <c r="D10" s="4"/>
      <c r="E10" s="4" t="str">
        <f t="shared" ref="E10:E31" si="12">A10</f>
        <v>09.04.1890</v>
      </c>
      <c r="F10" s="5"/>
      <c r="G10" s="6"/>
      <c r="H10" s="7" t="s">
        <v>1</v>
      </c>
      <c r="I10" s="8" t="str">
        <f t="shared" si="0"/>
        <v/>
      </c>
      <c r="J10" s="4" t="str">
        <f t="shared" si="1"/>
        <v/>
      </c>
      <c r="K10" s="4" t="str">
        <f t="shared" si="2"/>
        <v/>
      </c>
      <c r="L10" s="4" t="str">
        <f t="shared" si="3"/>
        <v/>
      </c>
      <c r="M10" s="6"/>
      <c r="N10" s="6"/>
      <c r="O10" s="4" t="str">
        <f t="shared" si="4"/>
        <v/>
      </c>
      <c r="P10" s="1"/>
      <c r="Q10" s="1" t="str">
        <f t="shared" si="5"/>
        <v/>
      </c>
      <c r="R10" s="9" t="str">
        <f t="shared" si="6"/>
        <v/>
      </c>
      <c r="S10" s="10" t="str">
        <f t="shared" si="7"/>
        <v/>
      </c>
      <c r="T10" s="10" t="str">
        <f t="shared" si="8"/>
        <v/>
      </c>
    </row>
    <row r="11" spans="1:20" ht="16.5">
      <c r="A11" s="11">
        <v>16549</v>
      </c>
      <c r="B11" s="3"/>
      <c r="C11" s="4"/>
      <c r="D11" s="4"/>
      <c r="E11" s="4"/>
      <c r="F11" s="5">
        <f t="shared" ref="F11:F31" si="13">A11</f>
        <v>16549</v>
      </c>
      <c r="G11" s="6"/>
      <c r="H11" s="7" t="s">
        <v>1</v>
      </c>
      <c r="I11" s="8" t="str">
        <f t="shared" si="0"/>
        <v/>
      </c>
      <c r="J11" s="4" t="str">
        <f t="shared" si="1"/>
        <v/>
      </c>
      <c r="K11" s="4" t="str">
        <f t="shared" si="2"/>
        <v/>
      </c>
      <c r="L11" s="4" t="str">
        <f t="shared" si="3"/>
        <v/>
      </c>
      <c r="M11" s="6"/>
      <c r="N11" s="6"/>
      <c r="O11" s="4" t="str">
        <f t="shared" si="4"/>
        <v/>
      </c>
      <c r="P11" s="1"/>
      <c r="Q11" s="1" t="str">
        <f t="shared" si="5"/>
        <v/>
      </c>
      <c r="R11" s="9" t="str">
        <f t="shared" si="6"/>
        <v/>
      </c>
      <c r="S11" s="10" t="str">
        <f t="shared" si="7"/>
        <v/>
      </c>
      <c r="T11" s="10" t="str">
        <f t="shared" si="8"/>
        <v/>
      </c>
    </row>
    <row r="12" spans="1:20" ht="16.5">
      <c r="A12" s="2" t="s">
        <v>9</v>
      </c>
      <c r="B12" s="3" t="str">
        <f t="shared" ref="B12" si="14">A12</f>
        <v>Barre</v>
      </c>
      <c r="C12" s="4"/>
      <c r="D12" s="4"/>
      <c r="E12" s="4"/>
      <c r="F12" s="5"/>
      <c r="G12" s="6"/>
      <c r="H12" s="7" t="s">
        <v>1</v>
      </c>
      <c r="I12" s="8" t="str">
        <f t="shared" si="0"/>
        <v>Barre Bernard</v>
      </c>
      <c r="J12" s="4" t="str">
        <f t="shared" si="1"/>
        <v>HN_27774</v>
      </c>
      <c r="K12" s="4">
        <f t="shared" si="2"/>
        <v>16202</v>
      </c>
      <c r="L12" s="4">
        <f t="shared" si="3"/>
        <v>0</v>
      </c>
      <c r="M12" s="6"/>
      <c r="N12" s="6"/>
      <c r="O12" s="4">
        <f t="shared" si="4"/>
        <v>0</v>
      </c>
      <c r="P12" s="1"/>
      <c r="Q12" s="1" t="str">
        <f t="shared" si="5"/>
        <v>Barre Bernard</v>
      </c>
      <c r="R12" s="9" t="e">
        <f t="shared" si="6"/>
        <v>#REF!</v>
      </c>
      <c r="S12" s="10" t="e">
        <f t="shared" si="7"/>
        <v>#REF!</v>
      </c>
      <c r="T12" s="10">
        <f t="shared" si="8"/>
        <v>16202</v>
      </c>
    </row>
    <row r="13" spans="1:20" ht="16.5">
      <c r="A13" s="2" t="s">
        <v>11</v>
      </c>
      <c r="B13" s="3"/>
      <c r="C13" s="4" t="str">
        <f t="shared" ref="C13:C31" si="15">A13</f>
        <v>Bernard</v>
      </c>
      <c r="D13" s="4"/>
      <c r="E13" s="4"/>
      <c r="F13" s="5"/>
      <c r="G13" s="6"/>
      <c r="H13" s="7" t="s">
        <v>1</v>
      </c>
      <c r="I13" s="8" t="str">
        <f t="shared" si="0"/>
        <v/>
      </c>
      <c r="J13" s="4" t="str">
        <f t="shared" si="1"/>
        <v/>
      </c>
      <c r="K13" s="4" t="str">
        <f t="shared" si="2"/>
        <v/>
      </c>
      <c r="L13" s="4" t="str">
        <f t="shared" si="3"/>
        <v/>
      </c>
      <c r="M13" s="6"/>
      <c r="N13" s="6"/>
      <c r="O13" s="4" t="str">
        <f t="shared" si="4"/>
        <v/>
      </c>
      <c r="P13" s="1"/>
      <c r="Q13" s="1" t="str">
        <f t="shared" si="5"/>
        <v/>
      </c>
      <c r="R13" s="9" t="str">
        <f t="shared" si="6"/>
        <v/>
      </c>
      <c r="S13" s="10" t="str">
        <f t="shared" si="7"/>
        <v/>
      </c>
      <c r="T13" s="10" t="str">
        <f t="shared" si="8"/>
        <v/>
      </c>
    </row>
    <row r="14" spans="1:20" ht="16.5">
      <c r="A14" s="2" t="s">
        <v>10</v>
      </c>
      <c r="B14" s="3"/>
      <c r="C14" s="4"/>
      <c r="D14" s="4" t="str">
        <f t="shared" ref="D14:D31" si="16">A14</f>
        <v>HN_27774</v>
      </c>
      <c r="E14" s="4"/>
      <c r="F14" s="5"/>
      <c r="G14" s="6"/>
      <c r="H14" s="7" t="s">
        <v>1</v>
      </c>
      <c r="I14" s="8" t="str">
        <f t="shared" si="0"/>
        <v/>
      </c>
      <c r="J14" s="4" t="str">
        <f t="shared" si="1"/>
        <v/>
      </c>
      <c r="K14" s="4" t="str">
        <f t="shared" si="2"/>
        <v/>
      </c>
      <c r="L14" s="4" t="str">
        <f t="shared" si="3"/>
        <v/>
      </c>
      <c r="M14" s="6"/>
      <c r="N14" s="6"/>
      <c r="O14" s="4" t="str">
        <f t="shared" si="4"/>
        <v/>
      </c>
      <c r="P14" s="1"/>
      <c r="Q14" s="1" t="str">
        <f t="shared" si="5"/>
        <v/>
      </c>
      <c r="R14" s="9" t="str">
        <f t="shared" si="6"/>
        <v/>
      </c>
      <c r="S14" s="10" t="str">
        <f t="shared" si="7"/>
        <v/>
      </c>
      <c r="T14" s="10" t="str">
        <f t="shared" si="8"/>
        <v/>
      </c>
    </row>
    <row r="15" spans="1:20" ht="16.5">
      <c r="A15" s="11">
        <v>16202</v>
      </c>
      <c r="B15" s="3"/>
      <c r="C15" s="4"/>
      <c r="D15" s="4"/>
      <c r="E15" s="4">
        <f t="shared" ref="E15:E31" si="17">A15</f>
        <v>16202</v>
      </c>
      <c r="F15" s="5"/>
      <c r="G15" s="6"/>
      <c r="H15" s="7" t="s">
        <v>1</v>
      </c>
      <c r="I15" s="8" t="str">
        <f t="shared" si="0"/>
        <v/>
      </c>
      <c r="J15" s="4" t="str">
        <f t="shared" si="1"/>
        <v/>
      </c>
      <c r="K15" s="4" t="str">
        <f t="shared" si="2"/>
        <v/>
      </c>
      <c r="L15" s="4" t="str">
        <f t="shared" si="3"/>
        <v/>
      </c>
      <c r="M15" s="6"/>
      <c r="N15" s="6"/>
      <c r="O15" s="4" t="str">
        <f t="shared" si="4"/>
        <v/>
      </c>
      <c r="P15" s="1"/>
      <c r="Q15" s="1" t="str">
        <f t="shared" si="5"/>
        <v/>
      </c>
      <c r="R15" s="9" t="str">
        <f t="shared" si="6"/>
        <v/>
      </c>
      <c r="S15" s="10" t="str">
        <f t="shared" si="7"/>
        <v/>
      </c>
      <c r="T15" s="10" t="str">
        <f t="shared" si="8"/>
        <v/>
      </c>
    </row>
    <row r="16" spans="1:20" ht="16.5">
      <c r="A16" s="12">
        <v>0</v>
      </c>
      <c r="B16" s="3"/>
      <c r="C16" s="4"/>
      <c r="D16" s="4"/>
      <c r="E16" s="4"/>
      <c r="F16" s="5">
        <f t="shared" ref="F16:F31" si="18">A16</f>
        <v>0</v>
      </c>
      <c r="G16" s="6"/>
      <c r="H16" s="7" t="s">
        <v>1</v>
      </c>
      <c r="I16" s="8" t="str">
        <f t="shared" si="0"/>
        <v/>
      </c>
      <c r="J16" s="4" t="str">
        <f t="shared" si="1"/>
        <v/>
      </c>
      <c r="K16" s="4" t="str">
        <f t="shared" si="2"/>
        <v/>
      </c>
      <c r="L16" s="4" t="str">
        <f t="shared" si="3"/>
        <v/>
      </c>
      <c r="M16" s="6"/>
      <c r="N16" s="6"/>
      <c r="O16" s="4" t="str">
        <f t="shared" si="4"/>
        <v/>
      </c>
      <c r="P16" s="1"/>
      <c r="Q16" s="1" t="str">
        <f t="shared" si="5"/>
        <v/>
      </c>
      <c r="R16" s="9" t="str">
        <f t="shared" si="6"/>
        <v/>
      </c>
      <c r="S16" s="10" t="str">
        <f t="shared" si="7"/>
        <v/>
      </c>
      <c r="T16" s="10" t="str">
        <f t="shared" si="8"/>
        <v/>
      </c>
    </row>
    <row r="17" spans="1:20" ht="16.5">
      <c r="A17" s="2" t="s">
        <v>12</v>
      </c>
      <c r="B17" s="3" t="str">
        <f t="shared" ref="B17" si="19">A17</f>
        <v>Baryla</v>
      </c>
      <c r="C17" s="4"/>
      <c r="D17" s="4"/>
      <c r="E17" s="4"/>
      <c r="F17" s="5"/>
      <c r="G17" s="6"/>
      <c r="H17" s="7" t="s">
        <v>1</v>
      </c>
      <c r="I17" s="8" t="str">
        <f t="shared" si="0"/>
        <v>Baryla Jan</v>
      </c>
      <c r="J17" s="4" t="str">
        <f t="shared" si="1"/>
        <v>HN_73754</v>
      </c>
      <c r="K17" s="4">
        <f t="shared" si="2"/>
        <v>5601</v>
      </c>
      <c r="L17" s="4">
        <f t="shared" si="3"/>
        <v>16539</v>
      </c>
      <c r="M17" s="6"/>
      <c r="N17" s="6"/>
      <c r="O17" s="4">
        <f t="shared" si="4"/>
        <v>16539</v>
      </c>
      <c r="P17" s="1"/>
      <c r="Q17" s="1" t="str">
        <f t="shared" si="5"/>
        <v>Baryla Jan</v>
      </c>
      <c r="R17" s="9" t="e">
        <f t="shared" si="6"/>
        <v>#REF!</v>
      </c>
      <c r="S17" s="10" t="e">
        <f t="shared" si="7"/>
        <v>#REF!</v>
      </c>
      <c r="T17" s="10">
        <f t="shared" si="8"/>
        <v>16539</v>
      </c>
    </row>
    <row r="18" spans="1:20" ht="16.5">
      <c r="A18" s="2" t="s">
        <v>14</v>
      </c>
      <c r="B18" s="3"/>
      <c r="C18" s="4" t="str">
        <f t="shared" ref="C18:C31" si="20">A18</f>
        <v>Jan</v>
      </c>
      <c r="D18" s="4"/>
      <c r="E18" s="4"/>
      <c r="F18" s="5"/>
      <c r="G18" s="6"/>
      <c r="H18" s="7" t="s">
        <v>1</v>
      </c>
      <c r="I18" s="8" t="str">
        <f t="shared" si="0"/>
        <v/>
      </c>
      <c r="J18" s="4" t="str">
        <f t="shared" si="1"/>
        <v/>
      </c>
      <c r="K18" s="4" t="str">
        <f t="shared" si="2"/>
        <v/>
      </c>
      <c r="L18" s="4" t="str">
        <f t="shared" si="3"/>
        <v/>
      </c>
      <c r="M18" s="6"/>
      <c r="N18" s="6"/>
      <c r="O18" s="4" t="str">
        <f t="shared" si="4"/>
        <v/>
      </c>
      <c r="P18" s="1"/>
      <c r="Q18" s="1" t="str">
        <f t="shared" si="5"/>
        <v/>
      </c>
      <c r="R18" s="9" t="str">
        <f t="shared" si="6"/>
        <v/>
      </c>
      <c r="S18" s="10" t="str">
        <f t="shared" si="7"/>
        <v/>
      </c>
      <c r="T18" s="10" t="str">
        <f t="shared" si="8"/>
        <v/>
      </c>
    </row>
    <row r="19" spans="1:20" ht="16.5">
      <c r="A19" s="2" t="s">
        <v>13</v>
      </c>
      <c r="B19" s="3"/>
      <c r="C19" s="4"/>
      <c r="D19" s="4" t="str">
        <f t="shared" ref="D19:D31" si="21">A19</f>
        <v>HN_73754</v>
      </c>
      <c r="E19" s="4"/>
      <c r="F19" s="5"/>
      <c r="G19" s="6"/>
      <c r="H19" s="7" t="s">
        <v>1</v>
      </c>
      <c r="I19" s="8" t="str">
        <f t="shared" si="0"/>
        <v/>
      </c>
      <c r="J19" s="4" t="str">
        <f t="shared" si="1"/>
        <v/>
      </c>
      <c r="K19" s="4" t="str">
        <f t="shared" si="2"/>
        <v/>
      </c>
      <c r="L19" s="4" t="str">
        <f t="shared" si="3"/>
        <v/>
      </c>
      <c r="M19" s="6"/>
      <c r="N19" s="6"/>
      <c r="O19" s="4" t="str">
        <f t="shared" si="4"/>
        <v/>
      </c>
      <c r="P19" s="1"/>
      <c r="Q19" s="1" t="str">
        <f t="shared" si="5"/>
        <v/>
      </c>
      <c r="R19" s="9" t="str">
        <f t="shared" si="6"/>
        <v/>
      </c>
      <c r="S19" s="10" t="str">
        <f t="shared" si="7"/>
        <v/>
      </c>
      <c r="T19" s="10" t="str">
        <f t="shared" si="8"/>
        <v/>
      </c>
    </row>
    <row r="20" spans="1:20" ht="16.5">
      <c r="A20" s="11">
        <v>5601</v>
      </c>
      <c r="B20" s="3"/>
      <c r="C20" s="4"/>
      <c r="D20" s="4"/>
      <c r="E20" s="4">
        <f t="shared" ref="E20:E31" si="22">A20</f>
        <v>5601</v>
      </c>
      <c r="F20" s="5"/>
      <c r="G20" s="6"/>
      <c r="H20" s="7" t="s">
        <v>1</v>
      </c>
      <c r="I20" s="8" t="str">
        <f t="shared" si="0"/>
        <v/>
      </c>
      <c r="J20" s="4" t="str">
        <f t="shared" si="1"/>
        <v/>
      </c>
      <c r="K20" s="4" t="str">
        <f t="shared" si="2"/>
        <v/>
      </c>
      <c r="L20" s="4" t="str">
        <f t="shared" si="3"/>
        <v/>
      </c>
      <c r="M20" s="6"/>
      <c r="N20" s="6"/>
      <c r="O20" s="4" t="str">
        <f t="shared" si="4"/>
        <v/>
      </c>
      <c r="P20" s="1"/>
      <c r="Q20" s="1" t="str">
        <f t="shared" si="5"/>
        <v/>
      </c>
      <c r="R20" s="9" t="str">
        <f t="shared" si="6"/>
        <v/>
      </c>
      <c r="S20" s="10" t="str">
        <f t="shared" si="7"/>
        <v/>
      </c>
      <c r="T20" s="10" t="str">
        <f t="shared" si="8"/>
        <v/>
      </c>
    </row>
    <row r="21" spans="1:20" ht="16.5">
      <c r="A21" s="11">
        <v>16539</v>
      </c>
      <c r="B21" s="3"/>
      <c r="C21" s="4"/>
      <c r="D21" s="4"/>
      <c r="E21" s="4"/>
      <c r="F21" s="5">
        <f t="shared" ref="F21:F31" si="23">A21</f>
        <v>16539</v>
      </c>
      <c r="G21" s="6"/>
      <c r="H21" s="7" t="s">
        <v>1</v>
      </c>
      <c r="I21" s="8" t="str">
        <f t="shared" si="0"/>
        <v/>
      </c>
      <c r="J21" s="4" t="str">
        <f t="shared" si="1"/>
        <v/>
      </c>
      <c r="K21" s="4" t="str">
        <f t="shared" si="2"/>
        <v/>
      </c>
      <c r="L21" s="4" t="str">
        <f t="shared" si="3"/>
        <v/>
      </c>
      <c r="M21" s="6"/>
      <c r="N21" s="6"/>
      <c r="O21" s="4" t="str">
        <f t="shared" si="4"/>
        <v/>
      </c>
      <c r="P21" s="1"/>
      <c r="Q21" s="1" t="str">
        <f t="shared" si="5"/>
        <v/>
      </c>
      <c r="R21" s="9" t="str">
        <f t="shared" si="6"/>
        <v/>
      </c>
      <c r="S21" s="10" t="str">
        <f t="shared" si="7"/>
        <v/>
      </c>
      <c r="T21" s="10" t="str">
        <f t="shared" si="8"/>
        <v/>
      </c>
    </row>
    <row r="22" spans="1:20" ht="16.5">
      <c r="A22" s="2" t="s">
        <v>15</v>
      </c>
      <c r="B22" s="3" t="str">
        <f t="shared" ref="B22" si="24">A22</f>
        <v>Barsilaj</v>
      </c>
      <c r="C22" s="4"/>
      <c r="D22" s="4"/>
      <c r="E22" s="4"/>
      <c r="F22" s="5"/>
      <c r="G22" s="6"/>
      <c r="H22" s="7" t="s">
        <v>1</v>
      </c>
      <c r="I22" s="8" t="str">
        <f t="shared" si="0"/>
        <v>Barsilaj Jakob</v>
      </c>
      <c r="J22" s="4" t="str">
        <f t="shared" si="1"/>
        <v>HN_97602</v>
      </c>
      <c r="K22" s="4" t="str">
        <f t="shared" si="2"/>
        <v>02.03.1897</v>
      </c>
      <c r="L22" s="4">
        <f t="shared" si="3"/>
        <v>16553</v>
      </c>
      <c r="M22" s="6"/>
      <c r="N22" s="6"/>
      <c r="O22" s="4">
        <f t="shared" si="4"/>
        <v>16553</v>
      </c>
      <c r="P22" s="1"/>
      <c r="Q22" s="1" t="str">
        <f t="shared" si="5"/>
        <v>Barsilaj Jakob</v>
      </c>
      <c r="R22" s="9" t="e">
        <f t="shared" si="6"/>
        <v>#REF!</v>
      </c>
      <c r="S22" s="10" t="e">
        <f t="shared" si="7"/>
        <v>#REF!</v>
      </c>
      <c r="T22" s="10">
        <f t="shared" si="8"/>
        <v>16553</v>
      </c>
    </row>
    <row r="23" spans="1:20" ht="16.5">
      <c r="A23" s="2" t="s">
        <v>18</v>
      </c>
      <c r="B23" s="3"/>
      <c r="C23" s="4" t="str">
        <f t="shared" ref="C23:C31" si="25">A23</f>
        <v>Jakob</v>
      </c>
      <c r="D23" s="4"/>
      <c r="E23" s="4"/>
      <c r="F23" s="5"/>
      <c r="G23" s="6"/>
      <c r="H23" s="7" t="s">
        <v>1</v>
      </c>
      <c r="I23" s="8" t="str">
        <f t="shared" si="0"/>
        <v/>
      </c>
      <c r="J23" s="4" t="str">
        <f t="shared" si="1"/>
        <v/>
      </c>
      <c r="K23" s="4" t="str">
        <f t="shared" si="2"/>
        <v/>
      </c>
      <c r="L23" s="4" t="str">
        <f t="shared" si="3"/>
        <v/>
      </c>
      <c r="M23" s="6"/>
      <c r="N23" s="6"/>
      <c r="O23" s="4" t="str">
        <f t="shared" si="4"/>
        <v/>
      </c>
      <c r="P23" s="1"/>
      <c r="Q23" s="1" t="str">
        <f t="shared" si="5"/>
        <v/>
      </c>
      <c r="R23" s="9" t="str">
        <f t="shared" si="6"/>
        <v/>
      </c>
      <c r="S23" s="10" t="str">
        <f t="shared" si="7"/>
        <v/>
      </c>
      <c r="T23" s="10" t="str">
        <f t="shared" si="8"/>
        <v/>
      </c>
    </row>
    <row r="24" spans="1:20" ht="16.5">
      <c r="A24" s="2" t="s">
        <v>16</v>
      </c>
      <c r="B24" s="3"/>
      <c r="C24" s="4"/>
      <c r="D24" s="4" t="str">
        <f t="shared" ref="D24:D31" si="26">A24</f>
        <v>HN_97602</v>
      </c>
      <c r="E24" s="4"/>
      <c r="F24" s="5"/>
      <c r="G24" s="6"/>
      <c r="H24" s="7" t="s">
        <v>1</v>
      </c>
      <c r="I24" s="8" t="str">
        <f t="shared" si="0"/>
        <v/>
      </c>
      <c r="J24" s="4" t="str">
        <f t="shared" si="1"/>
        <v/>
      </c>
      <c r="K24" s="4" t="str">
        <f t="shared" si="2"/>
        <v/>
      </c>
      <c r="L24" s="4" t="str">
        <f t="shared" si="3"/>
        <v/>
      </c>
      <c r="M24" s="6"/>
      <c r="N24" s="6"/>
      <c r="O24" s="4" t="str">
        <f t="shared" si="4"/>
        <v/>
      </c>
      <c r="P24" s="1"/>
      <c r="Q24" s="1" t="str">
        <f t="shared" si="5"/>
        <v/>
      </c>
      <c r="R24" s="9" t="str">
        <f t="shared" si="6"/>
        <v/>
      </c>
      <c r="S24" s="10" t="str">
        <f t="shared" si="7"/>
        <v/>
      </c>
      <c r="T24" s="10" t="str">
        <f t="shared" si="8"/>
        <v/>
      </c>
    </row>
    <row r="25" spans="1:20" ht="16.5">
      <c r="A25" s="2" t="s">
        <v>17</v>
      </c>
      <c r="B25" s="3"/>
      <c r="C25" s="4"/>
      <c r="D25" s="4"/>
      <c r="E25" s="4" t="str">
        <f t="shared" ref="E25:E31" si="27">A25</f>
        <v>02.03.1897</v>
      </c>
      <c r="F25" s="5"/>
      <c r="G25" s="6"/>
      <c r="H25" s="7" t="s">
        <v>1</v>
      </c>
      <c r="I25" s="8" t="str">
        <f t="shared" si="0"/>
        <v/>
      </c>
      <c r="J25" s="4" t="str">
        <f t="shared" si="1"/>
        <v/>
      </c>
      <c r="K25" s="4" t="str">
        <f t="shared" si="2"/>
        <v/>
      </c>
      <c r="L25" s="4" t="str">
        <f t="shared" si="3"/>
        <v/>
      </c>
      <c r="M25" s="6"/>
      <c r="N25" s="6"/>
      <c r="O25" s="4" t="str">
        <f t="shared" si="4"/>
        <v/>
      </c>
      <c r="P25" s="1"/>
      <c r="Q25" s="1" t="str">
        <f t="shared" si="5"/>
        <v/>
      </c>
      <c r="R25" s="9" t="str">
        <f t="shared" si="6"/>
        <v/>
      </c>
      <c r="S25" s="10" t="str">
        <f t="shared" si="7"/>
        <v/>
      </c>
      <c r="T25" s="10" t="str">
        <f t="shared" si="8"/>
        <v/>
      </c>
    </row>
    <row r="26" spans="1:20" ht="16.5">
      <c r="A26" s="11">
        <v>16553</v>
      </c>
      <c r="B26" s="3"/>
      <c r="C26" s="4"/>
      <c r="D26" s="4"/>
      <c r="E26" s="4"/>
      <c r="F26" s="5">
        <f t="shared" ref="F26:F31" si="28">A26</f>
        <v>16553</v>
      </c>
      <c r="G26" s="6"/>
      <c r="H26" s="7" t="s">
        <v>1</v>
      </c>
      <c r="I26" s="8" t="str">
        <f t="shared" si="0"/>
        <v/>
      </c>
      <c r="J26" s="4" t="str">
        <f t="shared" si="1"/>
        <v/>
      </c>
      <c r="K26" s="4" t="str">
        <f t="shared" si="2"/>
        <v/>
      </c>
      <c r="L26" s="4" t="str">
        <f t="shared" si="3"/>
        <v/>
      </c>
      <c r="M26" s="6"/>
      <c r="N26" s="6"/>
      <c r="O26" s="4" t="str">
        <f t="shared" si="4"/>
        <v/>
      </c>
      <c r="P26" s="1"/>
      <c r="Q26" s="1" t="str">
        <f t="shared" si="5"/>
        <v/>
      </c>
      <c r="R26" s="9" t="str">
        <f t="shared" si="6"/>
        <v/>
      </c>
      <c r="S26" s="10" t="str">
        <f t="shared" si="7"/>
        <v/>
      </c>
      <c r="T26" s="10" t="str">
        <f t="shared" si="8"/>
        <v/>
      </c>
    </row>
    <row r="27" spans="1:20" ht="16.5">
      <c r="A27" s="2" t="s">
        <v>19</v>
      </c>
      <c r="B27" s="3" t="str">
        <f t="shared" ref="B27" si="29">A27</f>
        <v>Basak</v>
      </c>
      <c r="C27" s="4"/>
      <c r="D27" s="4"/>
      <c r="E27" s="4"/>
      <c r="F27" s="5"/>
      <c r="G27" s="6"/>
      <c r="H27" s="7" t="s">
        <v>1</v>
      </c>
      <c r="I27" s="8" t="str">
        <f t="shared" si="0"/>
        <v>Basak Jan</v>
      </c>
      <c r="J27" s="4" t="str">
        <f t="shared" si="1"/>
        <v>HN_52122</v>
      </c>
      <c r="K27" s="4">
        <f t="shared" si="2"/>
        <v>4068</v>
      </c>
      <c r="L27" s="4">
        <f t="shared" si="3"/>
        <v>16499</v>
      </c>
      <c r="M27" s="6"/>
      <c r="N27" s="6"/>
      <c r="O27" s="4">
        <f t="shared" si="4"/>
        <v>16499</v>
      </c>
      <c r="P27" s="1"/>
      <c r="Q27" s="1" t="str">
        <f t="shared" si="5"/>
        <v>Basak Jan</v>
      </c>
      <c r="R27" s="9" t="e">
        <f t="shared" si="6"/>
        <v>#REF!</v>
      </c>
      <c r="S27" s="10" t="e">
        <f t="shared" si="7"/>
        <v>#REF!</v>
      </c>
      <c r="T27" s="10">
        <f t="shared" si="8"/>
        <v>16499</v>
      </c>
    </row>
    <row r="28" spans="1:20" ht="16.5">
      <c r="A28" s="2" t="s">
        <v>14</v>
      </c>
      <c r="B28" s="3"/>
      <c r="C28" s="4" t="str">
        <f t="shared" ref="C28:C31" si="30">A28</f>
        <v>Jan</v>
      </c>
      <c r="D28" s="4"/>
      <c r="E28" s="4"/>
      <c r="F28" s="5"/>
      <c r="G28" s="6"/>
      <c r="H28" s="7" t="s">
        <v>1</v>
      </c>
      <c r="I28" s="8" t="s">
        <v>4</v>
      </c>
      <c r="J28" s="4" t="s">
        <v>4</v>
      </c>
      <c r="K28" s="4" t="s">
        <v>4</v>
      </c>
      <c r="L28" s="4" t="s">
        <v>4</v>
      </c>
      <c r="M28" s="6"/>
      <c r="N28" s="6"/>
      <c r="O28" s="4" t="s">
        <v>4</v>
      </c>
      <c r="P28" s="1"/>
      <c r="Q28" s="1" t="s">
        <v>4</v>
      </c>
      <c r="R28" s="1"/>
      <c r="S28" s="10" t="s">
        <v>4</v>
      </c>
      <c r="T28" s="10" t="s">
        <v>4</v>
      </c>
    </row>
    <row r="29" spans="1:20" ht="16.5">
      <c r="A29" s="2" t="s">
        <v>20</v>
      </c>
      <c r="B29" s="3"/>
      <c r="C29" s="4"/>
      <c r="D29" s="4" t="str">
        <f t="shared" ref="D29:D31" si="31">A29</f>
        <v>HN_52122</v>
      </c>
      <c r="E29" s="4"/>
      <c r="F29" s="5"/>
      <c r="G29" s="6"/>
      <c r="H29" s="7" t="s">
        <v>1</v>
      </c>
      <c r="I29" s="8" t="s">
        <v>4</v>
      </c>
      <c r="J29" s="4" t="s">
        <v>4</v>
      </c>
      <c r="K29" s="4" t="s">
        <v>4</v>
      </c>
      <c r="L29" s="4" t="s">
        <v>4</v>
      </c>
      <c r="M29" s="6"/>
      <c r="N29" s="6"/>
      <c r="O29" s="4" t="s">
        <v>4</v>
      </c>
      <c r="P29" s="1"/>
      <c r="Q29" s="1" t="s">
        <v>4</v>
      </c>
      <c r="R29" s="1"/>
      <c r="S29" s="10" t="s">
        <v>4</v>
      </c>
      <c r="T29" s="10" t="s">
        <v>4</v>
      </c>
    </row>
    <row r="30" spans="1:20" ht="16.5">
      <c r="A30" s="11">
        <v>4068</v>
      </c>
      <c r="B30" s="3"/>
      <c r="C30" s="4"/>
      <c r="D30" s="4"/>
      <c r="E30" s="4">
        <f t="shared" ref="E30:E31" si="32">A30</f>
        <v>4068</v>
      </c>
      <c r="F30" s="5"/>
      <c r="G30" s="6"/>
      <c r="H30" s="7" t="s">
        <v>1</v>
      </c>
      <c r="I30" s="8" t="s">
        <v>4</v>
      </c>
      <c r="J30" s="4" t="s">
        <v>4</v>
      </c>
      <c r="K30" s="4" t="s">
        <v>4</v>
      </c>
      <c r="L30" s="4" t="s">
        <v>4</v>
      </c>
      <c r="M30" s="6"/>
      <c r="N30" s="6"/>
      <c r="O30" s="4" t="s">
        <v>4</v>
      </c>
      <c r="P30" s="1"/>
      <c r="Q30" s="1" t="s">
        <v>4</v>
      </c>
      <c r="R30" s="1"/>
      <c r="S30" s="10" t="s">
        <v>4</v>
      </c>
      <c r="T30" s="10" t="s">
        <v>4</v>
      </c>
    </row>
    <row r="31" spans="1:20" ht="16.5">
      <c r="A31" s="11">
        <v>16499</v>
      </c>
      <c r="B31" s="3"/>
      <c r="C31" s="4"/>
      <c r="D31" s="4"/>
      <c r="E31" s="4"/>
      <c r="F31" s="5">
        <f t="shared" ref="F31" si="33">A31</f>
        <v>16499</v>
      </c>
      <c r="G31" s="6"/>
      <c r="H31" s="7" t="s">
        <v>1</v>
      </c>
      <c r="I31" s="8" t="s">
        <v>4</v>
      </c>
      <c r="J31" s="4" t="s">
        <v>4</v>
      </c>
      <c r="K31" s="4" t="s">
        <v>4</v>
      </c>
      <c r="L31" s="4" t="s">
        <v>4</v>
      </c>
      <c r="M31" s="6"/>
      <c r="N31" s="6"/>
      <c r="O31" s="4" t="s">
        <v>4</v>
      </c>
      <c r="P31" s="1"/>
      <c r="Q31" s="1" t="s">
        <v>4</v>
      </c>
      <c r="R31" s="1"/>
      <c r="S31" s="10" t="s">
        <v>4</v>
      </c>
      <c r="T31" s="10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Kirill</cp:lastModifiedBy>
  <dcterms:created xsi:type="dcterms:W3CDTF">2013-08-13T05:20:50Z</dcterms:created>
  <dcterms:modified xsi:type="dcterms:W3CDTF">2013-08-13T05:27:22Z</dcterms:modified>
</cp:coreProperties>
</file>