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hidePivotFieldList="1" defaultThemeVersion="124226"/>
  <bookViews>
    <workbookView xWindow="0" yWindow="30" windowWidth="16125" windowHeight="8955"/>
  </bookViews>
  <sheets>
    <sheet name="Лист1" sheetId="1" r:id="rId1"/>
  </sheets>
  <definedNames>
    <definedName name="_xlnm._FilterDatabase" localSheetId="0" hidden="1">Лист1!$A$1:$D$150</definedName>
  </definedNames>
  <calcPr calcId="125725" calcOnSave="0"/>
</workbook>
</file>

<file path=xl/calcChain.xml><?xml version="1.0" encoding="utf-8"?>
<calcChain xmlns="http://schemas.openxmlformats.org/spreadsheetml/2006/main">
  <c r="F2" i="1" a="1"/>
  <c r="F2"/>
  <c r="G2"/>
  <c r="E2" a="1"/>
  <c r="E2"/>
  <c r="H2" l="1" a="1"/>
  <c r="H2" s="1"/>
  <c r="I2" a="1"/>
  <c r="I2" s="1"/>
  <c r="H10"/>
  <c r="E4" a="1"/>
  <c r="E4" s="1"/>
  <c r="E5" a="1"/>
  <c r="E5" s="1"/>
  <c r="E6" a="1"/>
  <c r="E6" s="1"/>
  <c r="E7" a="1"/>
  <c r="E7" s="1"/>
  <c r="E8" a="1"/>
  <c r="E8" s="1"/>
  <c r="E9" a="1"/>
  <c r="E9" s="1"/>
  <c r="E10" a="1"/>
  <c r="E10" s="1"/>
  <c r="E11" a="1"/>
  <c r="E11" s="1"/>
  <c r="E12" a="1"/>
  <c r="E12" s="1"/>
  <c r="E13" a="1"/>
  <c r="E13" s="1"/>
  <c r="E14" a="1"/>
  <c r="E14" s="1"/>
  <c r="E15" a="1"/>
  <c r="E15" s="1"/>
  <c r="E16" a="1"/>
  <c r="E16" s="1"/>
  <c r="E17" a="1"/>
  <c r="E17" s="1"/>
  <c r="E18" a="1"/>
  <c r="E18" s="1"/>
  <c r="E19" a="1"/>
  <c r="E19" s="1"/>
  <c r="E20" a="1"/>
  <c r="E20" s="1"/>
  <c r="E21" a="1"/>
  <c r="E21" s="1"/>
  <c r="E22" a="1"/>
  <c r="E22" s="1"/>
  <c r="E23" a="1"/>
  <c r="E23" s="1"/>
  <c r="E24" a="1"/>
  <c r="E24" s="1"/>
  <c r="E25" a="1"/>
  <c r="E25" s="1"/>
  <c r="E26" a="1"/>
  <c r="E26" s="1"/>
  <c r="E27" a="1"/>
  <c r="E27" s="1"/>
  <c r="E28" a="1"/>
  <c r="E28" s="1"/>
  <c r="E29" a="1"/>
  <c r="E29" s="1"/>
  <c r="E30" a="1"/>
  <c r="E30" s="1"/>
  <c r="E31" a="1"/>
  <c r="E31" s="1"/>
  <c r="E32" a="1"/>
  <c r="E32" s="1"/>
  <c r="E33" a="1"/>
  <c r="E33" s="1"/>
  <c r="E34" a="1"/>
  <c r="E34" s="1"/>
  <c r="E35" a="1"/>
  <c r="E35" s="1"/>
  <c r="E36" a="1"/>
  <c r="E36" s="1"/>
  <c r="E37" a="1"/>
  <c r="E37" s="1"/>
  <c r="E38" a="1"/>
  <c r="E38" s="1"/>
  <c r="E39" a="1"/>
  <c r="E39" s="1"/>
  <c r="E40" a="1"/>
  <c r="E40" s="1"/>
  <c r="E41" a="1"/>
  <c r="E41" s="1"/>
  <c r="E42" a="1"/>
  <c r="E42" s="1"/>
  <c r="E43" a="1"/>
  <c r="E43" s="1"/>
  <c r="E44" a="1"/>
  <c r="E44" s="1"/>
  <c r="E45" a="1"/>
  <c r="E45" s="1"/>
  <c r="E46" a="1"/>
  <c r="E46" s="1"/>
  <c r="E47" a="1"/>
  <c r="E47" s="1"/>
  <c r="E48" a="1"/>
  <c r="E48" s="1"/>
  <c r="E49" a="1"/>
  <c r="E49" s="1"/>
  <c r="E50" a="1"/>
  <c r="E50" s="1"/>
  <c r="E51" a="1"/>
  <c r="E51" s="1"/>
  <c r="E52" a="1"/>
  <c r="E52" s="1"/>
  <c r="E53" a="1"/>
  <c r="E53" s="1"/>
  <c r="E54" a="1"/>
  <c r="E54" s="1"/>
  <c r="E55" a="1"/>
  <c r="E55" s="1"/>
  <c r="E56" a="1"/>
  <c r="E56" s="1"/>
  <c r="E57" a="1"/>
  <c r="E57" s="1"/>
  <c r="E58" a="1"/>
  <c r="E58" s="1"/>
  <c r="E59" a="1"/>
  <c r="E59" s="1"/>
  <c r="E60" a="1"/>
  <c r="E60" s="1"/>
  <c r="E61" a="1"/>
  <c r="E61" s="1"/>
  <c r="E62" a="1"/>
  <c r="E62" s="1"/>
  <c r="E63" a="1"/>
  <c r="E63" s="1"/>
  <c r="E64" a="1"/>
  <c r="E64" s="1"/>
  <c r="E65" a="1"/>
  <c r="E65" s="1"/>
  <c r="E66" a="1"/>
  <c r="E66" s="1"/>
  <c r="E67" a="1"/>
  <c r="E67" s="1"/>
  <c r="E68" a="1"/>
  <c r="E68" s="1"/>
  <c r="E69" a="1"/>
  <c r="E69" s="1"/>
  <c r="E70" a="1"/>
  <c r="E70" s="1"/>
  <c r="E71" a="1"/>
  <c r="E71" s="1"/>
  <c r="E72" a="1"/>
  <c r="E72" s="1"/>
  <c r="E73" a="1"/>
  <c r="E73" s="1"/>
  <c r="E74" a="1"/>
  <c r="E74" s="1"/>
  <c r="E75" a="1"/>
  <c r="E75" s="1"/>
  <c r="E76" a="1"/>
  <c r="E76" s="1"/>
  <c r="E77" a="1"/>
  <c r="E77" s="1"/>
  <c r="E78" a="1"/>
  <c r="E78" s="1"/>
  <c r="E79" a="1"/>
  <c r="E79" s="1"/>
  <c r="E80" a="1"/>
  <c r="E80" s="1"/>
  <c r="E81" a="1"/>
  <c r="E81" s="1"/>
  <c r="E82" a="1"/>
  <c r="E82" s="1"/>
  <c r="E83" a="1"/>
  <c r="E83" s="1"/>
  <c r="E84" a="1"/>
  <c r="E84" s="1"/>
  <c r="E85" a="1"/>
  <c r="E85" s="1"/>
  <c r="E86" a="1"/>
  <c r="E86" s="1"/>
  <c r="E87" a="1"/>
  <c r="E87" s="1"/>
  <c r="E88" a="1"/>
  <c r="E88" s="1"/>
  <c r="E89" a="1"/>
  <c r="E89" s="1"/>
  <c r="E90" a="1"/>
  <c r="E90" s="1"/>
  <c r="E91" a="1"/>
  <c r="E91" s="1"/>
  <c r="E92" a="1"/>
  <c r="E92" s="1"/>
  <c r="E93" a="1"/>
  <c r="E93" s="1"/>
  <c r="E94" a="1"/>
  <c r="E94" s="1"/>
  <c r="E95" a="1"/>
  <c r="E95" s="1"/>
  <c r="E96" a="1"/>
  <c r="E96" s="1"/>
  <c r="E97" a="1"/>
  <c r="E97" s="1"/>
  <c r="E98" a="1"/>
  <c r="E98" s="1"/>
  <c r="E99" a="1"/>
  <c r="E99" s="1"/>
  <c r="E100" a="1"/>
  <c r="E100" s="1"/>
  <c r="E101" a="1"/>
  <c r="E101" s="1"/>
  <c r="E102" a="1"/>
  <c r="E102" s="1"/>
  <c r="E103" a="1"/>
  <c r="E103" s="1"/>
  <c r="E104" a="1"/>
  <c r="E104" s="1"/>
  <c r="E105" a="1"/>
  <c r="E105" s="1"/>
  <c r="E106" a="1"/>
  <c r="E106" s="1"/>
  <c r="E107" a="1"/>
  <c r="E107" s="1"/>
  <c r="E108" a="1"/>
  <c r="E108" s="1"/>
  <c r="E109" a="1"/>
  <c r="E109" s="1"/>
  <c r="E110" a="1"/>
  <c r="E110" s="1"/>
  <c r="E111" a="1"/>
  <c r="E111" s="1"/>
  <c r="E112" a="1"/>
  <c r="E112" s="1"/>
  <c r="E113" a="1"/>
  <c r="E113" s="1"/>
  <c r="E114" a="1"/>
  <c r="E114" s="1"/>
  <c r="E115" a="1"/>
  <c r="E115" s="1"/>
  <c r="E116" a="1"/>
  <c r="E116" s="1"/>
  <c r="E117" a="1"/>
  <c r="E117" s="1"/>
  <c r="E118" a="1"/>
  <c r="E118" s="1"/>
  <c r="E119" a="1"/>
  <c r="E119" s="1"/>
  <c r="E120" a="1"/>
  <c r="E120" s="1"/>
  <c r="E121" a="1"/>
  <c r="E121" s="1"/>
  <c r="E122" a="1"/>
  <c r="E122" s="1"/>
  <c r="E123" a="1"/>
  <c r="E123" s="1"/>
  <c r="E124" a="1"/>
  <c r="E124" s="1"/>
  <c r="E125" a="1"/>
  <c r="E125" s="1"/>
  <c r="E126" a="1"/>
  <c r="E126" s="1"/>
  <c r="E127" a="1"/>
  <c r="E127" s="1"/>
  <c r="E128" a="1"/>
  <c r="E128" s="1"/>
  <c r="E129" a="1"/>
  <c r="E129" s="1"/>
  <c r="E130" a="1"/>
  <c r="E130" s="1"/>
  <c r="E131" a="1"/>
  <c r="E131" s="1"/>
  <c r="E132" a="1"/>
  <c r="E132" s="1"/>
  <c r="E133" a="1"/>
  <c r="E133" s="1"/>
  <c r="E134" a="1"/>
  <c r="E134" s="1"/>
  <c r="E135" a="1"/>
  <c r="E135" s="1"/>
  <c r="E136" a="1"/>
  <c r="E136" s="1"/>
  <c r="E137" a="1"/>
  <c r="E137" s="1"/>
  <c r="E138" a="1"/>
  <c r="E138" s="1"/>
  <c r="E139" a="1"/>
  <c r="E139" s="1"/>
  <c r="E140" a="1"/>
  <c r="E140" s="1"/>
  <c r="E141" a="1"/>
  <c r="E141" s="1"/>
  <c r="E142" a="1"/>
  <c r="E142" s="1"/>
  <c r="E143" a="1"/>
  <c r="E143" s="1"/>
  <c r="E144" a="1"/>
  <c r="E144" s="1"/>
  <c r="E145" a="1"/>
  <c r="E145" s="1"/>
  <c r="E146" a="1"/>
  <c r="E146" s="1"/>
  <c r="E147" a="1"/>
  <c r="E147" s="1"/>
  <c r="E148" a="1"/>
  <c r="E148" s="1"/>
  <c r="E149" a="1"/>
  <c r="E149" s="1"/>
  <c r="E150" a="1"/>
  <c r="E150" s="1"/>
  <c r="E3" a="1"/>
  <c r="E3" s="1"/>
</calcChain>
</file>

<file path=xl/sharedStrings.xml><?xml version="1.0" encoding="utf-8"?>
<sst xmlns="http://schemas.openxmlformats.org/spreadsheetml/2006/main" count="313" uniqueCount="39">
  <si>
    <t>MIL</t>
  </si>
  <si>
    <t>COL</t>
  </si>
  <si>
    <t>SF</t>
  </si>
  <si>
    <t>HOU</t>
  </si>
  <si>
    <t>ARI</t>
  </si>
  <si>
    <t>STL</t>
  </si>
  <si>
    <t>PIT</t>
  </si>
  <si>
    <t>TOR</t>
  </si>
  <si>
    <t>CHW</t>
  </si>
  <si>
    <t>MIN</t>
  </si>
  <si>
    <t>SEA</t>
  </si>
  <si>
    <t>CIN</t>
  </si>
  <si>
    <t>NYY</t>
  </si>
  <si>
    <t>BAL</t>
  </si>
  <si>
    <t>TB</t>
  </si>
  <si>
    <t>TEX</t>
  </si>
  <si>
    <t>LAA</t>
  </si>
  <si>
    <t>WAS</t>
  </si>
  <si>
    <t>MIA</t>
  </si>
  <si>
    <t>PHI</t>
  </si>
  <si>
    <t>ATL</t>
  </si>
  <si>
    <t>CHC</t>
  </si>
  <si>
    <t>SD</t>
  </si>
  <si>
    <t>LA</t>
  </si>
  <si>
    <t>NYM</t>
  </si>
  <si>
    <t>name1</t>
  </si>
  <si>
    <t>name2</t>
  </si>
  <si>
    <t>SD встречается раз</t>
  </si>
  <si>
    <t xml:space="preserve"> условие 1</t>
  </si>
  <si>
    <t xml:space="preserve"> условие 2</t>
  </si>
  <si>
    <t>условие 3</t>
  </si>
  <si>
    <t>строка, на которой прерывается ряд</t>
  </si>
  <si>
    <t>условие 4</t>
  </si>
  <si>
    <t>количество случаев до 4-й сторки когда встречается SD</t>
  </si>
  <si>
    <t>позиция, начиная с которой появляется SD и значение которое ей соответствует в А или D</t>
  </si>
  <si>
    <t>ЕСЛИ(МИН(151;ЕСЛИ(ЕЧИСЛО(ПОИСК(B2;B3:B$151&amp;" "&amp;C3:C$151))*макс((D3:D$151&lt;&gt;G2);(A3:A$151&lt;&gt;G2));СТРОКА(D3:D$151))))</t>
  </si>
  <si>
    <t>_СУММ(ЕЧИСЛО(ПОИСК(B2;B3:B$151&amp;" "&amp;C3:C$151))*1)</t>
  </si>
  <si>
    <t>_ЕСЛИ(ПОИСКПОЗ("*"&amp;B2&amp;"*";B3:B$151;)&gt;ПОИСКПОЗ("*"&amp;B2&amp;"*";C3:C$151;);ИНДЕКС(D3:D$151;ПОИСКПОЗ("*"&amp;B2&amp;"*";C3:C$151;));ИНДЕКС(A3:A$151;ПОИСКПОЗ("*"&amp;B2&amp;"*";B3:B$151;)))</t>
  </si>
  <si>
    <t>_ЕСЛИОШИБКА(СУММ(ЕЧИСЛО(ПОИСК(B2;B3:B$151&amp;" "&amp;C3:C$151))*(СТРОКА(A3:A$151)&lt;H2));0)</t>
  </si>
</sst>
</file>

<file path=xl/styles.xml><?xml version="1.0" encoding="utf-8"?>
<styleSheet xmlns="http://schemas.openxmlformats.org/spreadsheetml/2006/main">
  <fonts count="20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0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CF977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17">
    <xf numFmtId="0" fontId="0" fillId="0" borderId="0" xfId="0"/>
    <xf numFmtId="0" fontId="0" fillId="0" borderId="0" xfId="0" applyFill="1" applyAlignment="1">
      <alignment horizontal="right"/>
    </xf>
    <xf numFmtId="0" fontId="0" fillId="24" borderId="0" xfId="0" applyFill="1" applyAlignment="1">
      <alignment horizontal="right"/>
    </xf>
    <xf numFmtId="0" fontId="0" fillId="24" borderId="0" xfId="0" applyFill="1" applyAlignment="1">
      <alignment horizontal="left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4" xfId="0" applyFill="1" applyBorder="1" applyAlignment="1">
      <alignment horizontal="right"/>
    </xf>
    <xf numFmtId="0" fontId="0" fillId="0" borderId="13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5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0" fontId="19" fillId="0" borderId="0" xfId="0" applyFont="1" applyFill="1" applyAlignment="1">
      <alignment horizontal="right"/>
    </xf>
  </cellXfs>
  <cellStyles count="6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вод  2" xfId="26"/>
    <cellStyle name="Ввод  2 2" xfId="27"/>
    <cellStyle name="Ввод  2 3" xfId="28"/>
    <cellStyle name="Ввод  2_Лист1" xfId="29"/>
    <cellStyle name="Вывод" xfId="30" builtinId="21" customBuiltin="1"/>
    <cellStyle name="Вывод 2" xfId="31"/>
    <cellStyle name="Вывод 2 2" xfId="32"/>
    <cellStyle name="Вывод 2 3" xfId="33"/>
    <cellStyle name="Вывод 2_Лист1" xfId="34"/>
    <cellStyle name="Вычисление" xfId="35" builtinId="22" customBuiltin="1"/>
    <cellStyle name="Вычисление 2" xfId="36"/>
    <cellStyle name="Вычисление 2 2" xfId="37"/>
    <cellStyle name="Вычисление 2 3" xfId="38"/>
    <cellStyle name="Вычисление 2_Лист1" xfId="39"/>
    <cellStyle name="Заголовок 1" xfId="40" builtinId="16" customBuiltin="1"/>
    <cellStyle name="Заголовок 2" xfId="41" builtinId="17" customBuiltin="1"/>
    <cellStyle name="Заголовок 3" xfId="42" builtinId="18" customBuiltin="1"/>
    <cellStyle name="Заголовок 4" xfId="43" builtinId="19" customBuiltin="1"/>
    <cellStyle name="Итог" xfId="44" builtinId="25" customBuiltin="1"/>
    <cellStyle name="Итог 2" xfId="45"/>
    <cellStyle name="Итог 2 2" xfId="46"/>
    <cellStyle name="Итог 2 3" xfId="47"/>
    <cellStyle name="Итог 2_Лист1" xfId="48"/>
    <cellStyle name="Контрольная ячейка" xfId="49" builtinId="23" customBuiltin="1"/>
    <cellStyle name="Название" xfId="50" builtinId="15" customBuiltin="1"/>
    <cellStyle name="Нейтральный" xfId="51" builtinId="28" customBuiltin="1"/>
    <cellStyle name="Обычный" xfId="0" builtinId="0"/>
    <cellStyle name="Плохой" xfId="52" builtinId="27" customBuiltin="1"/>
    <cellStyle name="Пояснение" xfId="53" builtinId="53" customBuiltin="1"/>
    <cellStyle name="Примечание" xfId="54" builtinId="10" customBuiltin="1"/>
    <cellStyle name="Примечание 2" xfId="55"/>
    <cellStyle name="Примечание 2 2" xfId="56"/>
    <cellStyle name="Примечание 2 3" xfId="57"/>
    <cellStyle name="Примечание 2_Лист1" xfId="58"/>
    <cellStyle name="Связанная ячейка" xfId="59" builtinId="24" customBuiltin="1"/>
    <cellStyle name="Текст предупреждения" xfId="60" builtinId="11" customBuiltin="1"/>
    <cellStyle name="Хороший" xfId="6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S299"/>
  <sheetViews>
    <sheetView tabSelected="1" zoomScale="85" zoomScaleNormal="85" workbookViewId="0">
      <pane ySplit="1" topLeftCell="A2" activePane="bottomLeft" state="frozenSplit"/>
      <selection pane="bottomLeft" activeCell="C8" sqref="C8"/>
    </sheetView>
  </sheetViews>
  <sheetFormatPr defaultColWidth="9.140625" defaultRowHeight="12.75"/>
  <cols>
    <col min="1" max="1" width="6.28515625" style="1" bestFit="1" customWidth="1"/>
    <col min="2" max="3" width="6.5703125" style="1" bestFit="1" customWidth="1"/>
    <col min="4" max="4" width="6.28515625" style="1" bestFit="1" customWidth="1"/>
    <col min="5" max="5" width="9.140625" style="1"/>
    <col min="6" max="6" width="18.28515625" style="1" bestFit="1" customWidth="1"/>
    <col min="7" max="7" width="10.140625" style="1" bestFit="1" customWidth="1"/>
    <col min="8" max="16384" width="9.140625" style="1"/>
  </cols>
  <sheetData>
    <row r="1" spans="1:15">
      <c r="A1" s="3">
        <v>123</v>
      </c>
      <c r="B1" s="2" t="s">
        <v>25</v>
      </c>
      <c r="C1" s="2" t="s">
        <v>26</v>
      </c>
      <c r="D1" s="3">
        <v>123</v>
      </c>
      <c r="F1" s="4" t="s">
        <v>28</v>
      </c>
      <c r="G1" s="5" t="s">
        <v>29</v>
      </c>
      <c r="H1" s="6" t="s">
        <v>30</v>
      </c>
      <c r="I1" s="6" t="s">
        <v>32</v>
      </c>
      <c r="J1" s="6"/>
      <c r="K1" s="6"/>
      <c r="L1" s="6"/>
      <c r="M1" s="6"/>
      <c r="N1" s="6"/>
      <c r="O1" s="7"/>
    </row>
    <row r="2" spans="1:15">
      <c r="A2" s="1">
        <v>2</v>
      </c>
      <c r="B2" s="1" t="s">
        <v>22</v>
      </c>
      <c r="C2" s="1" t="s">
        <v>19</v>
      </c>
      <c r="D2" s="1">
        <v>2</v>
      </c>
      <c r="E2" s="16">
        <f t="array" ref="E2">IFERROR(SUM(ISNUMBER(SEARCH(B2,B3:B$151&amp;" "&amp;C3:C$151))*(ROW(A3:A$151)&lt;MIN(151,IF(ISNUMBER(SEARCH(B2,B3:B$151&amp;" "&amp;C3:C$151))*(A3:A$151&lt;&gt;INDEX(A3:A$151,MATCH("*"&amp;B2&amp;"*",B3:B$151&amp;" "&amp;C3:C$151,))),ROW(A3:A$151))))),0)</f>
        <v>1</v>
      </c>
      <c r="F2" s="8">
        <f t="array" ref="F2">SUM(ISNUMBER(SEARCH(B2,B3:B$151&amp;" "&amp;C3:C$151))*1)</f>
        <v>12</v>
      </c>
      <c r="G2" s="9">
        <f>IF(MATCH("*"&amp;B2&amp;"*",B3:B$151,)&gt;MATCH("*"&amp;B2&amp;"*",C3:C$151,),INDEX(D3:D$151,MATCH("*"&amp;B2&amp;"*",C3:C$151,)),INDEX(A3:A$151,MATCH("*"&amp;B2&amp;"*",B3:B$151,)))</f>
        <v>3</v>
      </c>
      <c r="H2" s="9">
        <f t="array" ref="H2">MIN(MIN(10,IF(ISNUMBER(SEARCH(B2,B3:B$10&amp;" "&amp;B3:B$10))*(A3:A$10&lt;&gt;G2),ROW(A3:A$10))),MIN(10,IF(ISNUMBER(SEARCH(B2,C3:C$10&amp;" "&amp;C3:C$10))*(D3:D$10&lt;&gt;G2),ROW(D3:D$10))))</f>
        <v>9</v>
      </c>
      <c r="I2" s="9">
        <f t="array" ref="I2">IFERROR(SUM(ISNUMBER(SEARCH(B2,B3:B$151&amp;" "&amp;C3:C$151))*(ROW(A3:A$151)&lt;H2)),0)</f>
        <v>4</v>
      </c>
      <c r="J2" s="9"/>
      <c r="K2" s="9"/>
      <c r="L2" s="9"/>
      <c r="M2" s="9"/>
      <c r="N2" s="9"/>
      <c r="O2" s="10"/>
    </row>
    <row r="3" spans="1:15">
      <c r="A3" s="1">
        <v>2</v>
      </c>
      <c r="B3" s="1" t="s">
        <v>0</v>
      </c>
      <c r="C3" s="1" t="s">
        <v>19</v>
      </c>
      <c r="D3" s="1">
        <v>1</v>
      </c>
      <c r="E3" s="16">
        <f t="array" ref="E3">IFERROR(SUM(ISNUMBER(SEARCH(B3,B4:B$151&amp;" "&amp;C4:C$151))*(ROW(A4:A$151)&lt;MIN(151,IF(ISNUMBER(SEARCH(B3,B4:B$151&amp;" "&amp;C4:C$151))*(A4:A$151&lt;&gt;INDEX(A4:A$151,MATCH("*"&amp;B3&amp;"*",B4:B$151&amp;" "&amp;C4:C$151,))),ROW(A4:A$151))))),0)</f>
        <v>1</v>
      </c>
      <c r="F3" s="11" t="s">
        <v>27</v>
      </c>
      <c r="G3" s="9"/>
      <c r="H3" s="12" t="s">
        <v>31</v>
      </c>
      <c r="I3" s="9"/>
      <c r="J3" s="9"/>
      <c r="K3" s="9"/>
      <c r="L3" s="9"/>
      <c r="M3" s="9"/>
      <c r="N3" s="9"/>
      <c r="O3" s="10"/>
    </row>
    <row r="4" spans="1:15">
      <c r="A4" s="1">
        <v>2</v>
      </c>
      <c r="B4" s="1" t="s">
        <v>0</v>
      </c>
      <c r="C4" s="1" t="s">
        <v>18</v>
      </c>
      <c r="D4" s="1">
        <v>1</v>
      </c>
      <c r="E4" s="16">
        <f t="array" ref="E4">IFERROR(SUM(ISNUMBER(SEARCH(B4,B5:B$151&amp;" "&amp;C5:C$151))*(ROW(A5:A$151)&lt;MIN(151,IF(ISNUMBER(SEARCH(B4,B5:B$151&amp;" "&amp;C5:C$151))*(A5:A$151&lt;&gt;INDEX(A5:A$151,MATCH("*"&amp;B4&amp;"*",B5:B$151&amp;" "&amp;C5:C$151,))),ROW(A5:A$151))))),0)</f>
        <v>1</v>
      </c>
      <c r="F4" s="8"/>
      <c r="G4" s="12" t="s">
        <v>34</v>
      </c>
      <c r="H4" s="9"/>
      <c r="I4" s="9"/>
      <c r="J4" s="9"/>
      <c r="K4" s="9"/>
      <c r="L4" s="9"/>
      <c r="M4" s="9"/>
      <c r="N4" s="9"/>
      <c r="O4" s="10"/>
    </row>
    <row r="5" spans="1:15">
      <c r="A5" s="1">
        <v>3</v>
      </c>
      <c r="B5" s="1" t="s">
        <v>22</v>
      </c>
      <c r="C5" s="1" t="s">
        <v>18</v>
      </c>
      <c r="D5" s="1">
        <v>3</v>
      </c>
      <c r="E5" s="16">
        <f t="array" ref="E5">IFERROR(SUM(ISNUMBER(SEARCH(B5,B6:B$151&amp;" "&amp;C6:C$151))*(ROW(A6:A$151)&lt;MIN(151,IF(ISNUMBER(SEARCH(B5,B6:B$151&amp;" "&amp;C6:C$151))*(A6:A$151&lt;&gt;INDEX(A6:A$151,MATCH("*"&amp;B5&amp;"*",B6:B$151&amp;" "&amp;C6:C$151,))),ROW(A6:A$151))))),0)</f>
        <v>1</v>
      </c>
      <c r="F5" s="8"/>
      <c r="G5" s="9"/>
      <c r="H5" s="9"/>
      <c r="I5" s="12" t="s">
        <v>33</v>
      </c>
      <c r="J5" s="9"/>
      <c r="K5" s="9"/>
      <c r="L5" s="9"/>
      <c r="M5" s="9"/>
      <c r="N5" s="9"/>
      <c r="O5" s="10"/>
    </row>
    <row r="6" spans="1:15">
      <c r="A6" s="1">
        <v>1</v>
      </c>
      <c r="B6" s="1" t="s">
        <v>0</v>
      </c>
      <c r="C6" s="1" t="s">
        <v>22</v>
      </c>
      <c r="D6" s="1">
        <v>3</v>
      </c>
      <c r="E6" s="16">
        <f t="array" ref="E6">IFERROR(SUM(ISNUMBER(SEARCH(B6,B7:B$151&amp;" "&amp;C7:C$151))*(ROW(A7:A$151)&lt;MIN(151,IF(ISNUMBER(SEARCH(B6,B7:B$151&amp;" "&amp;C7:C$151))*(A7:A$151&lt;&gt;INDEX(A7:A$151,MATCH("*"&amp;B6&amp;"*",B7:B$151&amp;" "&amp;C7:C$151,))),ROW(A7:A$151))))),0)</f>
        <v>1</v>
      </c>
      <c r="F6" s="8"/>
      <c r="G6" s="9"/>
      <c r="H6" s="9"/>
      <c r="I6" s="9"/>
      <c r="J6" s="9"/>
      <c r="K6" s="9"/>
      <c r="L6" s="9"/>
      <c r="M6" s="9"/>
      <c r="N6" s="9"/>
      <c r="O6" s="10"/>
    </row>
    <row r="7" spans="1:15" ht="13.5" thickBot="1">
      <c r="A7" s="1">
        <v>3</v>
      </c>
      <c r="B7" s="1" t="s">
        <v>0</v>
      </c>
      <c r="C7" s="1" t="s">
        <v>22</v>
      </c>
      <c r="D7" s="1">
        <v>3</v>
      </c>
      <c r="E7" s="16">
        <f t="array" ref="E7">IFERROR(SUM(ISNUMBER(SEARCH(B7,B8:B$151&amp;" "&amp;C8:C$151))*(ROW(A8:A$151)&lt;MIN(151,IF(ISNUMBER(SEARCH(B7,B8:B$151&amp;" "&amp;C8:C$151))*(A8:A$151&lt;&gt;INDEX(A8:A$151,MATCH("*"&amp;B7&amp;"*",B8:B$151&amp;" "&amp;C8:C$151,))),ROW(A8:A$151))))),0)</f>
        <v>2</v>
      </c>
      <c r="F7" s="13"/>
      <c r="G7" s="14"/>
      <c r="H7" s="14" t="s">
        <v>31</v>
      </c>
      <c r="I7" s="14"/>
      <c r="J7" s="14"/>
      <c r="K7" s="14"/>
      <c r="L7" s="14"/>
      <c r="M7" s="14"/>
      <c r="N7" s="14"/>
      <c r="O7" s="15"/>
    </row>
    <row r="8" spans="1:15">
      <c r="A8" s="1">
        <v>3</v>
      </c>
      <c r="B8" s="1" t="s">
        <v>3</v>
      </c>
      <c r="C8" s="1" t="s">
        <v>22</v>
      </c>
      <c r="D8" s="1">
        <v>3</v>
      </c>
      <c r="E8" s="16">
        <f t="array" ref="E8">IFERROR(SUM(ISNUMBER(SEARCH(B8,B9:B$151&amp;" "&amp;C9:C$151))*(ROW(A9:A$151)&lt;MIN(151,IF(ISNUMBER(SEARCH(B8,B9:B$151&amp;" "&amp;C9:C$151))*(A9:A$151&lt;&gt;INDEX(A9:A$151,MATCH("*"&amp;B8&amp;"*",B9:B$151&amp;" "&amp;C9:C$151,))),ROW(A9:A$151))))),0)</f>
        <v>1</v>
      </c>
    </row>
    <row r="9" spans="1:15">
      <c r="A9" s="1">
        <v>2</v>
      </c>
      <c r="B9" s="1" t="s">
        <v>22</v>
      </c>
      <c r="C9" s="1" t="s">
        <v>24</v>
      </c>
      <c r="D9" s="1">
        <v>3</v>
      </c>
      <c r="E9" s="16">
        <f t="array" ref="E9">IFERROR(SUM(ISNUMBER(SEARCH(B9,B10:B$151&amp;" "&amp;C10:C$151))*(ROW(A10:A$151)&lt;MIN(151,IF(ISNUMBER(SEARCH(B9,B10:B$151&amp;" "&amp;C10:C$151))*(A10:A$151&lt;&gt;INDEX(A10:A$151,MATCH("*"&amp;B9&amp;"*",B10:B$151&amp;" "&amp;C10:C$151,))),ROW(A10:A$151))))),0)</f>
        <v>3</v>
      </c>
      <c r="F9" s="8" t="s">
        <v>36</v>
      </c>
      <c r="G9" s="9" t="s">
        <v>37</v>
      </c>
      <c r="H9" s="9" t="s">
        <v>35</v>
      </c>
      <c r="I9" s="9" t="s">
        <v>38</v>
      </c>
    </row>
    <row r="10" spans="1:15">
      <c r="A10" s="1">
        <v>1</v>
      </c>
      <c r="B10" s="1" t="s">
        <v>3</v>
      </c>
      <c r="C10" s="1" t="s">
        <v>24</v>
      </c>
      <c r="D10" s="1">
        <v>1</v>
      </c>
      <c r="E10" s="16">
        <f t="array" ref="E10">IFERROR(SUM(ISNUMBER(SEARCH(B10,B11:B$151&amp;" "&amp;C11:C$151))*(ROW(A11:A$151)&lt;MIN(151,IF(ISNUMBER(SEARCH(B10,B11:B$151&amp;" "&amp;C11:C$151))*(A11:A$151&lt;&gt;INDEX(A11:A$151,MATCH("*"&amp;B10&amp;"*",B11:B$151&amp;" "&amp;C11:C$151,))),ROW(A11:A$151))))),0)</f>
        <v>2</v>
      </c>
      <c r="H10" s="1">
        <f>MIN(10,IF(ISNUMBER(SEARCH(B2,B3:B$10&amp;" "&amp;C3:C$10))*MIN(SUM((D3:D$10&lt;&gt;G2)*1),SUM((A3:A$10&lt;&gt;G2)*1)),ROW(D3:D$10)))</f>
        <v>0</v>
      </c>
    </row>
    <row r="11" spans="1:15">
      <c r="A11" s="1">
        <v>1</v>
      </c>
      <c r="B11" s="1" t="s">
        <v>23</v>
      </c>
      <c r="C11" s="1" t="s">
        <v>24</v>
      </c>
      <c r="D11" s="1">
        <v>1</v>
      </c>
      <c r="E11" s="16">
        <f t="array" ref="E11">IFERROR(SUM(ISNUMBER(SEARCH(B11,B12:B$151&amp;" "&amp;C12:C$151))*(ROW(A12:A$151)&lt;MIN(151,IF(ISNUMBER(SEARCH(B11,B12:B$151&amp;" "&amp;C12:C$151))*(A12:A$151&lt;&gt;INDEX(A12:A$151,MATCH("*"&amp;B11&amp;"*",B12:B$151&amp;" "&amp;C12:C$151,))),ROW(A12:A$151))))),0)</f>
        <v>1</v>
      </c>
    </row>
    <row r="12" spans="1:15">
      <c r="A12" s="1">
        <v>3</v>
      </c>
      <c r="B12" s="1" t="s">
        <v>23</v>
      </c>
      <c r="C12" s="1" t="s">
        <v>24</v>
      </c>
      <c r="D12" s="1">
        <v>1</v>
      </c>
      <c r="E12" s="16">
        <f t="array" ref="E12">IFERROR(SUM(ISNUMBER(SEARCH(B12,B13:B$151&amp;" "&amp;C13:C$151))*(ROW(A13:A$151)&lt;MIN(151,IF(ISNUMBER(SEARCH(B12,B13:B$151&amp;" "&amp;C13:C$151))*(A13:A$151&lt;&gt;INDEX(A13:A$151,MATCH("*"&amp;B12&amp;"*",B13:B$151&amp;" "&amp;C13:C$151,))),ROW(A13:A$151))))),0)</f>
        <v>2</v>
      </c>
    </row>
    <row r="13" spans="1:15">
      <c r="A13" s="1">
        <v>2</v>
      </c>
      <c r="B13" s="1" t="s">
        <v>23</v>
      </c>
      <c r="C13" s="1" t="s">
        <v>18</v>
      </c>
      <c r="D13" s="1">
        <v>3</v>
      </c>
      <c r="E13" s="16">
        <f t="array" ref="E13">IFERROR(SUM(ISNUMBER(SEARCH(B13,B14:B$151&amp;" "&amp;C14:C$151))*(ROW(A14:A$151)&lt;MIN(151,IF(ISNUMBER(SEARCH(B13,B14:B$151&amp;" "&amp;C14:C$151))*(A14:A$151&lt;&gt;INDEX(A14:A$151,MATCH("*"&amp;B13&amp;"*",B14:B$151&amp;" "&amp;C14:C$151,))),ROW(A14:A$151))))),0)</f>
        <v>1</v>
      </c>
    </row>
    <row r="14" spans="1:15">
      <c r="A14" s="1">
        <v>2</v>
      </c>
      <c r="B14" s="1" t="s">
        <v>23</v>
      </c>
      <c r="C14" s="1" t="s">
        <v>18</v>
      </c>
      <c r="D14" s="1">
        <v>1</v>
      </c>
      <c r="E14" s="16">
        <f t="array" ref="E14">IFERROR(SUM(ISNUMBER(SEARCH(B14,B15:B$151&amp;" "&amp;C15:C$151))*(ROW(A15:A$151)&lt;MIN(151,IF(ISNUMBER(SEARCH(B14,B15:B$151&amp;" "&amp;C15:C$151))*(A15:A$151&lt;&gt;INDEX(A15:A$151,MATCH("*"&amp;B14&amp;"*",B15:B$151&amp;" "&amp;C15:C$151,))),ROW(A15:A$151))))),0)</f>
        <v>2</v>
      </c>
    </row>
    <row r="15" spans="1:15">
      <c r="A15" s="1">
        <v>2</v>
      </c>
      <c r="B15" s="1" t="s">
        <v>5</v>
      </c>
      <c r="C15" s="1" t="s">
        <v>18</v>
      </c>
      <c r="D15" s="1">
        <v>1</v>
      </c>
      <c r="E15" s="16">
        <f t="array" ref="E15">IFERROR(SUM(ISNUMBER(SEARCH(B15,B16:B$151&amp;" "&amp;C16:C$151))*(ROW(A16:A$151)&lt;MIN(151,IF(ISNUMBER(SEARCH(B15,B16:B$151&amp;" "&amp;C16:C$151))*(A16:A$151&lt;&gt;INDEX(A16:A$151,MATCH("*"&amp;B15&amp;"*",B16:B$151&amp;" "&amp;C16:C$151,))),ROW(A16:A$151))))),0)</f>
        <v>1</v>
      </c>
    </row>
    <row r="16" spans="1:15">
      <c r="A16" s="1">
        <v>3</v>
      </c>
      <c r="B16" s="1" t="s">
        <v>5</v>
      </c>
      <c r="C16" s="1" t="s">
        <v>24</v>
      </c>
      <c r="D16" s="1">
        <v>1</v>
      </c>
      <c r="E16" s="16">
        <f t="array" ref="E16">IFERROR(SUM(ISNUMBER(SEARCH(B16,B17:B$151&amp;" "&amp;C17:C$151))*(ROW(A17:A$151)&lt;MIN(151,IF(ISNUMBER(SEARCH(B16,B17:B$151&amp;" "&amp;C17:C$151))*(A17:A$151&lt;&gt;INDEX(A17:A$151,MATCH("*"&amp;B16&amp;"*",B17:B$151&amp;" "&amp;C17:C$151,))),ROW(A17:A$151))))),0)</f>
        <v>1</v>
      </c>
    </row>
    <row r="17" spans="1:19">
      <c r="A17" s="1">
        <v>2</v>
      </c>
      <c r="B17" s="1" t="s">
        <v>5</v>
      </c>
      <c r="C17" s="1" t="s">
        <v>24</v>
      </c>
      <c r="D17" s="1">
        <v>3</v>
      </c>
      <c r="E17" s="16">
        <f t="array" ref="E17">IFERROR(SUM(ISNUMBER(SEARCH(B17,B18:B$151&amp;" "&amp;C18:C$151))*(ROW(A18:A$151)&lt;MIN(151,IF(ISNUMBER(SEARCH(B17,B18:B$151&amp;" "&amp;C18:C$151))*(A18:A$151&lt;&gt;INDEX(A18:A$151,MATCH("*"&amp;B17&amp;"*",B18:B$151&amp;" "&amp;C18:C$151,))),ROW(A18:A$151))))),0)</f>
        <v>4</v>
      </c>
    </row>
    <row r="18" spans="1:19">
      <c r="A18" s="1">
        <v>3</v>
      </c>
      <c r="B18" s="1" t="s">
        <v>3</v>
      </c>
      <c r="C18" s="1" t="s">
        <v>20</v>
      </c>
      <c r="D18" s="1">
        <v>2</v>
      </c>
      <c r="E18" s="16">
        <f t="array" ref="E18">IFERROR(SUM(ISNUMBER(SEARCH(B18,B19:B$151&amp;" "&amp;C19:C$151))*(ROW(A19:A$151)&lt;MIN(151,IF(ISNUMBER(SEARCH(B18,B19:B$151&amp;" "&amp;C19:C$151))*(A19:A$151&lt;&gt;INDEX(A19:A$151,MATCH("*"&amp;B18&amp;"*",B19:B$151&amp;" "&amp;C19:C$151,))),ROW(A19:A$151))))),0)</f>
        <v>1</v>
      </c>
    </row>
    <row r="19" spans="1:19">
      <c r="A19" s="1">
        <v>3</v>
      </c>
      <c r="B19" s="1" t="s">
        <v>3</v>
      </c>
      <c r="C19" s="1" t="s">
        <v>20</v>
      </c>
      <c r="D19" s="1">
        <v>2</v>
      </c>
      <c r="E19" s="16">
        <f t="array" ref="E19">IFERROR(SUM(ISNUMBER(SEARCH(B19,B20:B$151&amp;" "&amp;C20:C$151))*(ROW(A20:A$151)&lt;MIN(151,IF(ISNUMBER(SEARCH(B19,B20:B$151&amp;" "&amp;C20:C$151))*(A20:A$151&lt;&gt;INDEX(A20:A$151,MATCH("*"&amp;B19&amp;"*",B20:B$151&amp;" "&amp;C20:C$151,))),ROW(A20:A$151))))),0)</f>
        <v>2</v>
      </c>
    </row>
    <row r="20" spans="1:19">
      <c r="A20" s="1">
        <v>2</v>
      </c>
      <c r="B20" s="1" t="s">
        <v>3</v>
      </c>
      <c r="C20" s="1" t="s">
        <v>20</v>
      </c>
      <c r="D20" s="1">
        <v>2</v>
      </c>
      <c r="E20" s="16">
        <f t="array" ref="E20">IFERROR(SUM(ISNUMBER(SEARCH(B20,B21:B$151&amp;" "&amp;C21:C$151))*(ROW(A21:A$151)&lt;MIN(151,IF(ISNUMBER(SEARCH(B20,B21:B$151&amp;" "&amp;C21:C$151))*(A21:A$151&lt;&gt;INDEX(A21:A$151,MATCH("*"&amp;B20&amp;"*",B21:B$151&amp;" "&amp;C21:C$151,))),ROW(A21:A$151))))),0)</f>
        <v>1</v>
      </c>
    </row>
    <row r="21" spans="1:19">
      <c r="A21" s="1">
        <v>2</v>
      </c>
      <c r="B21" s="1" t="s">
        <v>3</v>
      </c>
      <c r="C21" s="1" t="s">
        <v>20</v>
      </c>
      <c r="D21" s="1">
        <v>3</v>
      </c>
      <c r="E21" s="16">
        <f t="array" ref="E21">IFERROR(SUM(ISNUMBER(SEARCH(B21,B22:B$151&amp;" "&amp;C22:C$151))*(ROW(A22:A$151)&lt;MIN(151,IF(ISNUMBER(SEARCH(B21,B22:B$151&amp;" "&amp;C22:C$151))*(A22:A$151&lt;&gt;INDEX(A22:A$151,MATCH("*"&amp;B21&amp;"*",B22:B$151&amp;" "&amp;C22:C$151,))),ROW(A22:A$151))))),0)</f>
        <v>1</v>
      </c>
    </row>
    <row r="22" spans="1:19">
      <c r="A22" s="1">
        <v>1</v>
      </c>
      <c r="B22" s="1" t="s">
        <v>2</v>
      </c>
      <c r="C22" s="1" t="s">
        <v>19</v>
      </c>
      <c r="D22" s="1">
        <v>2</v>
      </c>
      <c r="E22" s="16">
        <f t="array" ref="E22">IFERROR(SUM(ISNUMBER(SEARCH(B22,B23:B$151&amp;" "&amp;C23:C$151))*(ROW(A23:A$151)&lt;MIN(151,IF(ISNUMBER(SEARCH(B22,B23:B$151&amp;" "&amp;C23:C$151))*(A23:A$151&lt;&gt;INDEX(A23:A$151,MATCH("*"&amp;B22&amp;"*",B23:B$151&amp;" "&amp;C23:C$151,))),ROW(A23:A$151))))),0)</f>
        <v>1</v>
      </c>
    </row>
    <row r="23" spans="1:19">
      <c r="A23" s="1">
        <v>1</v>
      </c>
      <c r="B23" s="1" t="s">
        <v>2</v>
      </c>
      <c r="C23" s="1" t="s">
        <v>19</v>
      </c>
      <c r="D23" s="1">
        <v>3</v>
      </c>
      <c r="E23" s="16">
        <f t="array" ref="E23">IFERROR(SUM(ISNUMBER(SEARCH(B23,B24:B$151&amp;" "&amp;C24:C$151))*(ROW(A24:A$151)&lt;MIN(151,IF(ISNUMBER(SEARCH(B23,B24:B$151&amp;" "&amp;C24:C$151))*(A24:A$151&lt;&gt;INDEX(A24:A$151,MATCH("*"&amp;B23&amp;"*",B24:B$151&amp;" "&amp;C24:C$151,))),ROW(A24:A$151))))),0)</f>
        <v>1</v>
      </c>
    </row>
    <row r="24" spans="1:19">
      <c r="A24" s="1">
        <v>3</v>
      </c>
      <c r="B24" s="1" t="s">
        <v>2</v>
      </c>
      <c r="C24" s="1" t="s">
        <v>19</v>
      </c>
      <c r="D24" s="1">
        <v>3</v>
      </c>
      <c r="E24" s="16">
        <f t="array" ref="E24">IFERROR(SUM(ISNUMBER(SEARCH(B24,B25:B$151&amp;" "&amp;C25:C$151))*(ROW(A25:A$151)&lt;MIN(151,IF(ISNUMBER(SEARCH(B24,B25:B$151&amp;" "&amp;C25:C$151))*(A25:A$151&lt;&gt;INDEX(A25:A$151,MATCH("*"&amp;B24&amp;"*",B25:B$151&amp;" "&amp;C25:C$151,))),ROW(A25:A$151))))),0)</f>
        <v>2</v>
      </c>
    </row>
    <row r="25" spans="1:19">
      <c r="A25" s="1">
        <v>3</v>
      </c>
      <c r="B25" s="1" t="s">
        <v>11</v>
      </c>
      <c r="C25" s="1" t="s">
        <v>20</v>
      </c>
      <c r="D25" s="1">
        <v>2</v>
      </c>
      <c r="E25" s="16">
        <f t="array" ref="E25">IFERROR(SUM(ISNUMBER(SEARCH(B25,B26:B$151&amp;" "&amp;C26:C$151))*(ROW(A26:A$151)&lt;MIN(151,IF(ISNUMBER(SEARCH(B25,B26:B$151&amp;" "&amp;C26:C$151))*(A26:A$151&lt;&gt;INDEX(A26:A$151,MATCH("*"&amp;B25&amp;"*",B26:B$151&amp;" "&amp;C26:C$151,))),ROW(A26:A$151))))),0)</f>
        <v>3</v>
      </c>
    </row>
    <row r="26" spans="1:19">
      <c r="A26" s="1">
        <v>3</v>
      </c>
      <c r="B26" s="1" t="s">
        <v>11</v>
      </c>
      <c r="C26" s="1" t="s">
        <v>20</v>
      </c>
      <c r="D26" s="1">
        <v>2</v>
      </c>
      <c r="E26" s="16">
        <f t="array" ref="E26">IFERROR(SUM(ISNUMBER(SEARCH(B26,B27:B$151&amp;" "&amp;C27:C$151))*(ROW(A27:A$151)&lt;MIN(151,IF(ISNUMBER(SEARCH(B26,B27:B$151&amp;" "&amp;C27:C$151))*(A27:A$151&lt;&gt;INDEX(A27:A$151,MATCH("*"&amp;B26&amp;"*",B27:B$151&amp;" "&amp;C27:C$151,))),ROW(A27:A$151))))),0)</f>
        <v>2</v>
      </c>
    </row>
    <row r="27" spans="1:19">
      <c r="A27" s="1">
        <v>3</v>
      </c>
      <c r="B27" s="1" t="s">
        <v>11</v>
      </c>
      <c r="C27" s="1" t="s">
        <v>20</v>
      </c>
      <c r="D27" s="1">
        <v>1</v>
      </c>
      <c r="E27" s="16">
        <f t="array" ref="E27">IFERROR(SUM(ISNUMBER(SEARCH(B27,B28:B$151&amp;" "&amp;C28:C$151))*(ROW(A28:A$151)&lt;MIN(151,IF(ISNUMBER(SEARCH(B27,B28:B$151&amp;" "&amp;C28:C$151))*(A28:A$151&lt;&gt;INDEX(A28:A$151,MATCH("*"&amp;B27&amp;"*",B28:B$151&amp;" "&amp;C28:C$151,))),ROW(A28:A$151))))),0)</f>
        <v>1</v>
      </c>
      <c r="S27"/>
    </row>
    <row r="28" spans="1:19">
      <c r="A28" s="1">
        <v>1</v>
      </c>
      <c r="B28" s="1" t="s">
        <v>0</v>
      </c>
      <c r="C28" s="1" t="s">
        <v>23</v>
      </c>
      <c r="D28" s="1">
        <v>1</v>
      </c>
      <c r="E28" s="16">
        <f t="array" ref="E28">IFERROR(SUM(ISNUMBER(SEARCH(B28,B29:B$151&amp;" "&amp;C29:C$151))*(ROW(A29:A$151)&lt;MIN(151,IF(ISNUMBER(SEARCH(B28,B29:B$151&amp;" "&amp;C29:C$151))*(A29:A$151&lt;&gt;INDEX(A29:A$151,MATCH("*"&amp;B28&amp;"*",B29:B$151&amp;" "&amp;C29:C$151,))),ROW(A29:A$151))))),0)</f>
        <v>1</v>
      </c>
      <c r="S28"/>
    </row>
    <row r="29" spans="1:19">
      <c r="A29" s="1">
        <v>1</v>
      </c>
      <c r="B29" s="1" t="s">
        <v>0</v>
      </c>
      <c r="C29" s="1" t="s">
        <v>23</v>
      </c>
      <c r="D29" s="1">
        <v>3</v>
      </c>
      <c r="E29" s="16">
        <f t="array" ref="E29">IFERROR(SUM(ISNUMBER(SEARCH(B29,B30:B$151&amp;" "&amp;C30:C$151))*(ROW(A30:A$151)&lt;MIN(151,IF(ISNUMBER(SEARCH(B29,B30:B$151&amp;" "&amp;C30:C$151))*(A30:A$151&lt;&gt;INDEX(A30:A$151,MATCH("*"&amp;B29&amp;"*",B30:B$151&amp;" "&amp;C30:C$151,))),ROW(A30:A$151))))),0)</f>
        <v>4</v>
      </c>
      <c r="S29"/>
    </row>
    <row r="30" spans="1:19">
      <c r="A30" s="1">
        <v>2</v>
      </c>
      <c r="B30" s="1" t="s">
        <v>0</v>
      </c>
      <c r="C30" s="1" t="s">
        <v>23</v>
      </c>
      <c r="D30" s="1">
        <v>3</v>
      </c>
      <c r="E30" s="16">
        <f t="array" ref="E30">IFERROR(SUM(ISNUMBER(SEARCH(B30,B31:B$151&amp;" "&amp;C31:C$151))*(ROW(A31:A$151)&lt;MIN(151,IF(ISNUMBER(SEARCH(B30,B31:B$151&amp;" "&amp;C31:C$151))*(A31:A$151&lt;&gt;INDEX(A31:A$151,MATCH("*"&amp;B30&amp;"*",B31:B$151&amp;" "&amp;C31:C$151,))),ROW(A31:A$151))))),0)</f>
        <v>3</v>
      </c>
      <c r="S30"/>
    </row>
    <row r="31" spans="1:19">
      <c r="A31" s="1">
        <v>2</v>
      </c>
      <c r="B31" s="1" t="s">
        <v>21</v>
      </c>
      <c r="C31" s="1" t="s">
        <v>21</v>
      </c>
      <c r="D31" s="1">
        <v>3</v>
      </c>
      <c r="E31" s="16">
        <f t="array" ref="E31">IFERROR(SUM(ISNUMBER(SEARCH(B31,B32:B$151&amp;" "&amp;C32:C$151))*(ROW(A32:A$151)&lt;MIN(151,IF(ISNUMBER(SEARCH(B31,B32:B$151&amp;" "&amp;C32:C$151))*(A32:A$151&lt;&gt;INDEX(A32:A$151,MATCH("*"&amp;B31&amp;"*",B32:B$151&amp;" "&amp;C32:C$151,))),ROW(A32:A$151))))),0)</f>
        <v>1</v>
      </c>
      <c r="S31"/>
    </row>
    <row r="32" spans="1:19">
      <c r="A32" s="1">
        <v>1</v>
      </c>
      <c r="B32" s="1" t="s">
        <v>21</v>
      </c>
      <c r="C32" s="1" t="s">
        <v>21</v>
      </c>
      <c r="D32" s="1">
        <v>3</v>
      </c>
      <c r="E32" s="16">
        <f t="array" ref="E32">IFERROR(SUM(ISNUMBER(SEARCH(B32,B33:B$151&amp;" "&amp;C33:C$151))*(ROW(A33:A$151)&lt;MIN(151,IF(ISNUMBER(SEARCH(B32,B33:B$151&amp;" "&amp;C33:C$151))*(A33:A$151&lt;&gt;INDEX(A33:A$151,MATCH("*"&amp;B32&amp;"*",B33:B$151&amp;" "&amp;C33:C$151,))),ROW(A33:A$151))))),0)</f>
        <v>1</v>
      </c>
      <c r="S32"/>
    </row>
    <row r="33" spans="1:19">
      <c r="A33" s="1">
        <v>2</v>
      </c>
      <c r="B33" s="1" t="s">
        <v>21</v>
      </c>
      <c r="C33" s="1" t="s">
        <v>21</v>
      </c>
      <c r="D33" s="1">
        <v>1</v>
      </c>
      <c r="E33" s="16">
        <f t="array" ref="E33">IFERROR(SUM(ISNUMBER(SEARCH(B33,B34:B$151&amp;" "&amp;C34:C$151))*(ROW(A34:A$151)&lt;MIN(151,IF(ISNUMBER(SEARCH(B33,B34:B$151&amp;" "&amp;C34:C$151))*(A34:A$151&lt;&gt;INDEX(A34:A$151,MATCH("*"&amp;B33&amp;"*",B34:B$151&amp;" "&amp;C34:C$151,))),ROW(A34:A$151))))),0)</f>
        <v>1</v>
      </c>
      <c r="S33"/>
    </row>
    <row r="34" spans="1:19">
      <c r="A34" s="1">
        <v>2</v>
      </c>
      <c r="B34" s="1" t="s">
        <v>0</v>
      </c>
      <c r="C34" s="1" t="s">
        <v>19</v>
      </c>
      <c r="D34" s="1">
        <v>1</v>
      </c>
      <c r="E34" s="16">
        <f t="array" ref="E34">IFERROR(SUM(ISNUMBER(SEARCH(B34,B35:B$151&amp;" "&amp;C35:C$151))*(ROW(A35:A$151)&lt;MIN(151,IF(ISNUMBER(SEARCH(B34,B35:B$151&amp;" "&amp;C35:C$151))*(A35:A$151&lt;&gt;INDEX(A35:A$151,MATCH("*"&amp;B34&amp;"*",B35:B$151&amp;" "&amp;C35:C$151,))),ROW(A35:A$151))))),0)</f>
        <v>2</v>
      </c>
      <c r="S34"/>
    </row>
    <row r="35" spans="1:19">
      <c r="A35" s="1">
        <v>2</v>
      </c>
      <c r="B35" s="1" t="s">
        <v>0</v>
      </c>
      <c r="C35" s="1" t="s">
        <v>19</v>
      </c>
      <c r="D35" s="1">
        <v>2</v>
      </c>
      <c r="E35" s="16">
        <f t="array" ref="E35">IFERROR(SUM(ISNUMBER(SEARCH(B35,B36:B$151&amp;" "&amp;C36:C$151))*(ROW(A36:A$151)&lt;MIN(151,IF(ISNUMBER(SEARCH(B35,B36:B$151&amp;" "&amp;C36:C$151))*(A36:A$151&lt;&gt;INDEX(A36:A$151,MATCH("*"&amp;B35&amp;"*",B36:B$151&amp;" "&amp;C36:C$151,))),ROW(A36:A$151))))),0)</f>
        <v>1</v>
      </c>
      <c r="S35"/>
    </row>
    <row r="36" spans="1:19">
      <c r="A36" s="1">
        <v>2</v>
      </c>
      <c r="B36" s="1" t="s">
        <v>0</v>
      </c>
      <c r="C36" s="1" t="s">
        <v>19</v>
      </c>
      <c r="D36" s="1">
        <v>2</v>
      </c>
      <c r="E36" s="16">
        <f t="array" ref="E36">IFERROR(SUM(ISNUMBER(SEARCH(B36,B37:B$151&amp;" "&amp;C37:C$151))*(ROW(A37:A$151)&lt;MIN(151,IF(ISNUMBER(SEARCH(B36,B37:B$151&amp;" "&amp;C37:C$151))*(A37:A$151&lt;&gt;INDEX(A37:A$151,MATCH("*"&amp;B36&amp;"*",B37:B$151&amp;" "&amp;C37:C$151,))),ROW(A37:A$151))))),0)</f>
        <v>1</v>
      </c>
      <c r="S36"/>
    </row>
    <row r="37" spans="1:19">
      <c r="A37" s="1">
        <v>3</v>
      </c>
      <c r="B37" s="1" t="s">
        <v>5</v>
      </c>
      <c r="C37" s="1" t="s">
        <v>1</v>
      </c>
      <c r="D37" s="1">
        <v>1</v>
      </c>
      <c r="E37" s="16">
        <f t="array" ref="E37">IFERROR(SUM(ISNUMBER(SEARCH(B37,B38:B$151&amp;" "&amp;C38:C$151))*(ROW(A38:A$151)&lt;MIN(151,IF(ISNUMBER(SEARCH(B37,B38:B$151&amp;" "&amp;C38:C$151))*(A38:A$151&lt;&gt;INDEX(A38:A$151,MATCH("*"&amp;B37&amp;"*",B38:B$151&amp;" "&amp;C38:C$151,))),ROW(A38:A$151))))),0)</f>
        <v>3</v>
      </c>
      <c r="S37"/>
    </row>
    <row r="38" spans="1:19">
      <c r="A38" s="1">
        <v>3</v>
      </c>
      <c r="B38" s="1" t="s">
        <v>5</v>
      </c>
      <c r="C38" s="1" t="s">
        <v>1</v>
      </c>
      <c r="D38" s="1">
        <v>2</v>
      </c>
      <c r="E38" s="16">
        <f t="array" ref="E38">IFERROR(SUM(ISNUMBER(SEARCH(B38,B39:B$151&amp;" "&amp;C39:C$151))*(ROW(A39:A$151)&lt;MIN(151,IF(ISNUMBER(SEARCH(B38,B39:B$151&amp;" "&amp;C39:C$151))*(A39:A$151&lt;&gt;INDEX(A39:A$151,MATCH("*"&amp;B38&amp;"*",B39:B$151&amp;" "&amp;C39:C$151,))),ROW(A39:A$151))))),0)</f>
        <v>2</v>
      </c>
      <c r="S38"/>
    </row>
    <row r="39" spans="1:19">
      <c r="A39" s="1">
        <v>1</v>
      </c>
      <c r="B39" s="1" t="s">
        <v>24</v>
      </c>
      <c r="C39" s="1" t="s">
        <v>1</v>
      </c>
      <c r="D39" s="1">
        <v>2</v>
      </c>
      <c r="E39" s="16">
        <f t="array" ref="E39">IFERROR(SUM(ISNUMBER(SEARCH(B39,B40:B$151&amp;" "&amp;C40:C$151))*(ROW(A40:A$151)&lt;MIN(151,IF(ISNUMBER(SEARCH(B39,B40:B$151&amp;" "&amp;C40:C$151))*(A40:A$151&lt;&gt;INDEX(A40:A$151,MATCH("*"&amp;B39&amp;"*",B40:B$151&amp;" "&amp;C40:C$151,))),ROW(A40:A$151))))),0)</f>
        <v>3</v>
      </c>
      <c r="S39"/>
    </row>
    <row r="40" spans="1:19">
      <c r="A40" s="1">
        <v>1</v>
      </c>
      <c r="B40" s="1" t="s">
        <v>24</v>
      </c>
      <c r="C40" s="1" t="s">
        <v>24</v>
      </c>
      <c r="D40" s="1">
        <v>2</v>
      </c>
      <c r="E40" s="16">
        <f t="array" ref="E40">IFERROR(SUM(ISNUMBER(SEARCH(B40,B41:B$151&amp;" "&amp;C41:C$151))*(ROW(A41:A$151)&lt;MIN(151,IF(ISNUMBER(SEARCH(B40,B41:B$151&amp;" "&amp;C41:C$151))*(A41:A$151&lt;&gt;INDEX(A41:A$151,MATCH("*"&amp;B40&amp;"*",B41:B$151&amp;" "&amp;C41:C$151,))),ROW(A41:A$151))))),0)</f>
        <v>2</v>
      </c>
      <c r="S40"/>
    </row>
    <row r="41" spans="1:19">
      <c r="A41" s="1">
        <v>1</v>
      </c>
      <c r="B41" s="1" t="s">
        <v>24</v>
      </c>
      <c r="C41" s="1" t="s">
        <v>24</v>
      </c>
      <c r="D41" s="1">
        <v>2</v>
      </c>
      <c r="E41" s="16">
        <f t="array" ref="E41">IFERROR(SUM(ISNUMBER(SEARCH(B41,B42:B$151&amp;" "&amp;C42:C$151))*(ROW(A42:A$151)&lt;MIN(151,IF(ISNUMBER(SEARCH(B41,B42:B$151&amp;" "&amp;C42:C$151))*(A42:A$151&lt;&gt;INDEX(A42:A$151,MATCH("*"&amp;B41&amp;"*",B42:B$151&amp;" "&amp;C42:C$151,))),ROW(A42:A$151))))),0)</f>
        <v>1</v>
      </c>
      <c r="S41"/>
    </row>
    <row r="42" spans="1:19">
      <c r="A42" s="1">
        <v>1</v>
      </c>
      <c r="B42" s="1" t="s">
        <v>24</v>
      </c>
      <c r="C42" s="1" t="s">
        <v>24</v>
      </c>
      <c r="D42" s="1">
        <v>3</v>
      </c>
      <c r="E42" s="16">
        <f t="array" ref="E42">IFERROR(SUM(ISNUMBER(SEARCH(B42,B43:B$151&amp;" "&amp;C43:C$151))*(ROW(A43:A$151)&lt;MIN(151,IF(ISNUMBER(SEARCH(B42,B43:B$151&amp;" "&amp;C43:C$151))*(A43:A$151&lt;&gt;INDEX(A43:A$151,MATCH("*"&amp;B42&amp;"*",B43:B$151&amp;" "&amp;C43:C$151,))),ROW(A43:A$151))))),0)</f>
        <v>3</v>
      </c>
      <c r="S42"/>
    </row>
    <row r="43" spans="1:19">
      <c r="A43" s="1">
        <v>3</v>
      </c>
      <c r="B43" s="1" t="s">
        <v>11</v>
      </c>
      <c r="C43" s="1" t="s">
        <v>0</v>
      </c>
      <c r="D43" s="1">
        <v>3</v>
      </c>
      <c r="E43" s="16">
        <f t="array" ref="E43">IFERROR(SUM(ISNUMBER(SEARCH(B43,B44:B$151&amp;" "&amp;C44:C$151))*(ROW(A44:A$151)&lt;MIN(151,IF(ISNUMBER(SEARCH(B43,B44:B$151&amp;" "&amp;C44:C$151))*(A44:A$151&lt;&gt;INDEX(A44:A$151,MATCH("*"&amp;B43&amp;"*",B44:B$151&amp;" "&amp;C44:C$151,))),ROW(A44:A$151))))),0)</f>
        <v>2</v>
      </c>
      <c r="S43"/>
    </row>
    <row r="44" spans="1:19">
      <c r="A44" s="1">
        <v>2</v>
      </c>
      <c r="B44" s="1" t="s">
        <v>11</v>
      </c>
      <c r="C44" s="1" t="s">
        <v>0</v>
      </c>
      <c r="D44" s="1">
        <v>1</v>
      </c>
      <c r="E44" s="16">
        <f t="array" ref="E44">IFERROR(SUM(ISNUMBER(SEARCH(B44,B45:B$151&amp;" "&amp;C45:C$151))*(ROW(A45:A$151)&lt;MIN(151,IF(ISNUMBER(SEARCH(B44,B45:B$151&amp;" "&amp;C45:C$151))*(A45:A$151&lt;&gt;INDEX(A45:A$151,MATCH("*"&amp;B44&amp;"*",B45:B$151&amp;" "&amp;C45:C$151,))),ROW(A45:A$151))))),0)</f>
        <v>1</v>
      </c>
      <c r="S44"/>
    </row>
    <row r="45" spans="1:19">
      <c r="A45" s="1">
        <v>2</v>
      </c>
      <c r="B45" s="1" t="s">
        <v>11</v>
      </c>
      <c r="C45" s="1" t="s">
        <v>0</v>
      </c>
      <c r="D45" s="1">
        <v>1</v>
      </c>
      <c r="E45" s="16">
        <f t="array" ref="E45">IFERROR(SUM(ISNUMBER(SEARCH(B45,B46:B$151&amp;" "&amp;C46:C$151))*(ROW(A46:A$151)&lt;MIN(151,IF(ISNUMBER(SEARCH(B45,B46:B$151&amp;" "&amp;C46:C$151))*(A46:A$151&lt;&gt;INDEX(A46:A$151,MATCH("*"&amp;B45&amp;"*",B46:B$151&amp;" "&amp;C46:C$151,))),ROW(A46:A$151))))),0)</f>
        <v>2</v>
      </c>
      <c r="S45"/>
    </row>
    <row r="46" spans="1:19">
      <c r="A46" s="1">
        <v>2</v>
      </c>
      <c r="B46" s="1" t="s">
        <v>24</v>
      </c>
      <c r="C46" s="1" t="s">
        <v>0</v>
      </c>
      <c r="D46" s="1">
        <v>1</v>
      </c>
      <c r="E46" s="16">
        <f t="array" ref="E46">IFERROR(SUM(ISNUMBER(SEARCH(B46,B47:B$151&amp;" "&amp;C47:C$151))*(ROW(A47:A$151)&lt;MIN(151,IF(ISNUMBER(SEARCH(B46,B47:B$151&amp;" "&amp;C47:C$151))*(A47:A$151&lt;&gt;INDEX(A47:A$151,MATCH("*"&amp;B46&amp;"*",B47:B$151&amp;" "&amp;C47:C$151,))),ROW(A47:A$151))))),0)</f>
        <v>2</v>
      </c>
      <c r="S46"/>
    </row>
    <row r="47" spans="1:19">
      <c r="A47" s="1">
        <v>2</v>
      </c>
      <c r="B47" s="1" t="s">
        <v>19</v>
      </c>
      <c r="C47" s="1" t="s">
        <v>1</v>
      </c>
      <c r="D47" s="1">
        <v>1</v>
      </c>
      <c r="E47" s="16">
        <f t="array" ref="E47">IFERROR(SUM(ISNUMBER(SEARCH(B47,B48:B$151&amp;" "&amp;C48:C$151))*(ROW(A48:A$151)&lt;MIN(151,IF(ISNUMBER(SEARCH(B47,B48:B$151&amp;" "&amp;C48:C$151))*(A48:A$151&lt;&gt;INDEX(A48:A$151,MATCH("*"&amp;B47&amp;"*",B48:B$151&amp;" "&amp;C48:C$151,))),ROW(A48:A$151))))),0)</f>
        <v>2</v>
      </c>
      <c r="S47"/>
    </row>
    <row r="48" spans="1:19">
      <c r="A48" s="1">
        <v>3</v>
      </c>
      <c r="B48" s="1" t="s">
        <v>19</v>
      </c>
      <c r="C48" s="1" t="s">
        <v>1</v>
      </c>
      <c r="D48" s="1">
        <v>3</v>
      </c>
      <c r="E48" s="16">
        <f t="array" ref="E48">IFERROR(SUM(ISNUMBER(SEARCH(B48,B49:B$151&amp;" "&amp;C49:C$151))*(ROW(A49:A$151)&lt;MIN(151,IF(ISNUMBER(SEARCH(B48,B49:B$151&amp;" "&amp;C49:C$151))*(A49:A$151&lt;&gt;INDEX(A49:A$151,MATCH("*"&amp;B48&amp;"*",B49:B$151&amp;" "&amp;C49:C$151,))),ROW(A49:A$151))))),0)</f>
        <v>1</v>
      </c>
      <c r="S48"/>
    </row>
    <row r="49" spans="1:19">
      <c r="A49" s="1">
        <v>3</v>
      </c>
      <c r="B49" s="1" t="s">
        <v>19</v>
      </c>
      <c r="C49" s="1" t="s">
        <v>1</v>
      </c>
      <c r="D49" s="1">
        <v>2</v>
      </c>
      <c r="E49" s="16">
        <f t="array" ref="E49">IFERROR(SUM(ISNUMBER(SEARCH(B49,B50:B$151&amp;" "&amp;C50:C$151))*(ROW(A50:A$151)&lt;MIN(151,IF(ISNUMBER(SEARCH(B49,B50:B$151&amp;" "&amp;C50:C$151))*(A50:A$151&lt;&gt;INDEX(A50:A$151,MATCH("*"&amp;B49&amp;"*",B50:B$151&amp;" "&amp;C50:C$151,))),ROW(A50:A$151))))),0)</f>
        <v>2</v>
      </c>
      <c r="S49"/>
    </row>
    <row r="50" spans="1:19">
      <c r="A50" s="1">
        <v>2</v>
      </c>
      <c r="B50" s="1" t="s">
        <v>4</v>
      </c>
      <c r="C50" s="1" t="s">
        <v>1</v>
      </c>
      <c r="D50" s="1">
        <v>2</v>
      </c>
      <c r="E50" s="16">
        <f t="array" ref="E50">IFERROR(SUM(ISNUMBER(SEARCH(B50,B51:B$151&amp;" "&amp;C51:C$151))*(ROW(A51:A$151)&lt;MIN(151,IF(ISNUMBER(SEARCH(B50,B51:B$151&amp;" "&amp;C51:C$151))*(A51:A$151&lt;&gt;INDEX(A51:A$151,MATCH("*"&amp;B50&amp;"*",B51:B$151&amp;" "&amp;C51:C$151,))),ROW(A51:A$151))))),0)</f>
        <v>3</v>
      </c>
      <c r="S50"/>
    </row>
    <row r="51" spans="1:19">
      <c r="A51" s="1">
        <v>1</v>
      </c>
      <c r="B51" s="1" t="s">
        <v>4</v>
      </c>
      <c r="C51" s="1" t="s">
        <v>11</v>
      </c>
      <c r="D51" s="1">
        <v>2</v>
      </c>
      <c r="E51" s="16">
        <f t="array" ref="E51">IFERROR(SUM(ISNUMBER(SEARCH(B51,B52:B$151&amp;" "&amp;C52:C$151))*(ROW(A52:A$151)&lt;MIN(151,IF(ISNUMBER(SEARCH(B51,B52:B$151&amp;" "&amp;C52:C$151))*(A52:A$151&lt;&gt;INDEX(A52:A$151,MATCH("*"&amp;B51&amp;"*",B52:B$151&amp;" "&amp;C52:C$151,))),ROW(A52:A$151))))),0)</f>
        <v>2</v>
      </c>
      <c r="S51"/>
    </row>
    <row r="52" spans="1:19">
      <c r="A52" s="1">
        <v>1</v>
      </c>
      <c r="B52" s="1" t="s">
        <v>4</v>
      </c>
      <c r="C52" s="1" t="s">
        <v>11</v>
      </c>
      <c r="D52" s="1">
        <v>2</v>
      </c>
      <c r="E52" s="16">
        <f t="array" ref="E52">IFERROR(SUM(ISNUMBER(SEARCH(B52,B53:B$151&amp;" "&amp;C53:C$151))*(ROW(A53:A$151)&lt;MIN(151,IF(ISNUMBER(SEARCH(B52,B53:B$151&amp;" "&amp;C53:C$151))*(A53:A$151&lt;&gt;INDEX(A53:A$151,MATCH("*"&amp;B52&amp;"*",B53:B$151&amp;" "&amp;C53:C$151,))),ROW(A53:A$151))))),0)</f>
        <v>1</v>
      </c>
      <c r="S52"/>
    </row>
    <row r="53" spans="1:19">
      <c r="A53" s="1">
        <v>3</v>
      </c>
      <c r="B53" s="1" t="s">
        <v>21</v>
      </c>
      <c r="C53" s="1" t="s">
        <v>11</v>
      </c>
      <c r="D53" s="1">
        <v>3</v>
      </c>
      <c r="E53" s="16">
        <f t="array" ref="E53">IFERROR(SUM(ISNUMBER(SEARCH(B53,B54:B$151&amp;" "&amp;C54:C$151))*(ROW(A54:A$151)&lt;MIN(151,IF(ISNUMBER(SEARCH(B53,B54:B$151&amp;" "&amp;C54:C$151))*(A54:A$151&lt;&gt;INDEX(A54:A$151,MATCH("*"&amp;B53&amp;"*",B54:B$151&amp;" "&amp;C54:C$151,))),ROW(A54:A$151))))),0)</f>
        <v>5</v>
      </c>
      <c r="S53"/>
    </row>
    <row r="54" spans="1:19">
      <c r="A54" s="1">
        <v>1</v>
      </c>
      <c r="B54" s="1" t="s">
        <v>21</v>
      </c>
      <c r="C54" s="1" t="s">
        <v>19</v>
      </c>
      <c r="D54" s="1">
        <v>3</v>
      </c>
      <c r="E54" s="16">
        <f t="array" ref="E54">IFERROR(SUM(ISNUMBER(SEARCH(B54,B55:B$151&amp;" "&amp;C55:C$151))*(ROW(A55:A$151)&lt;MIN(151,IF(ISNUMBER(SEARCH(B54,B55:B$151&amp;" "&amp;C55:C$151))*(A55:A$151&lt;&gt;INDEX(A55:A$151,MATCH("*"&amp;B54&amp;"*",B55:B$151&amp;" "&amp;C55:C$151,))),ROW(A55:A$151))))),0)</f>
        <v>4</v>
      </c>
      <c r="S54"/>
    </row>
    <row r="55" spans="1:19">
      <c r="A55" s="1">
        <v>1</v>
      </c>
      <c r="B55" s="1" t="s">
        <v>21</v>
      </c>
      <c r="C55" s="1" t="s">
        <v>19</v>
      </c>
      <c r="D55" s="1">
        <v>2</v>
      </c>
      <c r="E55" s="16">
        <f t="array" ref="E55">IFERROR(SUM(ISNUMBER(SEARCH(B55,B56:B$151&amp;" "&amp;C56:C$151))*(ROW(A56:A$151)&lt;MIN(151,IF(ISNUMBER(SEARCH(B55,B56:B$151&amp;" "&amp;C56:C$151))*(A56:A$151&lt;&gt;INDEX(A56:A$151,MATCH("*"&amp;B55&amp;"*",B56:B$151&amp;" "&amp;C56:C$151,))),ROW(A56:A$151))))),0)</f>
        <v>3</v>
      </c>
      <c r="S55"/>
    </row>
    <row r="56" spans="1:19">
      <c r="A56" s="1">
        <v>3</v>
      </c>
      <c r="B56" s="1" t="s">
        <v>1</v>
      </c>
      <c r="C56" s="1" t="s">
        <v>19</v>
      </c>
      <c r="D56" s="1">
        <v>1</v>
      </c>
      <c r="E56" s="16">
        <f t="array" ref="E56">IFERROR(SUM(ISNUMBER(SEARCH(B56,B57:B$151&amp;" "&amp;C57:C$151))*(ROW(A57:A$151)&lt;MIN(151,IF(ISNUMBER(SEARCH(B56,B57:B$151&amp;" "&amp;C57:C$151))*(A57:A$151&lt;&gt;INDEX(A57:A$151,MATCH("*"&amp;B56&amp;"*",B57:B$151&amp;" "&amp;C57:C$151,))),ROW(A57:A$151))))),0)</f>
        <v>2</v>
      </c>
      <c r="S56"/>
    </row>
    <row r="57" spans="1:19">
      <c r="A57" s="1">
        <v>2</v>
      </c>
      <c r="B57" s="1" t="s">
        <v>1</v>
      </c>
      <c r="C57" s="1" t="s">
        <v>23</v>
      </c>
      <c r="D57" s="1">
        <v>1</v>
      </c>
      <c r="E57" s="16">
        <f t="array" ref="E57">IFERROR(SUM(ISNUMBER(SEARCH(B57,B58:B$151&amp;" "&amp;C58:C$151))*(ROW(A58:A$151)&lt;MIN(151,IF(ISNUMBER(SEARCH(B57,B58:B$151&amp;" "&amp;C58:C$151))*(A58:A$151&lt;&gt;INDEX(A58:A$151,MATCH("*"&amp;B57&amp;"*",B58:B$151&amp;" "&amp;C58:C$151,))),ROW(A58:A$151))))),0)</f>
        <v>1</v>
      </c>
      <c r="S57"/>
    </row>
    <row r="58" spans="1:19">
      <c r="A58" s="1">
        <v>2</v>
      </c>
      <c r="B58" s="1" t="s">
        <v>1</v>
      </c>
      <c r="C58" s="1" t="s">
        <v>23</v>
      </c>
      <c r="D58" s="1">
        <v>3</v>
      </c>
      <c r="E58" s="16">
        <f t="array" ref="E58">IFERROR(SUM(ISNUMBER(SEARCH(B58,B59:B$151&amp;" "&amp;C59:C$151))*(ROW(A59:A$151)&lt;MIN(151,IF(ISNUMBER(SEARCH(B58,B59:B$151&amp;" "&amp;C59:C$151))*(A59:A$151&lt;&gt;INDEX(A59:A$151,MATCH("*"&amp;B58&amp;"*",B59:B$151&amp;" "&amp;C59:C$151,))),ROW(A59:A$151))))),0)</f>
        <v>4</v>
      </c>
      <c r="S58"/>
    </row>
    <row r="59" spans="1:19">
      <c r="A59" s="1">
        <v>2</v>
      </c>
      <c r="B59" s="1" t="s">
        <v>22</v>
      </c>
      <c r="C59" s="1" t="s">
        <v>23</v>
      </c>
      <c r="D59" s="1">
        <v>1</v>
      </c>
      <c r="E59" s="16">
        <f t="array" ref="E59">IFERROR(SUM(ISNUMBER(SEARCH(B59,B60:B$151&amp;" "&amp;C60:C$151))*(ROW(A60:A$151)&lt;MIN(151,IF(ISNUMBER(SEARCH(B59,B60:B$151&amp;" "&amp;C60:C$151))*(A60:A$151&lt;&gt;INDEX(A60:A$151,MATCH("*"&amp;B59&amp;"*",B60:B$151&amp;" "&amp;C60:C$151,))),ROW(A60:A$151))))),0)</f>
        <v>2</v>
      </c>
      <c r="S59"/>
    </row>
    <row r="60" spans="1:19">
      <c r="A60" s="1">
        <v>2</v>
      </c>
      <c r="B60" s="1" t="s">
        <v>22</v>
      </c>
      <c r="C60" s="1" t="s">
        <v>2</v>
      </c>
      <c r="D60" s="1">
        <v>1</v>
      </c>
      <c r="E60" s="16">
        <f t="array" ref="E60">IFERROR(SUM(ISNUMBER(SEARCH(B60,B61:B$151&amp;" "&amp;C61:C$151))*(ROW(A61:A$151)&lt;MIN(151,IF(ISNUMBER(SEARCH(B60,B61:B$151&amp;" "&amp;C61:C$151))*(A61:A$151&lt;&gt;INDEX(A61:A$151,MATCH("*"&amp;B60&amp;"*",B61:B$151&amp;" "&amp;C61:C$151,))),ROW(A61:A$151))))),0)</f>
        <v>1</v>
      </c>
      <c r="S60"/>
    </row>
    <row r="61" spans="1:19">
      <c r="A61" s="1">
        <v>2</v>
      </c>
      <c r="B61" s="1" t="s">
        <v>22</v>
      </c>
      <c r="C61" s="1" t="s">
        <v>2</v>
      </c>
      <c r="D61" s="1">
        <v>3</v>
      </c>
      <c r="E61" s="16">
        <f t="array" ref="E61">IFERROR(SUM(ISNUMBER(SEARCH(B61,B62:B$151&amp;" "&amp;C62:C$151))*(ROW(A62:A$151)&lt;MIN(151,IF(ISNUMBER(SEARCH(B61,B62:B$151&amp;" "&amp;C62:C$151))*(A62:A$151&lt;&gt;INDEX(A62:A$151,MATCH("*"&amp;B61&amp;"*",B62:B$151&amp;" "&amp;C62:C$151,))),ROW(A62:A$151))))),0)</f>
        <v>2</v>
      </c>
      <c r="S61"/>
    </row>
    <row r="62" spans="1:19">
      <c r="A62" s="1">
        <v>3</v>
      </c>
      <c r="B62" s="1" t="s">
        <v>22</v>
      </c>
      <c r="C62" s="1" t="s">
        <v>2</v>
      </c>
      <c r="D62" s="1">
        <v>2</v>
      </c>
      <c r="E62" s="16">
        <f t="array" ref="E62">IFERROR(SUM(ISNUMBER(SEARCH(B62,B63:B$151&amp;" "&amp;C63:C$151))*(ROW(A63:A$151)&lt;MIN(151,IF(ISNUMBER(SEARCH(B62,B63:B$151&amp;" "&amp;C63:C$151))*(A63:A$151&lt;&gt;INDEX(A63:A$151,MATCH("*"&amp;B62&amp;"*",B63:B$151&amp;" "&amp;C63:C$151,))),ROW(A63:A$151))))),0)</f>
        <v>1</v>
      </c>
      <c r="S62"/>
    </row>
    <row r="63" spans="1:19">
      <c r="A63" s="1">
        <v>3</v>
      </c>
      <c r="B63" s="1" t="s">
        <v>3</v>
      </c>
      <c r="C63" s="1" t="s">
        <v>20</v>
      </c>
      <c r="D63" s="1">
        <v>2</v>
      </c>
      <c r="E63" s="16">
        <f t="array" ref="E63">IFERROR(SUM(ISNUMBER(SEARCH(B63,B64:B$151&amp;" "&amp;C64:C$151))*(ROW(A64:A$151)&lt;MIN(151,IF(ISNUMBER(SEARCH(B63,B64:B$151&amp;" "&amp;C64:C$151))*(A64:A$151&lt;&gt;INDEX(A64:A$151,MATCH("*"&amp;B63&amp;"*",B64:B$151&amp;" "&amp;C64:C$151,))),ROW(A64:A$151))))),0)</f>
        <v>2</v>
      </c>
      <c r="S63"/>
    </row>
    <row r="64" spans="1:19">
      <c r="A64" s="1">
        <v>2</v>
      </c>
      <c r="B64" s="1" t="s">
        <v>3</v>
      </c>
      <c r="C64" s="1" t="s">
        <v>20</v>
      </c>
      <c r="D64" s="1">
        <v>2</v>
      </c>
      <c r="E64" s="16">
        <f t="array" ref="E64">IFERROR(SUM(ISNUMBER(SEARCH(B64,B65:B$151&amp;" "&amp;C65:C$151))*(ROW(A65:A$151)&lt;MIN(151,IF(ISNUMBER(SEARCH(B64,B65:B$151&amp;" "&amp;C65:C$151))*(A65:A$151&lt;&gt;INDEX(A65:A$151,MATCH("*"&amp;B64&amp;"*",B65:B$151&amp;" "&amp;C65:C$151,))),ROW(A65:A$151))))),0)</f>
        <v>1</v>
      </c>
      <c r="S64"/>
    </row>
    <row r="65" spans="1:19">
      <c r="A65" s="1">
        <v>2</v>
      </c>
      <c r="B65" s="1" t="s">
        <v>3</v>
      </c>
      <c r="C65" s="1" t="s">
        <v>20</v>
      </c>
      <c r="D65" s="1">
        <v>2</v>
      </c>
      <c r="E65" s="16">
        <f t="array" ref="E65">IFERROR(SUM(ISNUMBER(SEARCH(B65,B66:B$151&amp;" "&amp;C66:C$151))*(ROW(A66:A$151)&lt;MIN(151,IF(ISNUMBER(SEARCH(B65,B66:B$151&amp;" "&amp;C66:C$151))*(A66:A$151&lt;&gt;INDEX(A66:A$151,MATCH("*"&amp;B65&amp;"*",B66:B$151&amp;" "&amp;C66:C$151,))),ROW(A66:A$151))))),0)</f>
        <v>3</v>
      </c>
      <c r="S65"/>
    </row>
    <row r="66" spans="1:19">
      <c r="A66" s="1">
        <v>1</v>
      </c>
      <c r="B66" s="1" t="s">
        <v>1</v>
      </c>
      <c r="C66" s="1" t="s">
        <v>3</v>
      </c>
      <c r="D66" s="1">
        <v>2</v>
      </c>
      <c r="E66" s="16">
        <f t="array" ref="E66">IFERROR(SUM(ISNUMBER(SEARCH(B66,B67:B$151&amp;" "&amp;C67:C$151))*(ROW(A67:A$151)&lt;MIN(151,IF(ISNUMBER(SEARCH(B66,B67:B$151&amp;" "&amp;C67:C$151))*(A67:A$151&lt;&gt;INDEX(A67:A$151,MATCH("*"&amp;B66&amp;"*",B67:B$151&amp;" "&amp;C67:C$151,))),ROW(A67:A$151))))),0)</f>
        <v>3</v>
      </c>
      <c r="S66"/>
    </row>
    <row r="67" spans="1:19">
      <c r="A67" s="1">
        <v>1</v>
      </c>
      <c r="B67" s="1" t="s">
        <v>1</v>
      </c>
      <c r="C67" s="1" t="s">
        <v>3</v>
      </c>
      <c r="D67" s="1">
        <v>3</v>
      </c>
      <c r="E67" s="16">
        <f t="array" ref="E67">IFERROR(SUM(ISNUMBER(SEARCH(B67,B68:B$151&amp;" "&amp;C68:C$151))*(ROW(A68:A$151)&lt;MIN(151,IF(ISNUMBER(SEARCH(B67,B68:B$151&amp;" "&amp;C68:C$151))*(A68:A$151&lt;&gt;INDEX(A68:A$151,MATCH("*"&amp;B67&amp;"*",B68:B$151&amp;" "&amp;C68:C$151,))),ROW(A68:A$151))))),0)</f>
        <v>2</v>
      </c>
      <c r="S67"/>
    </row>
    <row r="68" spans="1:19">
      <c r="A68" s="1">
        <v>1</v>
      </c>
      <c r="B68" s="1" t="s">
        <v>1</v>
      </c>
      <c r="C68" s="1" t="s">
        <v>3</v>
      </c>
      <c r="D68" s="1">
        <v>3</v>
      </c>
      <c r="E68" s="16">
        <f t="array" ref="E68">IFERROR(SUM(ISNUMBER(SEARCH(B68,B69:B$151&amp;" "&amp;C69:C$151))*(ROW(A69:A$151)&lt;MIN(151,IF(ISNUMBER(SEARCH(B68,B69:B$151&amp;" "&amp;C69:C$151))*(A69:A$151&lt;&gt;INDEX(A69:A$151,MATCH("*"&amp;B68&amp;"*",B69:B$151&amp;" "&amp;C69:C$151,))),ROW(A69:A$151))))),0)</f>
        <v>1</v>
      </c>
      <c r="S68"/>
    </row>
    <row r="69" spans="1:19">
      <c r="A69" s="1">
        <v>1</v>
      </c>
      <c r="B69" s="1" t="s">
        <v>1</v>
      </c>
      <c r="C69" s="1" t="s">
        <v>4</v>
      </c>
      <c r="D69" s="1">
        <v>2</v>
      </c>
      <c r="E69" s="16">
        <f t="array" ref="E69">IFERROR(SUM(ISNUMBER(SEARCH(B69,B70:B$151&amp;" "&amp;C70:C$151))*(ROW(A70:A$151)&lt;MIN(151,IF(ISNUMBER(SEARCH(B69,B70:B$151&amp;" "&amp;C70:C$151))*(A70:A$151&lt;&gt;INDEX(A70:A$151,MATCH("*"&amp;B69&amp;"*",B70:B$151&amp;" "&amp;C70:C$151,))),ROW(A70:A$151))))),0)</f>
        <v>0</v>
      </c>
      <c r="S69"/>
    </row>
    <row r="70" spans="1:19">
      <c r="A70" s="1">
        <v>3</v>
      </c>
      <c r="B70" s="1" t="s">
        <v>5</v>
      </c>
      <c r="C70" s="1" t="s">
        <v>4</v>
      </c>
      <c r="D70" s="1">
        <v>2</v>
      </c>
      <c r="E70" s="16">
        <f t="array" ref="E70">IFERROR(SUM(ISNUMBER(SEARCH(B70,B71:B$151&amp;" "&amp;C71:C$151))*(ROW(A71:A$151)&lt;MIN(151,IF(ISNUMBER(SEARCH(B70,B71:B$151&amp;" "&amp;C71:C$151))*(A71:A$151&lt;&gt;INDEX(A71:A$151,MATCH("*"&amp;B70&amp;"*",B71:B$151&amp;" "&amp;C71:C$151,))),ROW(A71:A$151))))),0)</f>
        <v>1</v>
      </c>
      <c r="S70"/>
    </row>
    <row r="71" spans="1:19">
      <c r="A71" s="1">
        <v>3</v>
      </c>
      <c r="B71" s="1" t="s">
        <v>5</v>
      </c>
      <c r="C71" s="1" t="s">
        <v>4</v>
      </c>
      <c r="D71" s="1">
        <v>1</v>
      </c>
      <c r="E71" s="16">
        <f t="array" ref="E71">IFERROR(SUM(ISNUMBER(SEARCH(B71,B72:B$151&amp;" "&amp;C72:C$151))*(ROW(A72:A$151)&lt;MIN(151,IF(ISNUMBER(SEARCH(B71,B72:B$151&amp;" "&amp;C72:C$151))*(A72:A$151&lt;&gt;INDEX(A72:A$151,MATCH("*"&amp;B71&amp;"*",B72:B$151&amp;" "&amp;C72:C$151,))),ROW(A72:A$151))))),0)</f>
        <v>1</v>
      </c>
      <c r="S71"/>
    </row>
    <row r="72" spans="1:19">
      <c r="A72" s="1">
        <v>2</v>
      </c>
      <c r="B72" s="1" t="s">
        <v>5</v>
      </c>
      <c r="C72" s="1" t="s">
        <v>11</v>
      </c>
      <c r="D72" s="1">
        <v>1</v>
      </c>
      <c r="E72" s="16">
        <f t="array" ref="E72">IFERROR(SUM(ISNUMBER(SEARCH(B72,B73:B$151&amp;" "&amp;C73:C$151))*(ROW(A73:A$151)&lt;MIN(151,IF(ISNUMBER(SEARCH(B72,B73:B$151&amp;" "&amp;C73:C$151))*(A73:A$151&lt;&gt;INDEX(A73:A$151,MATCH("*"&amp;B72&amp;"*",B73:B$151&amp;" "&amp;C73:C$151,))),ROW(A73:A$151))))),0)</f>
        <v>3</v>
      </c>
      <c r="S72"/>
    </row>
    <row r="73" spans="1:19">
      <c r="A73" s="1">
        <v>2</v>
      </c>
      <c r="B73" s="1" t="s">
        <v>12</v>
      </c>
      <c r="C73" s="1" t="s">
        <v>11</v>
      </c>
      <c r="D73" s="1">
        <v>1</v>
      </c>
      <c r="E73" s="16">
        <f t="array" ref="E73">IFERROR(SUM(ISNUMBER(SEARCH(B73,B74:B$151&amp;" "&amp;C74:C$151))*(ROW(A74:A$151)&lt;MIN(151,IF(ISNUMBER(SEARCH(B73,B74:B$151&amp;" "&amp;C74:C$151))*(A74:A$151&lt;&gt;INDEX(A74:A$151,MATCH("*"&amp;B73&amp;"*",B74:B$151&amp;" "&amp;C74:C$151,))),ROW(A74:A$151))))),0)</f>
        <v>2</v>
      </c>
      <c r="S73"/>
    </row>
    <row r="74" spans="1:19">
      <c r="A74" s="1">
        <v>2</v>
      </c>
      <c r="B74" s="1" t="s">
        <v>3</v>
      </c>
      <c r="C74" s="1" t="s">
        <v>11</v>
      </c>
      <c r="D74" s="1">
        <v>1</v>
      </c>
      <c r="E74" s="16">
        <f t="array" ref="E74">IFERROR(SUM(ISNUMBER(SEARCH(B74,B75:B$151&amp;" "&amp;C75:C$151))*(ROW(A75:A$151)&lt;MIN(151,IF(ISNUMBER(SEARCH(B74,B75:B$151&amp;" "&amp;C75:C$151))*(A75:A$151&lt;&gt;INDEX(A75:A$151,MATCH("*"&amp;B74&amp;"*",B75:B$151&amp;" "&amp;C75:C$151,))),ROW(A75:A$151))))),0)</f>
        <v>6</v>
      </c>
      <c r="S74"/>
    </row>
    <row r="75" spans="1:19">
      <c r="A75" s="1">
        <v>2</v>
      </c>
      <c r="B75" s="1" t="s">
        <v>3</v>
      </c>
      <c r="C75" s="1" t="s">
        <v>11</v>
      </c>
      <c r="D75" s="1">
        <v>3</v>
      </c>
      <c r="E75" s="16">
        <f t="array" ref="E75">IFERROR(SUM(ISNUMBER(SEARCH(B75,B76:B$151&amp;" "&amp;C76:C$151))*(ROW(A76:A$151)&lt;MIN(151,IF(ISNUMBER(SEARCH(B75,B76:B$151&amp;" "&amp;C76:C$151))*(A76:A$151&lt;&gt;INDEX(A76:A$151,MATCH("*"&amp;B75&amp;"*",B76:B$151&amp;" "&amp;C76:C$151,))),ROW(A76:A$151))))),0)</f>
        <v>5</v>
      </c>
      <c r="S75"/>
    </row>
    <row r="76" spans="1:19">
      <c r="A76" s="1">
        <v>2</v>
      </c>
      <c r="B76" s="1" t="s">
        <v>3</v>
      </c>
      <c r="C76" s="1" t="s">
        <v>18</v>
      </c>
      <c r="D76" s="1">
        <v>3</v>
      </c>
      <c r="E76" s="16">
        <f t="array" ref="E76">IFERROR(SUM(ISNUMBER(SEARCH(B76,B77:B$151&amp;" "&amp;C77:C$151))*(ROW(A77:A$151)&lt;MIN(151,IF(ISNUMBER(SEARCH(B76,B77:B$151&amp;" "&amp;C77:C$151))*(A77:A$151&lt;&gt;INDEX(A77:A$151,MATCH("*"&amp;B76&amp;"*",B77:B$151&amp;" "&amp;C77:C$151,))),ROW(A77:A$151))))),0)</f>
        <v>4</v>
      </c>
      <c r="S76"/>
    </row>
    <row r="77" spans="1:19">
      <c r="A77" s="1">
        <v>3</v>
      </c>
      <c r="B77" s="1" t="s">
        <v>0</v>
      </c>
      <c r="C77" s="1" t="s">
        <v>18</v>
      </c>
      <c r="D77" s="1">
        <v>2</v>
      </c>
      <c r="E77" s="16">
        <f t="array" ref="E77">IFERROR(SUM(ISNUMBER(SEARCH(B77,B78:B$151&amp;" "&amp;C78:C$151))*(ROW(A78:A$151)&lt;MIN(151,IF(ISNUMBER(SEARCH(B77,B78:B$151&amp;" "&amp;C78:C$151))*(A78:A$151&lt;&gt;INDEX(A78:A$151,MATCH("*"&amp;B77&amp;"*",B78:B$151&amp;" "&amp;C78:C$151,))),ROW(A78:A$151))))),0)</f>
        <v>1</v>
      </c>
      <c r="S77"/>
    </row>
    <row r="78" spans="1:19">
      <c r="A78" s="1">
        <v>2</v>
      </c>
      <c r="B78" s="1" t="s">
        <v>0</v>
      </c>
      <c r="C78" s="1" t="s">
        <v>18</v>
      </c>
      <c r="D78" s="1">
        <v>2</v>
      </c>
      <c r="E78" s="16">
        <f t="array" ref="E78">IFERROR(SUM(ISNUMBER(SEARCH(B78,B79:B$151&amp;" "&amp;C79:C$151))*(ROW(A79:A$151)&lt;MIN(151,IF(ISNUMBER(SEARCH(B78,B79:B$151&amp;" "&amp;C79:C$151))*(A79:A$151&lt;&gt;INDEX(A79:A$151,MATCH("*"&amp;B78&amp;"*",B79:B$151&amp;" "&amp;C79:C$151,))),ROW(A79:A$151))))),0)</f>
        <v>5</v>
      </c>
      <c r="S78"/>
    </row>
    <row r="79" spans="1:19">
      <c r="A79" s="1">
        <v>1</v>
      </c>
      <c r="B79" s="1" t="s">
        <v>0</v>
      </c>
      <c r="C79" s="1" t="s">
        <v>13</v>
      </c>
      <c r="D79" s="1">
        <v>2</v>
      </c>
      <c r="E79" s="16">
        <f t="array" ref="E79">IFERROR(SUM(ISNUMBER(SEARCH(B79,B80:B$151&amp;" "&amp;C80:C$151))*(ROW(A80:A$151)&lt;MIN(151,IF(ISNUMBER(SEARCH(B79,B80:B$151&amp;" "&amp;C80:C$151))*(A80:A$151&lt;&gt;INDEX(A80:A$151,MATCH("*"&amp;B79&amp;"*",B80:B$151&amp;" "&amp;C80:C$151,))),ROW(A80:A$151))))),0)</f>
        <v>4</v>
      </c>
      <c r="S79"/>
    </row>
    <row r="80" spans="1:19">
      <c r="A80" s="1">
        <v>1</v>
      </c>
      <c r="B80" s="1" t="s">
        <v>11</v>
      </c>
      <c r="C80" s="1" t="s">
        <v>13</v>
      </c>
      <c r="D80" s="1">
        <v>2</v>
      </c>
      <c r="E80" s="16">
        <f t="array" ref="E80">IFERROR(SUM(ISNUMBER(SEARCH(B80,B81:B$151&amp;" "&amp;C81:C$151))*(ROW(A81:A$151)&lt;MIN(151,IF(ISNUMBER(SEARCH(B80,B81:B$151&amp;" "&amp;C81:C$151))*(A81:A$151&lt;&gt;INDEX(A81:A$151,MATCH("*"&amp;B80&amp;"*",B81:B$151&amp;" "&amp;C81:C$151,))),ROW(A81:A$151))))),0)</f>
        <v>1</v>
      </c>
      <c r="S80"/>
    </row>
    <row r="81" spans="1:19">
      <c r="A81" s="1">
        <v>3</v>
      </c>
      <c r="B81" s="1" t="s">
        <v>11</v>
      </c>
      <c r="C81" s="1" t="s">
        <v>13</v>
      </c>
      <c r="D81" s="1">
        <v>2</v>
      </c>
      <c r="E81" s="16">
        <f t="array" ref="E81">IFERROR(SUM(ISNUMBER(SEARCH(B81,B82:B$151&amp;" "&amp;C82:C$151))*(ROW(A82:A$151)&lt;MIN(151,IF(ISNUMBER(SEARCH(B81,B82:B$151&amp;" "&amp;C82:C$151))*(A82:A$151&lt;&gt;INDEX(A82:A$151,MATCH("*"&amp;B81&amp;"*",B82:B$151&amp;" "&amp;C82:C$151,))),ROW(A82:A$151))))),0)</f>
        <v>4</v>
      </c>
      <c r="S81"/>
    </row>
    <row r="82" spans="1:19">
      <c r="A82" s="1">
        <v>1</v>
      </c>
      <c r="B82" s="1" t="s">
        <v>11</v>
      </c>
      <c r="C82" s="1" t="s">
        <v>16</v>
      </c>
      <c r="D82" s="1">
        <v>3</v>
      </c>
      <c r="E82" s="16">
        <f t="array" ref="E82">IFERROR(SUM(ISNUMBER(SEARCH(B82,B83:B$151&amp;" "&amp;C83:C$151))*(ROW(A83:A$151)&lt;MIN(151,IF(ISNUMBER(SEARCH(B82,B83:B$151&amp;" "&amp;C83:C$151))*(A83:A$151&lt;&gt;INDEX(A83:A$151,MATCH("*"&amp;B82&amp;"*",B83:B$151&amp;" "&amp;C83:C$151,))),ROW(A83:A$151))))),0)</f>
        <v>3</v>
      </c>
      <c r="S82"/>
    </row>
    <row r="83" spans="1:19">
      <c r="A83" s="1">
        <v>1</v>
      </c>
      <c r="B83" s="1" t="s">
        <v>14</v>
      </c>
      <c r="C83" s="1" t="s">
        <v>16</v>
      </c>
      <c r="D83" s="1">
        <v>2</v>
      </c>
      <c r="E83" s="16">
        <f t="array" ref="E83">IFERROR(SUM(ISNUMBER(SEARCH(B83,B84:B$151&amp;" "&amp;C84:C$151))*(ROW(A84:A$151)&lt;MIN(151,IF(ISNUMBER(SEARCH(B83,B84:B$151&amp;" "&amp;C84:C$151))*(A84:A$151&lt;&gt;INDEX(A84:A$151,MATCH("*"&amp;B83&amp;"*",B84:B$151&amp;" "&amp;C84:C$151,))),ROW(A84:A$151))))),0)</f>
        <v>1</v>
      </c>
      <c r="S83"/>
    </row>
    <row r="84" spans="1:19">
      <c r="A84" s="1">
        <v>1</v>
      </c>
      <c r="B84" s="1" t="s">
        <v>14</v>
      </c>
      <c r="C84" s="1" t="s">
        <v>16</v>
      </c>
      <c r="D84" s="1">
        <v>1</v>
      </c>
      <c r="E84" s="16">
        <f t="array" ref="E84">IFERROR(SUM(ISNUMBER(SEARCH(B84,B85:B$151&amp;" "&amp;C85:C$151))*(ROW(A85:A$151)&lt;MIN(151,IF(ISNUMBER(SEARCH(B84,B85:B$151&amp;" "&amp;C85:C$151))*(A85:A$151&lt;&gt;INDEX(A85:A$151,MATCH("*"&amp;B84&amp;"*",B85:B$151&amp;" "&amp;C85:C$151,))),ROW(A85:A$151))))),0)</f>
        <v>1</v>
      </c>
      <c r="S84"/>
    </row>
    <row r="85" spans="1:19">
      <c r="A85" s="1">
        <v>3</v>
      </c>
      <c r="B85" s="1" t="s">
        <v>14</v>
      </c>
      <c r="C85" s="1" t="s">
        <v>15</v>
      </c>
      <c r="D85" s="1">
        <v>1</v>
      </c>
      <c r="E85" s="16">
        <f t="array" ref="E85">IFERROR(SUM(ISNUMBER(SEARCH(B85,B86:B$151&amp;" "&amp;C86:C$151))*(ROW(A86:A$151)&lt;MIN(151,IF(ISNUMBER(SEARCH(B85,B86:B$151&amp;" "&amp;C86:C$151))*(A86:A$151&lt;&gt;INDEX(A86:A$151,MATCH("*"&amp;B85&amp;"*",B86:B$151&amp;" "&amp;C86:C$151,))),ROW(A86:A$151))))),0)</f>
        <v>0</v>
      </c>
      <c r="S85"/>
    </row>
    <row r="86" spans="1:19">
      <c r="A86" s="1">
        <v>1</v>
      </c>
      <c r="B86" s="1" t="s">
        <v>12</v>
      </c>
      <c r="C86" s="1" t="s">
        <v>15</v>
      </c>
      <c r="D86" s="1">
        <v>3</v>
      </c>
      <c r="E86" s="16">
        <f t="array" ref="E86">IFERROR(SUM(ISNUMBER(SEARCH(B86,B87:B$151&amp;" "&amp;C87:C$151))*(ROW(A87:A$151)&lt;MIN(151,IF(ISNUMBER(SEARCH(B86,B87:B$151&amp;" "&amp;C87:C$151))*(A87:A$151&lt;&gt;INDEX(A87:A$151,MATCH("*"&amp;B86&amp;"*",B87:B$151&amp;" "&amp;C87:C$151,))),ROW(A87:A$151))))),0)</f>
        <v>1</v>
      </c>
      <c r="S86"/>
    </row>
    <row r="87" spans="1:19">
      <c r="A87" s="1">
        <v>1</v>
      </c>
      <c r="B87" s="1" t="s">
        <v>12</v>
      </c>
      <c r="C87" s="1" t="s">
        <v>15</v>
      </c>
      <c r="D87" s="1">
        <v>1</v>
      </c>
      <c r="E87" s="16">
        <f t="array" ref="E87">IFERROR(SUM(ISNUMBER(SEARCH(B87,B88:B$151&amp;" "&amp;C88:C$151))*(ROW(A88:A$151)&lt;MIN(151,IF(ISNUMBER(SEARCH(B87,B88:B$151&amp;" "&amp;C88:C$151))*(A88:A$151&lt;&gt;INDEX(A88:A$151,MATCH("*"&amp;B87&amp;"*",B88:B$151&amp;" "&amp;C88:C$151,))),ROW(A88:A$151))))),0)</f>
        <v>0</v>
      </c>
      <c r="S87"/>
    </row>
    <row r="88" spans="1:19">
      <c r="A88" s="1">
        <v>3</v>
      </c>
      <c r="B88" s="1" t="s">
        <v>7</v>
      </c>
      <c r="C88" s="1" t="s">
        <v>9</v>
      </c>
      <c r="D88" s="1">
        <v>1</v>
      </c>
      <c r="E88" s="16">
        <f t="array" ref="E88">IFERROR(SUM(ISNUMBER(SEARCH(B88,B89:B$151&amp;" "&amp;C89:C$151))*(ROW(A89:A$151)&lt;MIN(151,IF(ISNUMBER(SEARCH(B88,B89:B$151&amp;" "&amp;C89:C$151))*(A89:A$151&lt;&gt;INDEX(A89:A$151,MATCH("*"&amp;B88&amp;"*",B89:B$151&amp;" "&amp;C89:C$151,))),ROW(A89:A$151))))),0)</f>
        <v>2</v>
      </c>
      <c r="S88"/>
    </row>
    <row r="89" spans="1:19">
      <c r="A89" s="1">
        <v>2</v>
      </c>
      <c r="B89" s="1" t="s">
        <v>7</v>
      </c>
      <c r="C89" s="1" t="s">
        <v>9</v>
      </c>
      <c r="D89" s="1">
        <v>1</v>
      </c>
      <c r="E89" s="16">
        <f t="array" ref="E89">IFERROR(SUM(ISNUMBER(SEARCH(B89,B90:B$151&amp;" "&amp;C90:C$151))*(ROW(A90:A$151)&lt;MIN(151,IF(ISNUMBER(SEARCH(B89,B90:B$151&amp;" "&amp;C90:C$151))*(A90:A$151&lt;&gt;INDEX(A90:A$151,MATCH("*"&amp;B89&amp;"*",B90:B$151&amp;" "&amp;C90:C$151,))),ROW(A90:A$151))))),0)</f>
        <v>1</v>
      </c>
      <c r="S89"/>
    </row>
    <row r="90" spans="1:19">
      <c r="A90" s="1">
        <v>2</v>
      </c>
      <c r="B90" s="1" t="s">
        <v>7</v>
      </c>
      <c r="C90" s="1" t="s">
        <v>9</v>
      </c>
      <c r="D90" s="1">
        <v>3</v>
      </c>
      <c r="E90" s="16">
        <f t="array" ref="E90">IFERROR(SUM(ISNUMBER(SEARCH(B90,B91:B$151&amp;" "&amp;C91:C$151))*(ROW(A91:A$151)&lt;MIN(151,IF(ISNUMBER(SEARCH(B90,B91:B$151&amp;" "&amp;C91:C$151))*(A91:A$151&lt;&gt;INDEX(A91:A$151,MATCH("*"&amp;B90&amp;"*",B91:B$151&amp;" "&amp;C91:C$151,))),ROW(A91:A$151))))),0)</f>
        <v>0</v>
      </c>
      <c r="S90"/>
    </row>
    <row r="91" spans="1:19">
      <c r="A91" s="1">
        <v>2</v>
      </c>
      <c r="B91" s="1" t="s">
        <v>8</v>
      </c>
      <c r="C91" s="1" t="s">
        <v>10</v>
      </c>
      <c r="D91" s="1">
        <v>1</v>
      </c>
      <c r="E91" s="16">
        <f t="array" ref="E91">IFERROR(SUM(ISNUMBER(SEARCH(B91,B92:B$151&amp;" "&amp;C92:C$151))*(ROW(A92:A$151)&lt;MIN(151,IF(ISNUMBER(SEARCH(B91,B92:B$151&amp;" "&amp;C92:C$151))*(A92:A$151&lt;&gt;INDEX(A92:A$151,MATCH("*"&amp;B91&amp;"*",B92:B$151&amp;" "&amp;C92:C$151,))),ROW(A92:A$151))))),0)</f>
        <v>2</v>
      </c>
      <c r="S91"/>
    </row>
    <row r="92" spans="1:19">
      <c r="A92" s="1">
        <v>2</v>
      </c>
      <c r="B92" s="1" t="s">
        <v>8</v>
      </c>
      <c r="C92" s="1" t="s">
        <v>10</v>
      </c>
      <c r="D92" s="1">
        <v>1</v>
      </c>
      <c r="E92" s="16">
        <f t="array" ref="E92">IFERROR(SUM(ISNUMBER(SEARCH(B92,B93:B$151&amp;" "&amp;C93:C$151))*(ROW(A93:A$151)&lt;MIN(151,IF(ISNUMBER(SEARCH(B92,B93:B$151&amp;" "&amp;C93:C$151))*(A93:A$151&lt;&gt;INDEX(A93:A$151,MATCH("*"&amp;B92&amp;"*",B93:B$151&amp;" "&amp;C93:C$151,))),ROW(A93:A$151))))),0)</f>
        <v>1</v>
      </c>
      <c r="S92"/>
    </row>
    <row r="93" spans="1:19">
      <c r="A93" s="1">
        <v>2</v>
      </c>
      <c r="B93" s="1" t="s">
        <v>8</v>
      </c>
      <c r="C93" s="1" t="s">
        <v>10</v>
      </c>
      <c r="D93" s="1">
        <v>3</v>
      </c>
      <c r="E93" s="16">
        <f t="array" ref="E93">IFERROR(SUM(ISNUMBER(SEARCH(B93,B94:B$151&amp;" "&amp;C94:C$151))*(ROW(A94:A$151)&lt;MIN(151,IF(ISNUMBER(SEARCH(B93,B94:B$151&amp;" "&amp;C94:C$151))*(A94:A$151&lt;&gt;INDEX(A94:A$151,MATCH("*"&amp;B93&amp;"*",B94:B$151&amp;" "&amp;C94:C$151,))),ROW(A94:A$151))))),0)</f>
        <v>0</v>
      </c>
      <c r="S93"/>
    </row>
    <row r="94" spans="1:19">
      <c r="A94" s="1">
        <v>2</v>
      </c>
      <c r="B94" s="1" t="s">
        <v>13</v>
      </c>
      <c r="C94" s="1" t="s">
        <v>6</v>
      </c>
      <c r="D94" s="1">
        <v>2</v>
      </c>
      <c r="E94" s="16">
        <f t="array" ref="E94">IFERROR(SUM(ISNUMBER(SEARCH(B94,B95:B$151&amp;" "&amp;C95:C$151))*(ROW(A95:A$151)&lt;MIN(151,IF(ISNUMBER(SEARCH(B94,B95:B$151&amp;" "&amp;C95:C$151))*(A95:A$151&lt;&gt;INDEX(A95:A$151,MATCH("*"&amp;B94&amp;"*",B95:B$151&amp;" "&amp;C95:C$151,))),ROW(A95:A$151))))),0)</f>
        <v>2</v>
      </c>
      <c r="S94"/>
    </row>
    <row r="95" spans="1:19">
      <c r="A95" s="1">
        <v>3</v>
      </c>
      <c r="B95" s="1" t="s">
        <v>13</v>
      </c>
      <c r="C95" s="1" t="s">
        <v>6</v>
      </c>
      <c r="D95" s="1">
        <v>2</v>
      </c>
      <c r="E95" s="16">
        <f t="array" ref="E95">IFERROR(SUM(ISNUMBER(SEARCH(B95,B96:B$151&amp;" "&amp;C96:C$151))*(ROW(A96:A$151)&lt;MIN(151,IF(ISNUMBER(SEARCH(B95,B96:B$151&amp;" "&amp;C96:C$151))*(A96:A$151&lt;&gt;INDEX(A96:A$151,MATCH("*"&amp;B95&amp;"*",B96:B$151&amp;" "&amp;C96:C$151,))),ROW(A96:A$151))))),0)</f>
        <v>1</v>
      </c>
      <c r="S95"/>
    </row>
    <row r="96" spans="1:19">
      <c r="A96" s="1">
        <v>3</v>
      </c>
      <c r="B96" s="1" t="s">
        <v>13</v>
      </c>
      <c r="C96" s="1" t="s">
        <v>6</v>
      </c>
      <c r="D96" s="1">
        <v>2</v>
      </c>
      <c r="E96" s="16">
        <f t="array" ref="E96">IFERROR(SUM(ISNUMBER(SEARCH(B96,B97:B$151&amp;" "&amp;C97:C$151))*(ROW(A97:A$151)&lt;MIN(151,IF(ISNUMBER(SEARCH(B96,B97:B$151&amp;" "&amp;C97:C$151))*(A97:A$151&lt;&gt;INDEX(A97:A$151,MATCH("*"&amp;B96&amp;"*",B97:B$151&amp;" "&amp;C97:C$151,))),ROW(A97:A$151))))),0)</f>
        <v>1</v>
      </c>
      <c r="S96"/>
    </row>
    <row r="97" spans="1:19">
      <c r="A97" s="1">
        <v>3</v>
      </c>
      <c r="B97" s="1" t="s">
        <v>17</v>
      </c>
      <c r="C97" s="1" t="s">
        <v>2</v>
      </c>
      <c r="D97" s="1">
        <v>2</v>
      </c>
      <c r="E97" s="16">
        <f t="array" ref="E97">IFERROR(SUM(ISNUMBER(SEARCH(B97,B98:B$151&amp;" "&amp;C98:C$151))*(ROW(A98:A$151)&lt;MIN(151,IF(ISNUMBER(SEARCH(B97,B98:B$151&amp;" "&amp;C98:C$151))*(A98:A$151&lt;&gt;INDEX(A98:A$151,MATCH("*"&amp;B97&amp;"*",B98:B$151&amp;" "&amp;C98:C$151,))),ROW(A98:A$151))))),0)</f>
        <v>1</v>
      </c>
      <c r="S97"/>
    </row>
    <row r="98" spans="1:19">
      <c r="A98" s="1">
        <v>3</v>
      </c>
      <c r="B98" s="1" t="s">
        <v>17</v>
      </c>
      <c r="C98" s="1" t="s">
        <v>2</v>
      </c>
      <c r="D98" s="1">
        <v>2</v>
      </c>
      <c r="E98" s="16">
        <f t="array" ref="E98">IFERROR(SUM(ISNUMBER(SEARCH(B98,B99:B$151&amp;" "&amp;C99:C$151))*(ROW(A99:A$151)&lt;MIN(151,IF(ISNUMBER(SEARCH(B98,B99:B$151&amp;" "&amp;C99:C$151))*(A99:A$151&lt;&gt;INDEX(A99:A$151,MATCH("*"&amp;B98&amp;"*",B99:B$151&amp;" "&amp;C99:C$151,))),ROW(A99:A$151))))),0)</f>
        <v>2</v>
      </c>
      <c r="S98"/>
    </row>
    <row r="99" spans="1:19">
      <c r="A99" s="1">
        <v>1</v>
      </c>
      <c r="B99" s="1" t="s">
        <v>17</v>
      </c>
      <c r="C99" s="1" t="s">
        <v>2</v>
      </c>
      <c r="D99" s="1">
        <v>2</v>
      </c>
      <c r="E99" s="16">
        <f t="array" ref="E99">IFERROR(SUM(ISNUMBER(SEARCH(B99,B100:B$151&amp;" "&amp;C100:C$151))*(ROW(A100:A$151)&lt;MIN(151,IF(ISNUMBER(SEARCH(B99,B100:B$151&amp;" "&amp;C100:C$151))*(A100:A$151&lt;&gt;INDEX(A100:A$151,MATCH("*"&amp;B99&amp;"*",B100:B$151&amp;" "&amp;C100:C$151,))),ROW(A100:A$151))))),0)</f>
        <v>1</v>
      </c>
      <c r="S99"/>
    </row>
    <row r="100" spans="1:19">
      <c r="A100" s="1">
        <v>1</v>
      </c>
      <c r="B100" s="1" t="s">
        <v>4</v>
      </c>
      <c r="C100" s="1" t="s">
        <v>2</v>
      </c>
      <c r="D100" s="1">
        <v>3</v>
      </c>
      <c r="E100" s="16">
        <f t="array" ref="E100">IFERROR(SUM(ISNUMBER(SEARCH(B100,B101:B$151&amp;" "&amp;C101:C$151))*(ROW(A101:A$151)&lt;MIN(151,IF(ISNUMBER(SEARCH(B100,B101:B$151&amp;" "&amp;C101:C$151))*(A101:A$151&lt;&gt;INDEX(A101:A$151,MATCH("*"&amp;B100&amp;"*",B101:B$151&amp;" "&amp;C101:C$151,))),ROW(A101:A$151))))),0)</f>
        <v>3</v>
      </c>
      <c r="S100"/>
    </row>
    <row r="101" spans="1:19">
      <c r="A101" s="1">
        <v>1</v>
      </c>
      <c r="B101" s="1" t="s">
        <v>4</v>
      </c>
      <c r="C101" s="1" t="s">
        <v>5</v>
      </c>
      <c r="D101" s="1">
        <v>3</v>
      </c>
      <c r="E101" s="16">
        <f t="array" ref="E101">IFERROR(SUM(ISNUMBER(SEARCH(B101,B102:B$151&amp;" "&amp;C102:C$151))*(ROW(A102:A$151)&lt;MIN(151,IF(ISNUMBER(SEARCH(B101,B102:B$151&amp;" "&amp;C102:C$151))*(A102:A$151&lt;&gt;INDEX(A102:A$151,MATCH("*"&amp;B101&amp;"*",B102:B$151&amp;" "&amp;C102:C$151,))),ROW(A102:A$151))))),0)</f>
        <v>2</v>
      </c>
      <c r="S101"/>
    </row>
    <row r="102" spans="1:19">
      <c r="A102" s="1">
        <v>1</v>
      </c>
      <c r="B102" s="1" t="s">
        <v>4</v>
      </c>
      <c r="C102" s="1" t="s">
        <v>5</v>
      </c>
      <c r="D102" s="1">
        <v>3</v>
      </c>
      <c r="E102" s="16">
        <f t="array" ref="E102">IFERROR(SUM(ISNUMBER(SEARCH(B102,B103:B$151&amp;" "&amp;C103:C$151))*(ROW(A103:A$151)&lt;MIN(151,IF(ISNUMBER(SEARCH(B102,B103:B$151&amp;" "&amp;C103:C$151))*(A103:A$151&lt;&gt;INDEX(A103:A$151,MATCH("*"&amp;B102&amp;"*",B103:B$151&amp;" "&amp;C103:C$151,))),ROW(A103:A$151))))),0)</f>
        <v>1</v>
      </c>
      <c r="S102"/>
    </row>
    <row r="103" spans="1:19">
      <c r="A103" s="1">
        <v>1</v>
      </c>
      <c r="B103" s="1" t="s">
        <v>4</v>
      </c>
      <c r="C103" s="1" t="s">
        <v>5</v>
      </c>
      <c r="D103" s="1">
        <v>3</v>
      </c>
      <c r="E103" s="16">
        <f t="array" ref="E103">IFERROR(SUM(ISNUMBER(SEARCH(B103,B104:B$151&amp;" "&amp;C104:C$151))*(ROW(A104:A$151)&lt;MIN(151,IF(ISNUMBER(SEARCH(B103,B104:B$151&amp;" "&amp;C104:C$151))*(A104:A$151&lt;&gt;INDEX(A104:A$151,MATCH("*"&amp;B103&amp;"*",B104:B$151&amp;" "&amp;C104:C$151,))),ROW(A104:A$151))))),0)</f>
        <v>3</v>
      </c>
      <c r="S103"/>
    </row>
    <row r="104" spans="1:19">
      <c r="A104" s="1">
        <v>2</v>
      </c>
      <c r="B104" s="1" t="s">
        <v>3</v>
      </c>
      <c r="C104" s="1" t="s">
        <v>4</v>
      </c>
      <c r="D104" s="1">
        <v>1</v>
      </c>
      <c r="E104" s="16">
        <f t="array" ref="E104">IFERROR(SUM(ISNUMBER(SEARCH(B104,B105:B$151&amp;" "&amp;C105:C$151))*(ROW(A105:A$151)&lt;MIN(151,IF(ISNUMBER(SEARCH(B104,B105:B$151&amp;" "&amp;C105:C$151))*(A105:A$151&lt;&gt;INDEX(A105:A$151,MATCH("*"&amp;B104&amp;"*",B105:B$151&amp;" "&amp;C105:C$151,))),ROW(A105:A$151))))),0)</f>
        <v>3</v>
      </c>
      <c r="S104"/>
    </row>
    <row r="105" spans="1:19">
      <c r="A105" s="1">
        <v>2</v>
      </c>
      <c r="B105" s="1" t="s">
        <v>3</v>
      </c>
      <c r="C105" s="1" t="s">
        <v>4</v>
      </c>
      <c r="D105" s="1">
        <v>1</v>
      </c>
      <c r="E105" s="16">
        <f t="array" ref="E105">IFERROR(SUM(ISNUMBER(SEARCH(B105,B106:B$151&amp;" "&amp;C106:C$151))*(ROW(A106:A$151)&lt;MIN(151,IF(ISNUMBER(SEARCH(B105,B106:B$151&amp;" "&amp;C106:C$151))*(A106:A$151&lt;&gt;INDEX(A106:A$151,MATCH("*"&amp;B105&amp;"*",B106:B$151&amp;" "&amp;C106:C$151,))),ROW(A106:A$151))))),0)</f>
        <v>2</v>
      </c>
      <c r="S105"/>
    </row>
    <row r="106" spans="1:19">
      <c r="A106" s="1">
        <v>2</v>
      </c>
      <c r="B106" s="1" t="s">
        <v>3</v>
      </c>
      <c r="C106" s="1" t="s">
        <v>4</v>
      </c>
      <c r="D106" s="1">
        <v>1</v>
      </c>
      <c r="E106" s="16">
        <f t="array" ref="E106">IFERROR(SUM(ISNUMBER(SEARCH(B106,B107:B$151&amp;" "&amp;C107:C$151))*(ROW(A107:A$151)&lt;MIN(151,IF(ISNUMBER(SEARCH(B106,B107:B$151&amp;" "&amp;C107:C$151))*(A107:A$151&lt;&gt;INDEX(A107:A$151,MATCH("*"&amp;B106&amp;"*",B107:B$151&amp;" "&amp;C107:C$151,))),ROW(A107:A$151))))),0)</f>
        <v>1</v>
      </c>
      <c r="S106"/>
    </row>
    <row r="107" spans="1:19">
      <c r="A107" s="1">
        <v>3</v>
      </c>
      <c r="B107" s="1" t="s">
        <v>5</v>
      </c>
      <c r="C107" s="1" t="s">
        <v>22</v>
      </c>
      <c r="D107" s="1">
        <v>1</v>
      </c>
      <c r="E107" s="16">
        <f t="array" ref="E107">IFERROR(SUM(ISNUMBER(SEARCH(B107,B108:B$151&amp;" "&amp;C108:C$151))*(ROW(A108:A$151)&lt;MIN(151,IF(ISNUMBER(SEARCH(B107,B108:B$151&amp;" "&amp;C108:C$151))*(A108:A$151&lt;&gt;INDEX(A108:A$151,MATCH("*"&amp;B107&amp;"*",B108:B$151&amp;" "&amp;C108:C$151,))),ROW(A108:A$151))))),0)</f>
        <v>2</v>
      </c>
      <c r="S107"/>
    </row>
    <row r="108" spans="1:19">
      <c r="A108" s="1">
        <v>2</v>
      </c>
      <c r="B108" s="1" t="s">
        <v>5</v>
      </c>
      <c r="C108" s="1" t="s">
        <v>22</v>
      </c>
      <c r="D108" s="1">
        <v>1</v>
      </c>
      <c r="E108" s="16">
        <f t="array" ref="E108">IFERROR(SUM(ISNUMBER(SEARCH(B108,B109:B$151&amp;" "&amp;C109:C$151))*(ROW(A109:A$151)&lt;MIN(151,IF(ISNUMBER(SEARCH(B108,B109:B$151&amp;" "&amp;C109:C$151))*(A109:A$151&lt;&gt;INDEX(A109:A$151,MATCH("*"&amp;B108&amp;"*",B109:B$151&amp;" "&amp;C109:C$151,))),ROW(A109:A$151))))),0)</f>
        <v>1</v>
      </c>
      <c r="S108"/>
    </row>
    <row r="109" spans="1:19">
      <c r="A109" s="1">
        <v>2</v>
      </c>
      <c r="B109" s="1" t="s">
        <v>5</v>
      </c>
      <c r="C109" s="1" t="s">
        <v>22</v>
      </c>
      <c r="D109" s="1">
        <v>2</v>
      </c>
      <c r="E109" s="16">
        <f t="array" ref="E109">IFERROR(SUM(ISNUMBER(SEARCH(B109,B110:B$151&amp;" "&amp;C110:C$151))*(ROW(A110:A$151)&lt;MIN(151,IF(ISNUMBER(SEARCH(B109,B110:B$151&amp;" "&amp;C110:C$151))*(A110:A$151&lt;&gt;INDEX(A110:A$151,MATCH("*"&amp;B109&amp;"*",B110:B$151&amp;" "&amp;C110:C$151,))),ROW(A110:A$151))))),0)</f>
        <v>1</v>
      </c>
      <c r="S109"/>
    </row>
    <row r="110" spans="1:19">
      <c r="A110" s="1">
        <v>1</v>
      </c>
      <c r="B110" s="1" t="s">
        <v>5</v>
      </c>
      <c r="C110" s="1" t="s">
        <v>0</v>
      </c>
      <c r="D110" s="1">
        <v>2</v>
      </c>
      <c r="E110" s="16">
        <f t="array" ref="E110">IFERROR(SUM(ISNUMBER(SEARCH(B110,B111:B$151&amp;" "&amp;C111:C$151))*(ROW(A111:A$151)&lt;MIN(151,IF(ISNUMBER(SEARCH(B110,B111:B$151&amp;" "&amp;C111:C$151))*(A111:A$151&lt;&gt;INDEX(A111:A$151,MATCH("*"&amp;B110&amp;"*",B111:B$151&amp;" "&amp;C111:C$151,))),ROW(A111:A$151))))),0)</f>
        <v>1</v>
      </c>
      <c r="S110"/>
    </row>
    <row r="111" spans="1:19">
      <c r="A111" s="1">
        <v>1</v>
      </c>
      <c r="B111" s="1" t="s">
        <v>11</v>
      </c>
      <c r="C111" s="1" t="s">
        <v>0</v>
      </c>
      <c r="D111" s="1">
        <v>2</v>
      </c>
      <c r="E111" s="16">
        <f t="array" ref="E111">IFERROR(SUM(ISNUMBER(SEARCH(B111,B112:B$151&amp;" "&amp;C112:C$151))*(ROW(A112:A$151)&lt;MIN(151,IF(ISNUMBER(SEARCH(B111,B112:B$151&amp;" "&amp;C112:C$151))*(A112:A$151&lt;&gt;INDEX(A112:A$151,MATCH("*"&amp;B111&amp;"*",B112:B$151&amp;" "&amp;C112:C$151,))),ROW(A112:A$151))))),0)</f>
        <v>2</v>
      </c>
      <c r="S111"/>
    </row>
    <row r="112" spans="1:19">
      <c r="A112" s="1">
        <v>1</v>
      </c>
      <c r="B112" s="1" t="s">
        <v>11</v>
      </c>
      <c r="C112" s="1" t="s">
        <v>0</v>
      </c>
      <c r="D112" s="1">
        <v>3</v>
      </c>
      <c r="E112" s="16">
        <f t="array" ref="E112">IFERROR(SUM(ISNUMBER(SEARCH(B112,B113:B$151&amp;" "&amp;C113:C$151))*(ROW(A113:A$151)&lt;MIN(151,IF(ISNUMBER(SEARCH(B112,B113:B$151&amp;" "&amp;C113:C$151))*(A113:A$151&lt;&gt;INDEX(A113:A$151,MATCH("*"&amp;B112&amp;"*",B113:B$151&amp;" "&amp;C113:C$151,))),ROW(A113:A$151))))),0)</f>
        <v>1</v>
      </c>
      <c r="S112"/>
    </row>
    <row r="113" spans="1:19">
      <c r="A113" s="1">
        <v>1</v>
      </c>
      <c r="B113" s="1" t="s">
        <v>11</v>
      </c>
      <c r="C113" s="1" t="s">
        <v>0</v>
      </c>
      <c r="D113" s="1">
        <v>2</v>
      </c>
      <c r="E113" s="16">
        <f t="array" ref="E113">IFERROR(SUM(ISNUMBER(SEARCH(B113,B114:B$151&amp;" "&amp;C114:C$151))*(ROW(A114:A$151)&lt;MIN(151,IF(ISNUMBER(SEARCH(B113,B114:B$151&amp;" "&amp;C114:C$151))*(A114:A$151&lt;&gt;INDEX(A114:A$151,MATCH("*"&amp;B113&amp;"*",B114:B$151&amp;" "&amp;C114:C$151,))),ROW(A114:A$151))))),0)</f>
        <v>0</v>
      </c>
      <c r="S113"/>
    </row>
    <row r="114" spans="1:19">
      <c r="A114" s="1">
        <v>1</v>
      </c>
      <c r="B114" s="1" t="s">
        <v>21</v>
      </c>
      <c r="C114" s="1" t="s">
        <v>19</v>
      </c>
      <c r="D114" s="1">
        <v>2</v>
      </c>
      <c r="E114" s="16">
        <f t="array" ref="E114">IFERROR(SUM(ISNUMBER(SEARCH(B114,B115:B$151&amp;" "&amp;C115:C$151))*(ROW(A115:A$151)&lt;MIN(151,IF(ISNUMBER(SEARCH(B114,B115:B$151&amp;" "&amp;C115:C$151))*(A115:A$151&lt;&gt;INDEX(A115:A$151,MATCH("*"&amp;B114&amp;"*",B115:B$151&amp;" "&amp;C115:C$151,))),ROW(A115:A$151))))),0)</f>
        <v>2</v>
      </c>
      <c r="S114"/>
    </row>
    <row r="115" spans="1:19">
      <c r="A115" s="1">
        <v>1</v>
      </c>
      <c r="B115" s="1" t="s">
        <v>21</v>
      </c>
      <c r="C115" s="1" t="s">
        <v>19</v>
      </c>
      <c r="D115" s="1">
        <v>1</v>
      </c>
      <c r="E115" s="16">
        <f t="array" ref="E115">IFERROR(SUM(ISNUMBER(SEARCH(B115,B116:B$151&amp;" "&amp;C116:C$151))*(ROW(A116:A$151)&lt;MIN(151,IF(ISNUMBER(SEARCH(B115,B116:B$151&amp;" "&amp;C116:C$151))*(A116:A$151&lt;&gt;INDEX(A116:A$151,MATCH("*"&amp;B115&amp;"*",B116:B$151&amp;" "&amp;C116:C$151,))),ROW(A116:A$151))))),0)</f>
        <v>1</v>
      </c>
      <c r="S115"/>
    </row>
    <row r="116" spans="1:19">
      <c r="A116" s="1">
        <v>1</v>
      </c>
      <c r="B116" s="1" t="s">
        <v>21</v>
      </c>
      <c r="C116" s="1" t="s">
        <v>19</v>
      </c>
      <c r="D116" s="1">
        <v>1</v>
      </c>
      <c r="E116" s="16">
        <f t="array" ref="E116">IFERROR(SUM(ISNUMBER(SEARCH(B116,B117:B$151&amp;" "&amp;C117:C$151))*(ROW(A117:A$151)&lt;MIN(151,IF(ISNUMBER(SEARCH(B116,B117:B$151&amp;" "&amp;C117:C$151))*(A117:A$151&lt;&gt;INDEX(A117:A$151,MATCH("*"&amp;B116&amp;"*",B117:B$151&amp;" "&amp;C117:C$151,))),ROW(A117:A$151))))),0)</f>
        <v>2</v>
      </c>
      <c r="S116"/>
    </row>
    <row r="117" spans="1:19">
      <c r="A117" s="1">
        <v>2</v>
      </c>
      <c r="B117" s="1" t="s">
        <v>0</v>
      </c>
      <c r="C117" s="1" t="s">
        <v>13</v>
      </c>
      <c r="D117" s="1">
        <v>1</v>
      </c>
      <c r="E117" s="16">
        <f t="array" ref="E117">IFERROR(SUM(ISNUMBER(SEARCH(B117,B118:B$151&amp;" "&amp;C118:C$151))*(ROW(A118:A$151)&lt;MIN(151,IF(ISNUMBER(SEARCH(B117,B118:B$151&amp;" "&amp;C118:C$151))*(A118:A$151&lt;&gt;INDEX(A118:A$151,MATCH("*"&amp;B117&amp;"*",B118:B$151&amp;" "&amp;C118:C$151,))),ROW(A118:A$151))))),0)</f>
        <v>1</v>
      </c>
      <c r="S117"/>
    </row>
    <row r="118" spans="1:19">
      <c r="A118" s="1">
        <v>3</v>
      </c>
      <c r="B118" s="1" t="s">
        <v>0</v>
      </c>
      <c r="C118" s="1" t="s">
        <v>13</v>
      </c>
      <c r="D118" s="1">
        <v>1</v>
      </c>
      <c r="E118" s="16">
        <f t="array" ref="E118">IFERROR(SUM(ISNUMBER(SEARCH(B118,B119:B$151&amp;" "&amp;C119:C$151))*(ROW(A119:A$151)&lt;MIN(151,IF(ISNUMBER(SEARCH(B118,B119:B$151&amp;" "&amp;C119:C$151))*(A119:A$151&lt;&gt;INDEX(A119:A$151,MATCH("*"&amp;B118&amp;"*",B119:B$151&amp;" "&amp;C119:C$151,))),ROW(A119:A$151))))),0)</f>
        <v>1</v>
      </c>
      <c r="S118"/>
    </row>
    <row r="119" spans="1:19">
      <c r="A119" s="1">
        <v>2</v>
      </c>
      <c r="B119" s="1" t="s">
        <v>0</v>
      </c>
      <c r="C119" s="1" t="s">
        <v>13</v>
      </c>
      <c r="D119" s="1">
        <v>1</v>
      </c>
      <c r="E119" s="16">
        <f t="array" ref="E119">IFERROR(SUM(ISNUMBER(SEARCH(B119,B120:B$151&amp;" "&amp;C120:C$151))*(ROW(A120:A$151)&lt;MIN(151,IF(ISNUMBER(SEARCH(B119,B120:B$151&amp;" "&amp;C120:C$151))*(A120:A$151&lt;&gt;INDEX(A120:A$151,MATCH("*"&amp;B119&amp;"*",B120:B$151&amp;" "&amp;C120:C$151,))),ROW(A120:A$151))))),0)</f>
        <v>0</v>
      </c>
      <c r="S119"/>
    </row>
    <row r="120" spans="1:19">
      <c r="A120" s="1">
        <v>2</v>
      </c>
      <c r="B120" s="1" t="s">
        <v>21</v>
      </c>
      <c r="C120" s="1" t="s">
        <v>24</v>
      </c>
      <c r="D120" s="1">
        <v>1</v>
      </c>
      <c r="E120" s="16">
        <f t="array" ref="E120">IFERROR(SUM(ISNUMBER(SEARCH(B120,B121:B$151&amp;" "&amp;C121:C$151))*(ROW(A121:A$151)&lt;MIN(151,IF(ISNUMBER(SEARCH(B120,B121:B$151&amp;" "&amp;C121:C$151))*(A121:A$151&lt;&gt;INDEX(A121:A$151,MATCH("*"&amp;B120&amp;"*",B121:B$151&amp;" "&amp;C121:C$151,))),ROW(A121:A$151))))),0)</f>
        <v>1</v>
      </c>
      <c r="S120"/>
    </row>
    <row r="121" spans="1:19">
      <c r="A121" s="1">
        <v>2</v>
      </c>
      <c r="B121" s="1" t="s">
        <v>21</v>
      </c>
      <c r="C121" s="1" t="s">
        <v>24</v>
      </c>
      <c r="D121" s="1">
        <v>1</v>
      </c>
      <c r="E121" s="16">
        <f t="array" ref="E121">IFERROR(SUM(ISNUMBER(SEARCH(B121,B122:B$151&amp;" "&amp;C122:C$151))*(ROW(A122:A$151)&lt;MIN(151,IF(ISNUMBER(SEARCH(B121,B122:B$151&amp;" "&amp;C122:C$151))*(A122:A$151&lt;&gt;INDEX(A122:A$151,MATCH("*"&amp;B121&amp;"*",B122:B$151&amp;" "&amp;C122:C$151,))),ROW(A122:A$151))))),0)</f>
        <v>1</v>
      </c>
      <c r="S121"/>
    </row>
    <row r="122" spans="1:19">
      <c r="A122" s="1">
        <v>3</v>
      </c>
      <c r="B122" s="1" t="s">
        <v>21</v>
      </c>
      <c r="C122" s="1" t="s">
        <v>24</v>
      </c>
      <c r="D122" s="1">
        <v>2</v>
      </c>
      <c r="E122" s="16">
        <f t="array" ref="E122">IFERROR(SUM(ISNUMBER(SEARCH(B122,B123:B$151&amp;" "&amp;C123:C$151))*(ROW(A123:A$151)&lt;MIN(151,IF(ISNUMBER(SEARCH(B122,B123:B$151&amp;" "&amp;C123:C$151))*(A123:A$151&lt;&gt;INDEX(A123:A$151,MATCH("*"&amp;B122&amp;"*",B123:B$151&amp;" "&amp;C123:C$151,))),ROW(A123:A$151))))),0)</f>
        <v>1</v>
      </c>
      <c r="S122"/>
    </row>
    <row r="123" spans="1:19">
      <c r="A123" s="1">
        <v>2</v>
      </c>
      <c r="B123" s="1" t="s">
        <v>5</v>
      </c>
      <c r="C123" s="1" t="s">
        <v>24</v>
      </c>
      <c r="D123" s="1">
        <v>3</v>
      </c>
      <c r="E123" s="16">
        <f t="array" ref="E123">IFERROR(SUM(ISNUMBER(SEARCH(B123,B124:B$151&amp;" "&amp;C124:C$151))*(ROW(A124:A$151)&lt;MIN(151,IF(ISNUMBER(SEARCH(B123,B124:B$151&amp;" "&amp;C124:C$151))*(A124:A$151&lt;&gt;INDEX(A124:A$151,MATCH("*"&amp;B123&amp;"*",B124:B$151&amp;" "&amp;C124:C$151,))),ROW(A124:A$151))))),0)</f>
        <v>2</v>
      </c>
      <c r="S123"/>
    </row>
    <row r="124" spans="1:19">
      <c r="A124" s="1">
        <v>1</v>
      </c>
      <c r="B124" s="1" t="s">
        <v>5</v>
      </c>
      <c r="C124" s="1" t="s">
        <v>18</v>
      </c>
      <c r="D124" s="1">
        <v>2</v>
      </c>
      <c r="E124" s="16">
        <f t="array" ref="E124">IFERROR(SUM(ISNUMBER(SEARCH(B124,B125:B$151&amp;" "&amp;C125:C$151))*(ROW(A125:A$151)&lt;MIN(151,IF(ISNUMBER(SEARCH(B124,B125:B$151&amp;" "&amp;C125:C$151))*(A125:A$151&lt;&gt;INDEX(A125:A$151,MATCH("*"&amp;B124&amp;"*",B125:B$151&amp;" "&amp;C125:C$151,))),ROW(A125:A$151))))),0)</f>
        <v>1</v>
      </c>
      <c r="S124"/>
    </row>
    <row r="125" spans="1:19">
      <c r="A125" s="1">
        <v>1</v>
      </c>
      <c r="B125" s="1" t="s">
        <v>5</v>
      </c>
      <c r="C125" s="1" t="s">
        <v>18</v>
      </c>
      <c r="D125" s="1">
        <v>2</v>
      </c>
      <c r="E125" s="16">
        <f t="array" ref="E125">IFERROR(SUM(ISNUMBER(SEARCH(B125,B126:B$151&amp;" "&amp;C126:C$151))*(ROW(A126:A$151)&lt;MIN(151,IF(ISNUMBER(SEARCH(B125,B126:B$151&amp;" "&amp;C126:C$151))*(A126:A$151&lt;&gt;INDEX(A126:A$151,MATCH("*"&amp;B125&amp;"*",B126:B$151&amp;" "&amp;C126:C$151,))),ROW(A126:A$151))))),0)</f>
        <v>1</v>
      </c>
      <c r="S125"/>
    </row>
    <row r="126" spans="1:19">
      <c r="A126" s="1">
        <v>1</v>
      </c>
      <c r="B126" s="1" t="s">
        <v>20</v>
      </c>
      <c r="C126" s="1" t="s">
        <v>18</v>
      </c>
      <c r="D126" s="1">
        <v>2</v>
      </c>
      <c r="E126" s="16">
        <f t="array" ref="E126">IFERROR(SUM(ISNUMBER(SEARCH(B126,B127:B$151&amp;" "&amp;C127:C$151))*(ROW(A127:A$151)&lt;MIN(151,IF(ISNUMBER(SEARCH(B126,B127:B$151&amp;" "&amp;C127:C$151))*(A127:A$151&lt;&gt;INDEX(A127:A$151,MATCH("*"&amp;B126&amp;"*",B127:B$151&amp;" "&amp;C127:C$151,))),ROW(A127:A$151))))),0)</f>
        <v>1</v>
      </c>
      <c r="S126"/>
    </row>
    <row r="127" spans="1:19">
      <c r="A127" s="1">
        <v>2</v>
      </c>
      <c r="B127" s="1" t="s">
        <v>20</v>
      </c>
      <c r="C127" s="1" t="s">
        <v>3</v>
      </c>
      <c r="D127" s="1">
        <v>3</v>
      </c>
      <c r="E127" s="16">
        <f t="array" ref="E127">IFERROR(SUM(ISNUMBER(SEARCH(B127,B128:B$151&amp;" "&amp;C128:C$151))*(ROW(A128:A$151)&lt;MIN(151,IF(ISNUMBER(SEARCH(B127,B128:B$151&amp;" "&amp;C128:C$151))*(A128:A$151&lt;&gt;INDEX(A128:A$151,MATCH("*"&amp;B127&amp;"*",B128:B$151&amp;" "&amp;C128:C$151,))),ROW(A128:A$151))))),0)</f>
        <v>1</v>
      </c>
      <c r="S127"/>
    </row>
    <row r="128" spans="1:19">
      <c r="A128" s="1">
        <v>3</v>
      </c>
      <c r="B128" s="1" t="s">
        <v>20</v>
      </c>
      <c r="C128" s="1" t="s">
        <v>3</v>
      </c>
      <c r="D128" s="1">
        <v>2</v>
      </c>
      <c r="E128" s="16">
        <f t="array" ref="E128">IFERROR(SUM(ISNUMBER(SEARCH(B128,B129:B$151&amp;" "&amp;C129:C$151))*(ROW(A129:A$151)&lt;MIN(151,IF(ISNUMBER(SEARCH(B128,B129:B$151&amp;" "&amp;C129:C$151))*(A129:A$151&lt;&gt;INDEX(A129:A$151,MATCH("*"&amp;B128&amp;"*",B129:B$151&amp;" "&amp;C129:C$151,))),ROW(A129:A$151))))),0)</f>
        <v>1</v>
      </c>
      <c r="S128"/>
    </row>
    <row r="129" spans="1:19">
      <c r="A129" s="1">
        <v>2</v>
      </c>
      <c r="B129" s="1" t="s">
        <v>20</v>
      </c>
      <c r="C129" s="1" t="s">
        <v>3</v>
      </c>
      <c r="D129" s="1">
        <v>1</v>
      </c>
      <c r="E129" s="16">
        <f t="array" ref="E129">IFERROR(SUM(ISNUMBER(SEARCH(B129,B130:B$151&amp;" "&amp;C130:C$151))*(ROW(A130:A$151)&lt;MIN(151,IF(ISNUMBER(SEARCH(B129,B130:B$151&amp;" "&amp;C130:C$151))*(A130:A$151&lt;&gt;INDEX(A130:A$151,MATCH("*"&amp;B129&amp;"*",B130:B$151&amp;" "&amp;C130:C$151,))),ROW(A130:A$151))))),0)</f>
        <v>1</v>
      </c>
      <c r="S129"/>
    </row>
    <row r="130" spans="1:19">
      <c r="A130" s="1">
        <v>1</v>
      </c>
      <c r="B130" s="1" t="s">
        <v>2</v>
      </c>
      <c r="C130" s="1" t="s">
        <v>6</v>
      </c>
      <c r="D130" s="1">
        <v>1</v>
      </c>
      <c r="E130" s="16">
        <f t="array" ref="E130">IFERROR(SUM(ISNUMBER(SEARCH(B130,B131:B$151&amp;" "&amp;C131:C$151))*(ROW(A131:A$151)&lt;MIN(151,IF(ISNUMBER(SEARCH(B130,B131:B$151&amp;" "&amp;C131:C$151))*(A131:A$151&lt;&gt;INDEX(A131:A$151,MATCH("*"&amp;B130&amp;"*",B131:B$151&amp;" "&amp;C131:C$151,))),ROW(A131:A$151))))),0)</f>
        <v>2</v>
      </c>
      <c r="S130"/>
    </row>
    <row r="131" spans="1:19">
      <c r="A131" s="1">
        <v>1</v>
      </c>
      <c r="B131" s="1" t="s">
        <v>2</v>
      </c>
      <c r="C131" s="1" t="s">
        <v>6</v>
      </c>
      <c r="D131" s="1">
        <v>1</v>
      </c>
      <c r="E131" s="16">
        <f t="array" ref="E131">IFERROR(SUM(ISNUMBER(SEARCH(B131,B132:B$151&amp;" "&amp;C132:C$151))*(ROW(A132:A$151)&lt;MIN(151,IF(ISNUMBER(SEARCH(B131,B132:B$151&amp;" "&amp;C132:C$151))*(A132:A$151&lt;&gt;INDEX(A132:A$151,MATCH("*"&amp;B131&amp;"*",B132:B$151&amp;" "&amp;C132:C$151,))),ROW(A132:A$151))))),0)</f>
        <v>1</v>
      </c>
      <c r="S131"/>
    </row>
    <row r="132" spans="1:19">
      <c r="A132" s="1">
        <v>1</v>
      </c>
      <c r="B132" s="1" t="s">
        <v>2</v>
      </c>
      <c r="C132" s="1" t="s">
        <v>6</v>
      </c>
      <c r="D132" s="1">
        <v>2</v>
      </c>
      <c r="E132" s="16">
        <f t="array" ref="E132">IFERROR(SUM(ISNUMBER(SEARCH(B132,B133:B$151&amp;" "&amp;C133:C$151))*(ROW(A133:A$151)&lt;MIN(151,IF(ISNUMBER(SEARCH(B132,B133:B$151&amp;" "&amp;C133:C$151))*(A133:A$151&lt;&gt;INDEX(A133:A$151,MATCH("*"&amp;B132&amp;"*",B133:B$151&amp;" "&amp;C133:C$151,))),ROW(A133:A$151))))),0)</f>
        <v>0</v>
      </c>
      <c r="S132"/>
    </row>
    <row r="133" spans="1:19">
      <c r="A133" s="1">
        <v>1</v>
      </c>
      <c r="B133" s="1" t="s">
        <v>17</v>
      </c>
      <c r="C133" s="1" t="s">
        <v>6</v>
      </c>
      <c r="D133" s="1">
        <v>3</v>
      </c>
      <c r="E133" s="16">
        <f t="array" ref="E133">IFERROR(SUM(ISNUMBER(SEARCH(B133,B134:B$151&amp;" "&amp;C134:C$151))*(ROW(A134:A$151)&lt;MIN(151,IF(ISNUMBER(SEARCH(B133,B134:B$151&amp;" "&amp;C134:C$151))*(A134:A$151&lt;&gt;INDEX(A134:A$151,MATCH("*"&amp;B133&amp;"*",B134:B$151&amp;" "&amp;C134:C$151,))),ROW(A134:A$151))))),0)</f>
        <v>1</v>
      </c>
      <c r="S133"/>
    </row>
    <row r="134" spans="1:19">
      <c r="A134" s="1">
        <v>3</v>
      </c>
      <c r="B134" s="1" t="s">
        <v>17</v>
      </c>
      <c r="C134" s="1" t="s">
        <v>20</v>
      </c>
      <c r="D134" s="1">
        <v>2</v>
      </c>
      <c r="E134" s="16">
        <f t="array" ref="E134">IFERROR(SUM(ISNUMBER(SEARCH(B134,B135:B$151&amp;" "&amp;C135:C$151))*(ROW(A135:A$151)&lt;MIN(151,IF(ISNUMBER(SEARCH(B134,B135:B$151&amp;" "&amp;C135:C$151))*(A135:A$151&lt;&gt;INDEX(A135:A$151,MATCH("*"&amp;B134&amp;"*",B135:B$151&amp;" "&amp;C135:C$151,))),ROW(A135:A$151))))),0)</f>
        <v>2</v>
      </c>
      <c r="S134"/>
    </row>
    <row r="135" spans="1:19">
      <c r="A135" s="1">
        <v>1</v>
      </c>
      <c r="B135" s="1" t="s">
        <v>17</v>
      </c>
      <c r="C135" s="1" t="s">
        <v>20</v>
      </c>
      <c r="D135" s="1">
        <v>1</v>
      </c>
      <c r="E135" s="16">
        <f t="array" ref="E135">IFERROR(SUM(ISNUMBER(SEARCH(B135,B136:B$151&amp;" "&amp;C136:C$151))*(ROW(A136:A$151)&lt;MIN(151,IF(ISNUMBER(SEARCH(B135,B136:B$151&amp;" "&amp;C136:C$151))*(A136:A$151&lt;&gt;INDEX(A136:A$151,MATCH("*"&amp;B135&amp;"*",B136:B$151&amp;" "&amp;C136:C$151,))),ROW(A136:A$151))))),0)</f>
        <v>1</v>
      </c>
      <c r="S135"/>
    </row>
    <row r="136" spans="1:19">
      <c r="A136" s="1">
        <v>1</v>
      </c>
      <c r="B136" s="1" t="s">
        <v>17</v>
      </c>
      <c r="C136" s="1" t="s">
        <v>21</v>
      </c>
      <c r="D136" s="1">
        <v>1</v>
      </c>
      <c r="E136" s="16">
        <f t="array" ref="E136">IFERROR(SUM(ISNUMBER(SEARCH(B136,B137:B$151&amp;" "&amp;C137:C$151))*(ROW(A137:A$151)&lt;MIN(151,IF(ISNUMBER(SEARCH(B136,B137:B$151&amp;" "&amp;C137:C$151))*(A137:A$151&lt;&gt;INDEX(A137:A$151,MATCH("*"&amp;B136&amp;"*",B137:B$151&amp;" "&amp;C137:C$151,))),ROW(A137:A$151))))),0)</f>
        <v>0</v>
      </c>
      <c r="S136"/>
    </row>
    <row r="137" spans="1:19">
      <c r="A137" s="1">
        <v>3</v>
      </c>
      <c r="B137" s="1" t="s">
        <v>24</v>
      </c>
      <c r="C137" s="1" t="s">
        <v>21</v>
      </c>
      <c r="D137" s="1">
        <v>1</v>
      </c>
      <c r="E137" s="16">
        <f t="array" ref="E137">IFERROR(SUM(ISNUMBER(SEARCH(B137,B138:B$151&amp;" "&amp;C138:C$151))*(ROW(A138:A$151)&lt;MIN(151,IF(ISNUMBER(SEARCH(B137,B138:B$151&amp;" "&amp;C138:C$151))*(A138:A$151&lt;&gt;INDEX(A138:A$151,MATCH("*"&amp;B137&amp;"*",B138:B$151&amp;" "&amp;C138:C$151,))),ROW(A138:A$151))))),0)</f>
        <v>2</v>
      </c>
      <c r="S137"/>
    </row>
    <row r="138" spans="1:19">
      <c r="A138" s="1">
        <v>1</v>
      </c>
      <c r="B138" s="1" t="s">
        <v>24</v>
      </c>
      <c r="C138" s="1" t="s">
        <v>21</v>
      </c>
      <c r="D138" s="1">
        <v>1</v>
      </c>
      <c r="E138" s="16">
        <f t="array" ref="E138">IFERROR(SUM(ISNUMBER(SEARCH(B138,B139:B$151&amp;" "&amp;C139:C$151))*(ROW(A139:A$151)&lt;MIN(151,IF(ISNUMBER(SEARCH(B138,B139:B$151&amp;" "&amp;C139:C$151))*(A139:A$151&lt;&gt;INDEX(A139:A$151,MATCH("*"&amp;B138&amp;"*",B139:B$151&amp;" "&amp;C139:C$151,))),ROW(A139:A$151))))),0)</f>
        <v>1</v>
      </c>
      <c r="S138"/>
    </row>
    <row r="139" spans="1:19">
      <c r="A139" s="1">
        <v>1</v>
      </c>
      <c r="B139" s="1" t="s">
        <v>19</v>
      </c>
      <c r="C139" s="1" t="s">
        <v>24</v>
      </c>
      <c r="D139" s="1">
        <v>3</v>
      </c>
      <c r="E139" s="16">
        <f t="array" ref="E139">IFERROR(SUM(ISNUMBER(SEARCH(B139,B140:B$151&amp;" "&amp;C140:C$151))*(ROW(A140:A$151)&lt;MIN(151,IF(ISNUMBER(SEARCH(B139,B140:B$151&amp;" "&amp;C140:C$151))*(A140:A$151&lt;&gt;INDEX(A140:A$151,MATCH("*"&amp;B139&amp;"*",B140:B$151&amp;" "&amp;C140:C$151,))),ROW(A140:A$151))))),0)</f>
        <v>1</v>
      </c>
      <c r="S139"/>
    </row>
    <row r="140" spans="1:19">
      <c r="A140" s="1">
        <v>3</v>
      </c>
      <c r="B140" s="1" t="s">
        <v>19</v>
      </c>
      <c r="C140" s="1" t="s">
        <v>24</v>
      </c>
      <c r="D140" s="1">
        <v>1</v>
      </c>
      <c r="E140" s="16">
        <f t="array" ref="E140">IFERROR(SUM(ISNUMBER(SEARCH(B140,B141:B$151&amp;" "&amp;C141:C$151))*(ROW(A141:A$151)&lt;MIN(151,IF(ISNUMBER(SEARCH(B140,B141:B$151&amp;" "&amp;C141:C$151))*(A141:A$151&lt;&gt;INDEX(A141:A$151,MATCH("*"&amp;B140&amp;"*",B141:B$151&amp;" "&amp;C141:C$151,))),ROW(A141:A$151))))),0)</f>
        <v>1</v>
      </c>
      <c r="S140"/>
    </row>
    <row r="141" spans="1:19">
      <c r="A141" s="1">
        <v>2</v>
      </c>
      <c r="B141" s="1" t="s">
        <v>19</v>
      </c>
      <c r="C141" s="1" t="s">
        <v>20</v>
      </c>
      <c r="D141" s="1">
        <v>1</v>
      </c>
      <c r="E141" s="16">
        <f t="array" ref="E141">IFERROR(SUM(ISNUMBER(SEARCH(B141,B142:B$151&amp;" "&amp;C142:C$151))*(ROW(A142:A$151)&lt;MIN(151,IF(ISNUMBER(SEARCH(B141,B142:B$151&amp;" "&amp;C142:C$151))*(A142:A$151&lt;&gt;INDEX(A142:A$151,MATCH("*"&amp;B141&amp;"*",B142:B$151&amp;" "&amp;C142:C$151,))),ROW(A142:A$151))))),0)</f>
        <v>0</v>
      </c>
      <c r="S141"/>
    </row>
    <row r="142" spans="1:19">
      <c r="A142" s="1">
        <v>2</v>
      </c>
      <c r="B142" s="1" t="s">
        <v>5</v>
      </c>
      <c r="C142" s="1" t="s">
        <v>20</v>
      </c>
      <c r="D142" s="1">
        <v>3</v>
      </c>
      <c r="E142" s="16">
        <f t="array" ref="E142">IFERROR(SUM(ISNUMBER(SEARCH(B142,B143:B$151&amp;" "&amp;C143:C$151))*(ROW(A143:A$151)&lt;MIN(151,IF(ISNUMBER(SEARCH(B142,B143:B$151&amp;" "&amp;C143:C$151))*(A143:A$151&lt;&gt;INDEX(A143:A$151,MATCH("*"&amp;B142&amp;"*",B143:B$151&amp;" "&amp;C143:C$151,))),ROW(A143:A$151))))),0)</f>
        <v>1</v>
      </c>
      <c r="S142"/>
    </row>
    <row r="143" spans="1:19">
      <c r="A143" s="1">
        <v>3</v>
      </c>
      <c r="B143" s="1" t="s">
        <v>5</v>
      </c>
      <c r="C143" s="1" t="s">
        <v>18</v>
      </c>
      <c r="D143" s="1">
        <v>1</v>
      </c>
      <c r="E143" s="16">
        <f t="array" ref="E143">IFERROR(SUM(ISNUMBER(SEARCH(B143,B144:B$151&amp;" "&amp;C144:C$151))*(ROW(A144:A$151)&lt;MIN(151,IF(ISNUMBER(SEARCH(B143,B144:B$151&amp;" "&amp;C144:C$151))*(A144:A$151&lt;&gt;INDEX(A144:A$151,MATCH("*"&amp;B143&amp;"*",B144:B$151&amp;" "&amp;C144:C$151,))),ROW(A144:A$151))))),0)</f>
        <v>0</v>
      </c>
      <c r="S143"/>
    </row>
    <row r="144" spans="1:19">
      <c r="A144" s="1">
        <v>2</v>
      </c>
      <c r="B144" s="1" t="s">
        <v>18</v>
      </c>
      <c r="C144" s="1" t="s">
        <v>18</v>
      </c>
      <c r="D144" s="1">
        <v>1</v>
      </c>
      <c r="E144" s="16">
        <f t="array" ref="E144">IFERROR(SUM(ISNUMBER(SEARCH(B144,B145:B$151&amp;" "&amp;C145:C$151))*(ROW(A145:A$151)&lt;MIN(151,IF(ISNUMBER(SEARCH(B144,B145:B$151&amp;" "&amp;C145:C$151))*(A145:A$151&lt;&gt;INDEX(A145:A$151,MATCH("*"&amp;B144&amp;"*",B145:B$151&amp;" "&amp;C145:C$151,))),ROW(A145:A$151))))),0)</f>
        <v>1</v>
      </c>
      <c r="S144"/>
    </row>
    <row r="145" spans="1:19">
      <c r="A145" s="1">
        <v>2</v>
      </c>
      <c r="B145" s="1" t="s">
        <v>18</v>
      </c>
      <c r="C145" s="1" t="s">
        <v>18</v>
      </c>
      <c r="D145" s="1">
        <v>3</v>
      </c>
      <c r="E145" s="16">
        <f t="array" ref="E145">IFERROR(SUM(ISNUMBER(SEARCH(B145,B146:B$151&amp;" "&amp;C146:C$151))*(ROW(A146:A$151)&lt;MIN(151,IF(ISNUMBER(SEARCH(B145,B146:B$151&amp;" "&amp;C146:C$151))*(A146:A$151&lt;&gt;INDEX(A146:A$151,MATCH("*"&amp;B145&amp;"*",B146:B$151&amp;" "&amp;C146:C$151,))),ROW(A146:A$151))))),0)</f>
        <v>0</v>
      </c>
      <c r="S145"/>
    </row>
    <row r="146" spans="1:19">
      <c r="A146" s="1">
        <v>2</v>
      </c>
      <c r="B146" s="1" t="s">
        <v>21</v>
      </c>
      <c r="C146" s="1" t="s">
        <v>24</v>
      </c>
      <c r="D146" s="1">
        <v>2</v>
      </c>
      <c r="E146" s="16">
        <f t="array" ref="E146">IFERROR(SUM(ISNUMBER(SEARCH(B146,B147:B$151&amp;" "&amp;C147:C$151))*(ROW(A147:A$151)&lt;MIN(151,IF(ISNUMBER(SEARCH(B146,B147:B$151&amp;" "&amp;C147:C$151))*(A147:A$151&lt;&gt;INDEX(A147:A$151,MATCH("*"&amp;B146&amp;"*",B147:B$151&amp;" "&amp;C147:C$151,))),ROW(A147:A$151))))),0)</f>
        <v>2</v>
      </c>
      <c r="S146"/>
    </row>
    <row r="147" spans="1:19">
      <c r="A147" s="1">
        <v>2</v>
      </c>
      <c r="B147" s="1" t="s">
        <v>21</v>
      </c>
      <c r="C147" s="1" t="s">
        <v>24</v>
      </c>
      <c r="D147" s="1">
        <v>2</v>
      </c>
      <c r="E147" s="16">
        <f t="array" ref="E147">IFERROR(SUM(ISNUMBER(SEARCH(B147,B148:B$151&amp;" "&amp;C148:C$151))*(ROW(A148:A$151)&lt;MIN(151,IF(ISNUMBER(SEARCH(B147,B148:B$151&amp;" "&amp;C148:C$151))*(A148:A$151&lt;&gt;INDEX(A148:A$151,MATCH("*"&amp;B147&amp;"*",B148:B$151&amp;" "&amp;C148:C$151,))),ROW(A148:A$151))))),0)</f>
        <v>1</v>
      </c>
      <c r="S147"/>
    </row>
    <row r="148" spans="1:19">
      <c r="A148" s="1">
        <v>2</v>
      </c>
      <c r="B148" s="1" t="s">
        <v>21</v>
      </c>
      <c r="C148" s="1" t="s">
        <v>24</v>
      </c>
      <c r="D148" s="1">
        <v>3</v>
      </c>
      <c r="E148" s="16">
        <f t="array" ref="E148">IFERROR(SUM(ISNUMBER(SEARCH(B148,B149:B$151&amp;" "&amp;C149:C$151))*(ROW(A149:A$151)&lt;MIN(151,IF(ISNUMBER(SEARCH(B148,B149:B$151&amp;" "&amp;C149:C$151))*(A149:A$151&lt;&gt;INDEX(A149:A$151,MATCH("*"&amp;B148&amp;"*",B149:B$151&amp;" "&amp;C149:C$151,))),ROW(A149:A$151))))),0)</f>
        <v>0</v>
      </c>
      <c r="S148"/>
    </row>
    <row r="149" spans="1:19">
      <c r="A149" s="1">
        <v>1</v>
      </c>
      <c r="B149" s="1" t="s">
        <v>23</v>
      </c>
      <c r="C149" s="1" t="s">
        <v>20</v>
      </c>
      <c r="D149" s="1">
        <v>2</v>
      </c>
      <c r="E149" s="16">
        <f t="array" ref="E149">IFERROR(SUM(ISNUMBER(SEARCH(B149,B150:B$151&amp;" "&amp;C150:C$151))*(ROW(A150:A$151)&lt;MIN(151,IF(ISNUMBER(SEARCH(B149,B150:B$151&amp;" "&amp;C150:C$151))*(A150:A$151&lt;&gt;INDEX(A150:A$151,MATCH("*"&amp;B149&amp;"*",B150:B$151&amp;" "&amp;C150:C$151,))),ROW(A150:A$151))))),0)</f>
        <v>1</v>
      </c>
      <c r="S149"/>
    </row>
    <row r="150" spans="1:19">
      <c r="A150" s="1">
        <v>3</v>
      </c>
      <c r="B150" s="1" t="s">
        <v>23</v>
      </c>
      <c r="C150" s="1" t="s">
        <v>20</v>
      </c>
      <c r="D150" s="1">
        <v>2</v>
      </c>
      <c r="E150" s="16">
        <f t="array" ref="E150">IFERROR(SUM(ISNUMBER(SEARCH(B150,B151:B$151&amp;" "&amp;C151:C$151))*(ROW(A151:A$151)&lt;MIN(151,IF(ISNUMBER(SEARCH(B150,B151:B$151&amp;" "&amp;C151:C$151))*(A151:A$151&lt;&gt;INDEX(A151:A$151,MATCH("*"&amp;B150&amp;"*",B151:B$151&amp;" "&amp;C151:C$151,))),ROW(A151:A$151))))),0)</f>
        <v>0</v>
      </c>
      <c r="S150"/>
    </row>
    <row r="151" spans="1:19">
      <c r="E151" s="16"/>
      <c r="S151"/>
    </row>
    <row r="152" spans="1:19">
      <c r="E152" s="16"/>
      <c r="S152"/>
    </row>
    <row r="153" spans="1:19">
      <c r="E153" s="16"/>
      <c r="S153"/>
    </row>
    <row r="154" spans="1:19">
      <c r="E154" s="16"/>
      <c r="S154"/>
    </row>
    <row r="155" spans="1:19">
      <c r="E155" s="16"/>
      <c r="S155"/>
    </row>
    <row r="156" spans="1:19">
      <c r="E156" s="16"/>
      <c r="S156"/>
    </row>
    <row r="157" spans="1:19">
      <c r="E157" s="16"/>
      <c r="S157"/>
    </row>
    <row r="158" spans="1:19">
      <c r="E158" s="16"/>
      <c r="S158"/>
    </row>
    <row r="159" spans="1:19">
      <c r="E159" s="16"/>
      <c r="S159"/>
    </row>
    <row r="160" spans="1:19">
      <c r="E160" s="16"/>
      <c r="S160"/>
    </row>
    <row r="161" spans="5:19">
      <c r="E161" s="16"/>
      <c r="S161"/>
    </row>
    <row r="162" spans="5:19">
      <c r="E162" s="16"/>
      <c r="S162"/>
    </row>
    <row r="163" spans="5:19">
      <c r="E163" s="16"/>
      <c r="S163"/>
    </row>
    <row r="164" spans="5:19">
      <c r="E164" s="16"/>
      <c r="S164"/>
    </row>
    <row r="165" spans="5:19">
      <c r="E165" s="16"/>
      <c r="S165"/>
    </row>
    <row r="166" spans="5:19">
      <c r="E166" s="16"/>
      <c r="S166"/>
    </row>
    <row r="167" spans="5:19">
      <c r="E167" s="16"/>
      <c r="S167"/>
    </row>
    <row r="168" spans="5:19">
      <c r="E168" s="16"/>
      <c r="S168"/>
    </row>
    <row r="169" spans="5:19">
      <c r="E169" s="16"/>
      <c r="S169"/>
    </row>
    <row r="170" spans="5:19">
      <c r="E170" s="16"/>
      <c r="S170"/>
    </row>
    <row r="171" spans="5:19">
      <c r="E171" s="16"/>
      <c r="S171"/>
    </row>
    <row r="172" spans="5:19">
      <c r="E172" s="16"/>
      <c r="S172"/>
    </row>
    <row r="173" spans="5:19">
      <c r="E173" s="16"/>
      <c r="S173"/>
    </row>
    <row r="174" spans="5:19">
      <c r="E174" s="16"/>
      <c r="S174"/>
    </row>
    <row r="175" spans="5:19">
      <c r="E175" s="16"/>
      <c r="S175"/>
    </row>
    <row r="176" spans="5:19">
      <c r="E176" s="16"/>
      <c r="S176"/>
    </row>
    <row r="177" spans="5:19">
      <c r="E177" s="16"/>
      <c r="S177"/>
    </row>
    <row r="178" spans="5:19">
      <c r="E178" s="16"/>
      <c r="S178"/>
    </row>
    <row r="179" spans="5:19">
      <c r="E179" s="16"/>
      <c r="S179"/>
    </row>
    <row r="180" spans="5:19">
      <c r="E180" s="16"/>
      <c r="S180"/>
    </row>
    <row r="181" spans="5:19">
      <c r="E181" s="16"/>
      <c r="S181"/>
    </row>
    <row r="182" spans="5:19">
      <c r="E182" s="16"/>
      <c r="S182"/>
    </row>
    <row r="183" spans="5:19">
      <c r="E183" s="16"/>
      <c r="S183"/>
    </row>
    <row r="184" spans="5:19">
      <c r="E184" s="16"/>
      <c r="S184"/>
    </row>
    <row r="185" spans="5:19">
      <c r="E185" s="16"/>
      <c r="S185"/>
    </row>
    <row r="186" spans="5:19">
      <c r="E186" s="16"/>
      <c r="S186"/>
    </row>
    <row r="187" spans="5:19">
      <c r="E187" s="16"/>
      <c r="S187"/>
    </row>
    <row r="188" spans="5:19">
      <c r="E188" s="16"/>
      <c r="S188"/>
    </row>
    <row r="189" spans="5:19">
      <c r="E189" s="16"/>
      <c r="S189"/>
    </row>
    <row r="190" spans="5:19">
      <c r="E190" s="16"/>
      <c r="S190"/>
    </row>
    <row r="191" spans="5:19">
      <c r="E191" s="16"/>
      <c r="S191"/>
    </row>
    <row r="192" spans="5:19">
      <c r="E192" s="16"/>
      <c r="S192"/>
    </row>
    <row r="193" spans="5:19">
      <c r="E193" s="16"/>
      <c r="S193"/>
    </row>
    <row r="194" spans="5:19">
      <c r="E194" s="16"/>
      <c r="S194"/>
    </row>
    <row r="195" spans="5:19">
      <c r="E195" s="16"/>
      <c r="S195"/>
    </row>
    <row r="196" spans="5:19">
      <c r="E196" s="16"/>
      <c r="S196"/>
    </row>
    <row r="197" spans="5:19">
      <c r="E197" s="16"/>
      <c r="S197"/>
    </row>
    <row r="198" spans="5:19">
      <c r="E198" s="16"/>
      <c r="S198"/>
    </row>
    <row r="199" spans="5:19">
      <c r="E199" s="16"/>
      <c r="S199"/>
    </row>
    <row r="200" spans="5:19">
      <c r="E200" s="16"/>
      <c r="S200"/>
    </row>
    <row r="201" spans="5:19">
      <c r="E201" s="16"/>
      <c r="S201"/>
    </row>
    <row r="202" spans="5:19">
      <c r="E202" s="16"/>
      <c r="S202"/>
    </row>
    <row r="203" spans="5:19">
      <c r="E203" s="16"/>
      <c r="S203"/>
    </row>
    <row r="204" spans="5:19">
      <c r="E204" s="16"/>
      <c r="S204"/>
    </row>
    <row r="205" spans="5:19">
      <c r="E205" s="16"/>
      <c r="S205"/>
    </row>
    <row r="206" spans="5:19">
      <c r="E206" s="16"/>
      <c r="S206"/>
    </row>
    <row r="207" spans="5:19">
      <c r="E207" s="16"/>
      <c r="S207"/>
    </row>
    <row r="208" spans="5:19">
      <c r="E208" s="16"/>
      <c r="S208"/>
    </row>
    <row r="209" spans="5:19">
      <c r="E209" s="16"/>
      <c r="S209"/>
    </row>
    <row r="210" spans="5:19">
      <c r="E210" s="16"/>
      <c r="S210"/>
    </row>
    <row r="211" spans="5:19">
      <c r="E211" s="16"/>
      <c r="S211"/>
    </row>
    <row r="212" spans="5:19">
      <c r="E212" s="16"/>
      <c r="S212"/>
    </row>
    <row r="213" spans="5:19">
      <c r="E213" s="16"/>
      <c r="S213"/>
    </row>
    <row r="214" spans="5:19">
      <c r="E214" s="16"/>
      <c r="S214"/>
    </row>
    <row r="215" spans="5:19">
      <c r="E215" s="16"/>
      <c r="S215"/>
    </row>
    <row r="216" spans="5:19">
      <c r="E216" s="16"/>
      <c r="S216"/>
    </row>
    <row r="217" spans="5:19">
      <c r="E217" s="16"/>
      <c r="S217"/>
    </row>
    <row r="218" spans="5:19">
      <c r="E218" s="16"/>
      <c r="S218"/>
    </row>
    <row r="219" spans="5:19">
      <c r="E219" s="16"/>
      <c r="S219"/>
    </row>
    <row r="220" spans="5:19">
      <c r="E220" s="16"/>
      <c r="S220"/>
    </row>
    <row r="221" spans="5:19">
      <c r="E221" s="16"/>
      <c r="S221"/>
    </row>
    <row r="222" spans="5:19">
      <c r="E222" s="16"/>
      <c r="S222"/>
    </row>
    <row r="223" spans="5:19">
      <c r="E223" s="16"/>
      <c r="S223"/>
    </row>
    <row r="224" spans="5:19">
      <c r="E224" s="16"/>
      <c r="S224"/>
    </row>
    <row r="225" spans="5:19">
      <c r="E225" s="16"/>
      <c r="S225"/>
    </row>
    <row r="226" spans="5:19">
      <c r="E226" s="16"/>
      <c r="S226"/>
    </row>
    <row r="227" spans="5:19">
      <c r="E227" s="16"/>
      <c r="S227"/>
    </row>
    <row r="228" spans="5:19">
      <c r="E228" s="16"/>
      <c r="S228"/>
    </row>
    <row r="229" spans="5:19">
      <c r="E229" s="16"/>
      <c r="S229"/>
    </row>
    <row r="230" spans="5:19">
      <c r="E230" s="16"/>
      <c r="S230"/>
    </row>
    <row r="231" spans="5:19">
      <c r="E231" s="16"/>
      <c r="S231"/>
    </row>
    <row r="232" spans="5:19">
      <c r="E232" s="16"/>
      <c r="S232"/>
    </row>
    <row r="233" spans="5:19">
      <c r="E233" s="16"/>
      <c r="S233"/>
    </row>
    <row r="234" spans="5:19">
      <c r="E234" s="16"/>
      <c r="S234"/>
    </row>
    <row r="235" spans="5:19">
      <c r="E235" s="16"/>
      <c r="S235"/>
    </row>
    <row r="236" spans="5:19">
      <c r="E236" s="16"/>
      <c r="S236"/>
    </row>
    <row r="237" spans="5:19">
      <c r="E237" s="16"/>
      <c r="S237"/>
    </row>
    <row r="238" spans="5:19">
      <c r="E238" s="16"/>
      <c r="S238"/>
    </row>
    <row r="239" spans="5:19">
      <c r="E239" s="16"/>
      <c r="S239"/>
    </row>
    <row r="240" spans="5:19">
      <c r="E240" s="16"/>
      <c r="S240"/>
    </row>
    <row r="241" spans="5:19">
      <c r="E241" s="16"/>
      <c r="S241"/>
    </row>
    <row r="242" spans="5:19">
      <c r="E242" s="16"/>
      <c r="S242"/>
    </row>
    <row r="243" spans="5:19">
      <c r="E243" s="16"/>
      <c r="S243"/>
    </row>
    <row r="244" spans="5:19">
      <c r="E244" s="16"/>
      <c r="S244"/>
    </row>
    <row r="245" spans="5:19">
      <c r="E245" s="16"/>
      <c r="S245"/>
    </row>
    <row r="246" spans="5:19">
      <c r="E246" s="16"/>
      <c r="S246"/>
    </row>
    <row r="247" spans="5:19">
      <c r="E247" s="16"/>
      <c r="S247"/>
    </row>
    <row r="248" spans="5:19">
      <c r="E248" s="16"/>
      <c r="S248"/>
    </row>
    <row r="249" spans="5:19">
      <c r="E249" s="16"/>
      <c r="S249"/>
    </row>
    <row r="250" spans="5:19">
      <c r="E250" s="16"/>
      <c r="S250"/>
    </row>
    <row r="251" spans="5:19">
      <c r="E251" s="16"/>
      <c r="S251"/>
    </row>
    <row r="252" spans="5:19">
      <c r="E252" s="16"/>
      <c r="S252"/>
    </row>
    <row r="253" spans="5:19">
      <c r="E253" s="16"/>
      <c r="S253"/>
    </row>
    <row r="254" spans="5:19">
      <c r="E254" s="16"/>
      <c r="S254"/>
    </row>
    <row r="255" spans="5:19">
      <c r="E255" s="16"/>
      <c r="S255"/>
    </row>
    <row r="256" spans="5:19">
      <c r="E256" s="16"/>
      <c r="S256"/>
    </row>
    <row r="257" spans="5:19">
      <c r="E257" s="16"/>
      <c r="S257"/>
    </row>
    <row r="258" spans="5:19">
      <c r="E258" s="16"/>
      <c r="S258"/>
    </row>
    <row r="259" spans="5:19">
      <c r="E259" s="16"/>
      <c r="S259"/>
    </row>
    <row r="260" spans="5:19">
      <c r="E260" s="16"/>
      <c r="S260"/>
    </row>
    <row r="261" spans="5:19">
      <c r="E261" s="16"/>
      <c r="S261"/>
    </row>
    <row r="262" spans="5:19">
      <c r="E262" s="16"/>
      <c r="S262"/>
    </row>
    <row r="263" spans="5:19">
      <c r="E263" s="16"/>
      <c r="S263"/>
    </row>
    <row r="264" spans="5:19">
      <c r="E264" s="16"/>
      <c r="S264"/>
    </row>
    <row r="265" spans="5:19">
      <c r="E265" s="16"/>
      <c r="S265"/>
    </row>
    <row r="266" spans="5:19">
      <c r="E266" s="16"/>
      <c r="S266"/>
    </row>
    <row r="267" spans="5:19">
      <c r="E267" s="16"/>
      <c r="S267"/>
    </row>
    <row r="268" spans="5:19">
      <c r="E268" s="16"/>
      <c r="S268"/>
    </row>
    <row r="269" spans="5:19">
      <c r="E269" s="16"/>
      <c r="S269"/>
    </row>
    <row r="270" spans="5:19">
      <c r="E270" s="16"/>
      <c r="S270"/>
    </row>
    <row r="271" spans="5:19">
      <c r="E271" s="16"/>
      <c r="S271"/>
    </row>
    <row r="272" spans="5:19">
      <c r="E272" s="16"/>
      <c r="S272"/>
    </row>
    <row r="273" spans="5:19">
      <c r="E273" s="16"/>
      <c r="S273"/>
    </row>
    <row r="274" spans="5:19">
      <c r="E274" s="16"/>
      <c r="S274"/>
    </row>
    <row r="275" spans="5:19">
      <c r="E275" s="16"/>
      <c r="S275"/>
    </row>
    <row r="276" spans="5:19">
      <c r="E276" s="16"/>
      <c r="S276"/>
    </row>
    <row r="277" spans="5:19">
      <c r="E277" s="16"/>
      <c r="S277"/>
    </row>
    <row r="278" spans="5:19">
      <c r="E278" s="16"/>
      <c r="S278"/>
    </row>
    <row r="279" spans="5:19">
      <c r="E279" s="16"/>
      <c r="S279"/>
    </row>
    <row r="280" spans="5:19">
      <c r="E280" s="16"/>
      <c r="S280"/>
    </row>
    <row r="281" spans="5:19">
      <c r="E281" s="16"/>
      <c r="S281"/>
    </row>
    <row r="282" spans="5:19">
      <c r="S282"/>
    </row>
    <row r="283" spans="5:19">
      <c r="S283"/>
    </row>
    <row r="284" spans="5:19">
      <c r="S284"/>
    </row>
    <row r="285" spans="5:19">
      <c r="S285"/>
    </row>
    <row r="286" spans="5:19">
      <c r="S286"/>
    </row>
    <row r="287" spans="5:19">
      <c r="S287"/>
    </row>
    <row r="288" spans="5:19">
      <c r="S288"/>
    </row>
    <row r="289" spans="19:19">
      <c r="S289"/>
    </row>
    <row r="290" spans="19:19">
      <c r="S290"/>
    </row>
    <row r="291" spans="19:19">
      <c r="S291"/>
    </row>
    <row r="292" spans="19:19">
      <c r="S292"/>
    </row>
    <row r="293" spans="19:19">
      <c r="S293"/>
    </row>
    <row r="294" spans="19:19">
      <c r="S294"/>
    </row>
    <row r="295" spans="19:19">
      <c r="S295"/>
    </row>
    <row r="296" spans="19:19">
      <c r="S296"/>
    </row>
    <row r="297" spans="19:19">
      <c r="S297"/>
    </row>
    <row r="298" spans="19:19">
      <c r="S298"/>
    </row>
    <row r="299" spans="19:19">
      <c r="S299"/>
    </row>
  </sheetData>
  <autoFilter ref="A1:D150"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Erste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</dc:creator>
  <cp:lastModifiedBy>JAM</cp:lastModifiedBy>
  <dcterms:created xsi:type="dcterms:W3CDTF">2012-12-10T19:06:36Z</dcterms:created>
  <dcterms:modified xsi:type="dcterms:W3CDTF">2013-08-11T19:27:25Z</dcterms:modified>
</cp:coreProperties>
</file>