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715" windowHeight="11565" activeTab="1"/>
  </bookViews>
  <sheets>
    <sheet name="TANKEN" sheetId="1" r:id="rId1"/>
    <sheet name="PERSONAL" sheetId="3" r:id="rId2"/>
    <sheet name="ER" sheetId="2" r:id="rId3"/>
  </sheets>
  <definedNames>
    <definedName name="APRIL" localSheetId="0">TANKEN!$A$80</definedName>
    <definedName name="AUGUST" localSheetId="0">TANKEN!$A$157</definedName>
    <definedName name="DEZEMBER" localSheetId="0">TANKEN!$A$233</definedName>
    <definedName name="DEZEMBER">TANKEN!$A$233</definedName>
    <definedName name="FEBRUAR" localSheetId="0">TANKEN!$A$42</definedName>
    <definedName name="JANUAR" localSheetId="0">TANKEN!$A$18</definedName>
    <definedName name="JULI" localSheetId="0">TANKEN!$A$138</definedName>
    <definedName name="JUNI" localSheetId="0">TANKEN!$A$119</definedName>
    <definedName name="MAI" localSheetId="0">TANKEN!$A$100</definedName>
    <definedName name="MÄRZ" localSheetId="0">TANKEN!$A$61</definedName>
    <definedName name="NOVEMBER">TANKEN!$A$214</definedName>
    <definedName name="OKTOBER" localSheetId="0">TANKEN!$A$195</definedName>
    <definedName name="OKTOBERT" localSheetId="0">TANKEN!$A$195</definedName>
    <definedName name="SEPTEMBER" localSheetId="0">TANKEN!$A$176</definedName>
    <definedName name="TANKEN_2013" localSheetId="0">TANKEN!$A$2</definedName>
  </definedNames>
  <calcPr calcId="144525"/>
</workbook>
</file>

<file path=xl/calcChain.xml><?xml version="1.0" encoding="utf-8"?>
<calcChain xmlns="http://schemas.openxmlformats.org/spreadsheetml/2006/main">
  <c r="E3" i="3" l="1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G249" i="1" l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21" i="1" l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0" i="1"/>
</calcChain>
</file>

<file path=xl/sharedStrings.xml><?xml version="1.0" encoding="utf-8"?>
<sst xmlns="http://schemas.openxmlformats.org/spreadsheetml/2006/main" count="276" uniqueCount="77">
  <si>
    <t>AUTO</t>
  </si>
  <si>
    <t>NAME</t>
  </si>
  <si>
    <t>DATUM</t>
  </si>
  <si>
    <t>km STAND</t>
  </si>
  <si>
    <t>TRANSIT HH - PR 5061</t>
  </si>
  <si>
    <t>TRANSIT HH - H 5253</t>
  </si>
  <si>
    <t>CONNECT BK 3286</t>
  </si>
  <si>
    <t>CONNECT HH - JZ 5060</t>
  </si>
  <si>
    <t>CONNECT HH- OY 1354</t>
  </si>
  <si>
    <t>CADDY HH - HL 4412</t>
  </si>
  <si>
    <t>CADDY HH - HL 898</t>
  </si>
  <si>
    <t>CADDY HH-HL 140</t>
  </si>
  <si>
    <t>T4 weiß BLK - FA 31</t>
  </si>
  <si>
    <t>COMBO silber BLK - FA 35</t>
  </si>
  <si>
    <t>MOVANO weiß BLK - FA 38</t>
  </si>
  <si>
    <t>T4 rot BLK - FA 303</t>
  </si>
  <si>
    <t>Ivanov</t>
  </si>
  <si>
    <t>Petrov</t>
  </si>
  <si>
    <t>GELD</t>
  </si>
  <si>
    <t>OK</t>
  </si>
  <si>
    <t>VORNAME</t>
  </si>
  <si>
    <t>ADRESSE</t>
  </si>
  <si>
    <t>TELEFON 2</t>
  </si>
  <si>
    <t>Ivan</t>
  </si>
  <si>
    <t>Musterstrasse 5a</t>
  </si>
  <si>
    <t>Ilmenau</t>
  </si>
  <si>
    <t xml:space="preserve">Elgersburg </t>
  </si>
  <si>
    <t>Saalfeld/Saale</t>
  </si>
  <si>
    <t>PLZ</t>
  </si>
  <si>
    <t>Stadt</t>
  </si>
  <si>
    <t>TELEFON 1</t>
  </si>
  <si>
    <t>Petr</t>
  </si>
  <si>
    <t>Anna</t>
  </si>
  <si>
    <t>Mustermann</t>
  </si>
  <si>
    <t xml:space="preserve">Gehren </t>
  </si>
  <si>
    <t>0167 xxxxxxxx</t>
  </si>
  <si>
    <t>03677 xx xx xx</t>
  </si>
  <si>
    <t>Blabla Straße 69</t>
  </si>
  <si>
    <t>0152 xxxxxxxx</t>
  </si>
  <si>
    <t>Trololostraße 77</t>
  </si>
  <si>
    <t>0378 xxxxxxxx</t>
  </si>
  <si>
    <t>Fox</t>
  </si>
  <si>
    <t>Schulz</t>
  </si>
  <si>
    <t>Keller</t>
  </si>
  <si>
    <t>Alterovych</t>
  </si>
  <si>
    <t>Irina</t>
  </si>
  <si>
    <t>Alla</t>
  </si>
  <si>
    <t>Frank</t>
  </si>
  <si>
    <t>Petra</t>
  </si>
  <si>
    <t>TANKEN 2013</t>
  </si>
  <si>
    <t>FEBRUAR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</si>
  <si>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</si>
  <si>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</si>
  <si>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</si>
  <si>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</si>
  <si>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</si>
  <si>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</si>
  <si>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</si>
  <si>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</si>
  <si>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</si>
  <si>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</si>
  <si>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</si>
  <si>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OKTOBERT</t>
  </si>
  <si>
    <t>&gt;&gt;&gt;&gt;&gt;</t>
  </si>
  <si>
    <t>0162 4971026</t>
  </si>
  <si>
    <t>03677 465559</t>
  </si>
  <si>
    <t>Hans-Weihrachstraße 16</t>
  </si>
  <si>
    <t xml:space="preserve">Langewiesen </t>
  </si>
  <si>
    <t>Rudolstadt</t>
  </si>
  <si>
    <t xml:space="preserve">Arnstadt </t>
  </si>
  <si>
    <t xml:space="preserve">Erfurt </t>
  </si>
  <si>
    <t>Heinz</t>
  </si>
  <si>
    <t>Heinze</t>
  </si>
  <si>
    <t>Schmidt</t>
  </si>
  <si>
    <t>Fischer</t>
  </si>
  <si>
    <t>v</t>
  </si>
  <si>
    <t>ZETTEL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</si>
</sst>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"/>
    <numFmt numFmtId="165" formatCode="[$-407]d/\ mmm/;@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0" fillId="2" borderId="0" xfId="0" applyFill="1"/>
    <xf numFmtId="165" fontId="0" fillId="0" borderId="0" xfId="0" applyNumberFormat="1"/>
    <xf numFmtId="165" fontId="3" fillId="0" borderId="0" xfId="0" applyNumberFormat="1" applyFont="1" applyAlignment="1">
      <alignment horizontal="center"/>
    </xf>
    <xf numFmtId="165" fontId="0" fillId="2" borderId="0" xfId="0" applyNumberFormat="1" applyFill="1"/>
    <xf numFmtId="0" fontId="7" fillId="0" borderId="0" xfId="0" applyFont="1"/>
    <xf numFmtId="0" fontId="3" fillId="3" borderId="0" xfId="0" applyFont="1" applyFill="1"/>
    <xf numFmtId="0" fontId="0" fillId="0" borderId="0" xfId="0" applyFill="1"/>
    <xf numFmtId="165" fontId="0" fillId="0" borderId="0" xfId="0" applyNumberFormat="1" applyFill="1"/>
    <xf numFmtId="0" fontId="3" fillId="0" borderId="0" xfId="0" applyFont="1" applyFill="1"/>
    <xf numFmtId="0" fontId="8" fillId="0" borderId="0" xfId="1"/>
    <xf numFmtId="0" fontId="9" fillId="0" borderId="0" xfId="1" applyFont="1"/>
    <xf numFmtId="166" fontId="0" fillId="0" borderId="0" xfId="0" applyNumberFormat="1"/>
    <xf numFmtId="166" fontId="3" fillId="0" borderId="0" xfId="0" applyNumberFormat="1" applyFont="1" applyAlignment="1">
      <alignment horizontal="center"/>
    </xf>
    <xf numFmtId="166" fontId="0" fillId="2" borderId="0" xfId="0" applyNumberFormat="1" applyFill="1"/>
    <xf numFmtId="166" fontId="0" fillId="0" borderId="0" xfId="0" applyNumberFormat="1" applyFill="1"/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Standard" xfId="0" builtinId="0"/>
  </cellStyles>
  <dxfs count="24"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  <dxf>
      <fill>
        <patternFill>
          <bgColor rgb="FFCAE8AA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AE8A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1333500</xdr:colOff>
      <xdr:row>1</xdr:row>
      <xdr:rowOff>50959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952750" cy="5462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607570</xdr:colOff>
      <xdr:row>0</xdr:row>
      <xdr:rowOff>548688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50720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A232" workbookViewId="0">
      <selection activeCell="F234" sqref="F234"/>
    </sheetView>
  </sheetViews>
  <sheetFormatPr baseColWidth="10" defaultColWidth="11.42578125" defaultRowHeight="15" x14ac:dyDescent="0.25"/>
  <cols>
    <col min="1" max="1" width="14.140625" customWidth="1"/>
    <col min="2" max="2" width="10.140625" style="12" bestFit="1" customWidth="1"/>
    <col min="3" max="3" width="20.7109375" customWidth="1"/>
    <col min="4" max="4" width="13.140625" bestFit="1" customWidth="1"/>
    <col min="5" max="5" width="13.140625" style="22" customWidth="1"/>
    <col min="6" max="6" width="11.42578125" style="26"/>
  </cols>
  <sheetData>
    <row r="1" spans="1:1" ht="39" customHeight="1" x14ac:dyDescent="0.25"/>
    <row r="2" spans="1:1" ht="23.25" x14ac:dyDescent="0.35">
      <c r="A2" s="15" t="s">
        <v>49</v>
      </c>
    </row>
    <row r="3" spans="1:1" x14ac:dyDescent="0.25">
      <c r="A3" s="20" t="s">
        <v>51</v>
      </c>
    </row>
    <row r="4" spans="1:1" x14ac:dyDescent="0.25">
      <c r="A4" s="20" t="s">
        <v>50</v>
      </c>
    </row>
    <row r="5" spans="1:1" x14ac:dyDescent="0.25">
      <c r="A5" s="20" t="s">
        <v>52</v>
      </c>
    </row>
    <row r="6" spans="1:1" x14ac:dyDescent="0.25">
      <c r="A6" s="20" t="s">
        <v>53</v>
      </c>
    </row>
    <row r="7" spans="1:1" x14ac:dyDescent="0.25">
      <c r="A7" s="20" t="s">
        <v>54</v>
      </c>
    </row>
    <row r="8" spans="1:1" x14ac:dyDescent="0.25">
      <c r="A8" s="20" t="s">
        <v>55</v>
      </c>
    </row>
    <row r="9" spans="1:1" x14ac:dyDescent="0.25">
      <c r="A9" s="20" t="s">
        <v>56</v>
      </c>
    </row>
    <row r="10" spans="1:1" x14ac:dyDescent="0.25">
      <c r="A10" s="20" t="s">
        <v>57</v>
      </c>
    </row>
    <row r="11" spans="1:1" x14ac:dyDescent="0.25">
      <c r="A11" s="20" t="s">
        <v>58</v>
      </c>
    </row>
    <row r="12" spans="1:1" x14ac:dyDescent="0.25">
      <c r="A12" s="20" t="s">
        <v>59</v>
      </c>
    </row>
    <row r="13" spans="1:1" x14ac:dyDescent="0.25">
      <c r="A13" s="20" t="s">
        <v>60</v>
      </c>
    </row>
    <row r="14" spans="1:1" x14ac:dyDescent="0.25">
      <c r="A14" s="20" t="s">
        <v>61</v>
      </c>
    </row>
    <row r="18" spans="1:8" ht="18.75" x14ac:dyDescent="0.3">
      <c r="A18" s="16" t="s">
        <v>51</v>
      </c>
    </row>
    <row r="19" spans="1:8" s="9" customFormat="1" ht="18.75" x14ac:dyDescent="0.3">
      <c r="A19" s="7" t="s">
        <v>1</v>
      </c>
      <c r="B19" s="13" t="s">
        <v>2</v>
      </c>
      <c r="C19" s="7" t="s">
        <v>0</v>
      </c>
      <c r="D19" s="7" t="s">
        <v>3</v>
      </c>
      <c r="E19" s="23" t="s">
        <v>18</v>
      </c>
      <c r="F19" s="27" t="s">
        <v>76</v>
      </c>
      <c r="G19" s="7" t="s">
        <v>19</v>
      </c>
      <c r="H19" s="21"/>
    </row>
    <row r="20" spans="1:8" x14ac:dyDescent="0.25">
      <c r="A20" t="s">
        <v>33</v>
      </c>
      <c r="B20" s="12">
        <v>41276</v>
      </c>
      <c r="C20" t="s">
        <v>5</v>
      </c>
      <c r="D20">
        <v>100</v>
      </c>
      <c r="E20" s="22">
        <v>50</v>
      </c>
      <c r="F20" s="26" t="s">
        <v>75</v>
      </c>
      <c r="G20" s="10" t="str">
        <f t="shared" ref="G20:G37" si="0">IF(A20="","",IF(F20="","X","V"))</f>
        <v>V</v>
      </c>
    </row>
    <row r="21" spans="1:8" x14ac:dyDescent="0.25">
      <c r="A21" t="s">
        <v>17</v>
      </c>
      <c r="B21" s="12">
        <v>41278</v>
      </c>
      <c r="E21" s="22">
        <v>100</v>
      </c>
      <c r="F21" s="26" t="s">
        <v>75</v>
      </c>
      <c r="G21" s="10" t="str">
        <f t="shared" si="0"/>
        <v>V</v>
      </c>
    </row>
    <row r="22" spans="1:8" x14ac:dyDescent="0.25">
      <c r="A22" t="s">
        <v>42</v>
      </c>
      <c r="B22" s="12">
        <v>41301</v>
      </c>
      <c r="C22" t="s">
        <v>13</v>
      </c>
      <c r="E22" s="22">
        <v>100</v>
      </c>
      <c r="F22" s="26" t="s">
        <v>75</v>
      </c>
      <c r="G22" s="10" t="str">
        <f t="shared" si="0"/>
        <v>V</v>
      </c>
    </row>
    <row r="23" spans="1:8" x14ac:dyDescent="0.25">
      <c r="A23" t="s">
        <v>71</v>
      </c>
      <c r="G23" s="10" t="str">
        <f t="shared" si="0"/>
        <v>X</v>
      </c>
    </row>
    <row r="24" spans="1:8" x14ac:dyDescent="0.25">
      <c r="G24" s="10" t="str">
        <f t="shared" si="0"/>
        <v/>
      </c>
    </row>
    <row r="25" spans="1:8" x14ac:dyDescent="0.25">
      <c r="G25" s="10" t="str">
        <f t="shared" si="0"/>
        <v/>
      </c>
    </row>
    <row r="26" spans="1:8" x14ac:dyDescent="0.25">
      <c r="G26" s="10" t="str">
        <f t="shared" si="0"/>
        <v/>
      </c>
    </row>
    <row r="27" spans="1:8" x14ac:dyDescent="0.25">
      <c r="G27" s="10" t="str">
        <f t="shared" si="0"/>
        <v/>
      </c>
    </row>
    <row r="28" spans="1:8" x14ac:dyDescent="0.25">
      <c r="G28" s="10" t="str">
        <f t="shared" si="0"/>
        <v/>
      </c>
    </row>
    <row r="29" spans="1:8" x14ac:dyDescent="0.25">
      <c r="G29" s="10" t="str">
        <f t="shared" si="0"/>
        <v/>
      </c>
    </row>
    <row r="30" spans="1:8" x14ac:dyDescent="0.25">
      <c r="G30" s="10" t="str">
        <f t="shared" si="0"/>
        <v/>
      </c>
    </row>
    <row r="31" spans="1:8" x14ac:dyDescent="0.25">
      <c r="G31" s="10" t="str">
        <f t="shared" si="0"/>
        <v/>
      </c>
    </row>
    <row r="32" spans="1:8" x14ac:dyDescent="0.25">
      <c r="G32" s="10" t="str">
        <f t="shared" si="0"/>
        <v/>
      </c>
    </row>
    <row r="33" spans="1:8" x14ac:dyDescent="0.25">
      <c r="G33" s="10" t="str">
        <f t="shared" si="0"/>
        <v/>
      </c>
    </row>
    <row r="34" spans="1:8" x14ac:dyDescent="0.25">
      <c r="G34" s="10" t="str">
        <f t="shared" si="0"/>
        <v/>
      </c>
    </row>
    <row r="35" spans="1:8" x14ac:dyDescent="0.25">
      <c r="G35" s="10" t="str">
        <f t="shared" si="0"/>
        <v/>
      </c>
    </row>
    <row r="36" spans="1:8" x14ac:dyDescent="0.25">
      <c r="G36" s="10" t="str">
        <f t="shared" si="0"/>
        <v/>
      </c>
    </row>
    <row r="37" spans="1:8" x14ac:dyDescent="0.25">
      <c r="G37" s="10" t="str">
        <f t="shared" si="0"/>
        <v/>
      </c>
    </row>
    <row r="39" spans="1:8" ht="18.75" x14ac:dyDescent="0.3">
      <c r="A39" s="19"/>
    </row>
    <row r="40" spans="1:8" ht="15.75" x14ac:dyDescent="0.25">
      <c r="A40" s="11"/>
      <c r="B40" s="14"/>
      <c r="C40" s="11"/>
      <c r="D40" s="11"/>
      <c r="E40" s="24"/>
      <c r="F40" s="28"/>
      <c r="G40" s="11"/>
      <c r="H40" s="21" t="s">
        <v>63</v>
      </c>
    </row>
    <row r="41" spans="1:8" x14ac:dyDescent="0.25">
      <c r="A41" s="17"/>
      <c r="B41" s="18"/>
      <c r="C41" s="17"/>
      <c r="D41" s="17"/>
      <c r="E41" s="25"/>
      <c r="F41" s="29"/>
      <c r="G41" s="17"/>
    </row>
    <row r="42" spans="1:8" ht="18.75" x14ac:dyDescent="0.3">
      <c r="A42" s="16" t="s">
        <v>50</v>
      </c>
      <c r="B42" s="18"/>
      <c r="C42" s="17"/>
      <c r="D42" s="17"/>
      <c r="E42" s="25"/>
      <c r="F42" s="29"/>
      <c r="G42" s="17"/>
    </row>
    <row r="43" spans="1:8" ht="18.75" x14ac:dyDescent="0.3">
      <c r="A43" s="7" t="s">
        <v>1</v>
      </c>
      <c r="B43" s="13" t="s">
        <v>2</v>
      </c>
      <c r="C43" s="7" t="s">
        <v>0</v>
      </c>
      <c r="D43" s="7" t="s">
        <v>3</v>
      </c>
      <c r="E43" s="23" t="s">
        <v>18</v>
      </c>
      <c r="F43" s="27" t="s">
        <v>76</v>
      </c>
      <c r="G43" s="7" t="s">
        <v>19</v>
      </c>
    </row>
    <row r="44" spans="1:8" x14ac:dyDescent="0.25">
      <c r="A44" t="s">
        <v>33</v>
      </c>
      <c r="B44" s="12">
        <v>41330</v>
      </c>
      <c r="C44" t="s">
        <v>5</v>
      </c>
      <c r="D44">
        <v>100</v>
      </c>
      <c r="E44" s="22">
        <v>50</v>
      </c>
      <c r="F44" s="26" t="s">
        <v>75</v>
      </c>
      <c r="G44" s="10" t="str">
        <f t="shared" ref="G44:G58" si="1">IF(A44="","",IF(F44="","X","V"))</f>
        <v>V</v>
      </c>
    </row>
    <row r="45" spans="1:8" x14ac:dyDescent="0.25">
      <c r="A45" t="s">
        <v>43</v>
      </c>
      <c r="B45" s="12">
        <v>41333</v>
      </c>
      <c r="E45" s="22">
        <v>100</v>
      </c>
      <c r="F45" s="26" t="s">
        <v>75</v>
      </c>
      <c r="G45" s="10" t="str">
        <f t="shared" si="1"/>
        <v>V</v>
      </c>
    </row>
    <row r="46" spans="1:8" x14ac:dyDescent="0.25">
      <c r="A46" t="s">
        <v>33</v>
      </c>
      <c r="G46" s="10" t="str">
        <f t="shared" si="1"/>
        <v>X</v>
      </c>
    </row>
    <row r="47" spans="1:8" x14ac:dyDescent="0.25">
      <c r="A47" t="s">
        <v>16</v>
      </c>
      <c r="G47" s="10" t="str">
        <f t="shared" si="1"/>
        <v>X</v>
      </c>
    </row>
    <row r="48" spans="1:8" x14ac:dyDescent="0.25">
      <c r="A48" t="s">
        <v>16</v>
      </c>
      <c r="G48" s="10" t="str">
        <f t="shared" si="1"/>
        <v>X</v>
      </c>
    </row>
    <row r="49" spans="1:8" x14ac:dyDescent="0.25">
      <c r="G49" s="10" t="str">
        <f t="shared" si="1"/>
        <v/>
      </c>
    </row>
    <row r="50" spans="1:8" x14ac:dyDescent="0.25">
      <c r="G50" s="10" t="str">
        <f t="shared" si="1"/>
        <v/>
      </c>
    </row>
    <row r="51" spans="1:8" x14ac:dyDescent="0.25">
      <c r="G51" s="10" t="str">
        <f t="shared" si="1"/>
        <v/>
      </c>
    </row>
    <row r="52" spans="1:8" x14ac:dyDescent="0.25">
      <c r="G52" s="10" t="str">
        <f t="shared" si="1"/>
        <v/>
      </c>
    </row>
    <row r="53" spans="1:8" x14ac:dyDescent="0.25">
      <c r="G53" s="10" t="str">
        <f t="shared" si="1"/>
        <v/>
      </c>
    </row>
    <row r="54" spans="1:8" x14ac:dyDescent="0.25">
      <c r="G54" s="10" t="str">
        <f t="shared" si="1"/>
        <v/>
      </c>
    </row>
    <row r="55" spans="1:8" x14ac:dyDescent="0.25">
      <c r="G55" s="10" t="str">
        <f t="shared" si="1"/>
        <v/>
      </c>
    </row>
    <row r="56" spans="1:8" x14ac:dyDescent="0.25">
      <c r="G56" s="10" t="str">
        <f t="shared" si="1"/>
        <v/>
      </c>
    </row>
    <row r="57" spans="1:8" x14ac:dyDescent="0.25">
      <c r="G57" s="10" t="str">
        <f t="shared" si="1"/>
        <v/>
      </c>
    </row>
    <row r="58" spans="1:8" x14ac:dyDescent="0.25">
      <c r="G58" s="10" t="str">
        <f t="shared" si="1"/>
        <v/>
      </c>
    </row>
    <row r="59" spans="1:8" ht="15.75" x14ac:dyDescent="0.25">
      <c r="A59" s="11"/>
      <c r="B59" s="14"/>
      <c r="C59" s="11"/>
      <c r="D59" s="11"/>
      <c r="E59" s="24"/>
      <c r="F59" s="28"/>
      <c r="G59" s="11"/>
      <c r="H59" s="21" t="s">
        <v>63</v>
      </c>
    </row>
    <row r="60" spans="1:8" x14ac:dyDescent="0.25">
      <c r="A60" s="17"/>
      <c r="B60" s="18"/>
      <c r="C60" s="17"/>
      <c r="D60" s="17"/>
      <c r="E60" s="25"/>
      <c r="F60" s="29"/>
      <c r="G60" s="17"/>
    </row>
    <row r="61" spans="1:8" ht="18.75" x14ac:dyDescent="0.3">
      <c r="A61" s="16" t="s">
        <v>52</v>
      </c>
      <c r="B61" s="18"/>
      <c r="C61" s="17"/>
      <c r="D61" s="17"/>
      <c r="E61" s="25"/>
      <c r="F61" s="29"/>
      <c r="G61" s="17"/>
    </row>
    <row r="62" spans="1:8" ht="18.75" x14ac:dyDescent="0.3">
      <c r="A62" s="7" t="s">
        <v>1</v>
      </c>
      <c r="B62" s="13" t="s">
        <v>2</v>
      </c>
      <c r="C62" s="7" t="s">
        <v>0</v>
      </c>
      <c r="D62" s="7" t="s">
        <v>3</v>
      </c>
      <c r="E62" s="23" t="s">
        <v>18</v>
      </c>
      <c r="F62" s="27" t="s">
        <v>76</v>
      </c>
      <c r="G62" s="7" t="s">
        <v>19</v>
      </c>
    </row>
    <row r="63" spans="1:8" x14ac:dyDescent="0.25">
      <c r="A63" t="s">
        <v>33</v>
      </c>
      <c r="B63" s="12">
        <v>41358</v>
      </c>
      <c r="C63" t="s">
        <v>5</v>
      </c>
      <c r="D63">
        <v>100</v>
      </c>
      <c r="E63" s="22">
        <v>100</v>
      </c>
      <c r="F63" s="26" t="s">
        <v>75</v>
      </c>
      <c r="G63" s="10" t="str">
        <f t="shared" ref="G63:G77" si="2">IF(A63="","",IF(F63="","X","V"))</f>
        <v>V</v>
      </c>
    </row>
    <row r="64" spans="1:8" x14ac:dyDescent="0.25">
      <c r="A64" t="s">
        <v>17</v>
      </c>
      <c r="B64" s="12">
        <v>41361</v>
      </c>
      <c r="E64" s="22">
        <v>50</v>
      </c>
      <c r="F64" s="26" t="s">
        <v>75</v>
      </c>
      <c r="G64" s="10" t="str">
        <f t="shared" si="2"/>
        <v>V</v>
      </c>
    </row>
    <row r="65" spans="1:8" x14ac:dyDescent="0.25">
      <c r="A65" t="s">
        <v>33</v>
      </c>
      <c r="G65" s="10" t="str">
        <f t="shared" si="2"/>
        <v>X</v>
      </c>
    </row>
    <row r="66" spans="1:8" x14ac:dyDescent="0.25">
      <c r="A66" t="s">
        <v>16</v>
      </c>
      <c r="G66" s="10" t="str">
        <f t="shared" si="2"/>
        <v>X</v>
      </c>
    </row>
    <row r="67" spans="1:8" x14ac:dyDescent="0.25">
      <c r="A67" t="s">
        <v>16</v>
      </c>
      <c r="G67" s="10" t="str">
        <f t="shared" si="2"/>
        <v>X</v>
      </c>
    </row>
    <row r="68" spans="1:8" x14ac:dyDescent="0.25">
      <c r="G68" s="10" t="str">
        <f t="shared" si="2"/>
        <v/>
      </c>
    </row>
    <row r="69" spans="1:8" x14ac:dyDescent="0.25">
      <c r="G69" s="10" t="str">
        <f t="shared" si="2"/>
        <v/>
      </c>
    </row>
    <row r="70" spans="1:8" x14ac:dyDescent="0.25">
      <c r="G70" s="10" t="str">
        <f t="shared" si="2"/>
        <v/>
      </c>
    </row>
    <row r="71" spans="1:8" x14ac:dyDescent="0.25">
      <c r="G71" s="10" t="str">
        <f t="shared" si="2"/>
        <v/>
      </c>
    </row>
    <row r="72" spans="1:8" x14ac:dyDescent="0.25">
      <c r="G72" s="10" t="str">
        <f t="shared" si="2"/>
        <v/>
      </c>
    </row>
    <row r="73" spans="1:8" x14ac:dyDescent="0.25">
      <c r="G73" s="10" t="str">
        <f t="shared" si="2"/>
        <v/>
      </c>
    </row>
    <row r="74" spans="1:8" x14ac:dyDescent="0.25">
      <c r="G74" s="10" t="str">
        <f t="shared" si="2"/>
        <v/>
      </c>
    </row>
    <row r="75" spans="1:8" x14ac:dyDescent="0.25">
      <c r="G75" s="10" t="str">
        <f t="shared" si="2"/>
        <v/>
      </c>
    </row>
    <row r="76" spans="1:8" x14ac:dyDescent="0.25">
      <c r="G76" s="10" t="str">
        <f t="shared" si="2"/>
        <v/>
      </c>
    </row>
    <row r="77" spans="1:8" x14ac:dyDescent="0.25">
      <c r="G77" s="10" t="str">
        <f t="shared" si="2"/>
        <v/>
      </c>
    </row>
    <row r="78" spans="1:8" ht="15.75" x14ac:dyDescent="0.25">
      <c r="A78" s="11"/>
      <c r="B78" s="14"/>
      <c r="C78" s="11"/>
      <c r="D78" s="11"/>
      <c r="E78" s="24"/>
      <c r="F78" s="28"/>
      <c r="G78" s="11"/>
      <c r="H78" s="21" t="s">
        <v>63</v>
      </c>
    </row>
    <row r="79" spans="1:8" x14ac:dyDescent="0.25">
      <c r="A79" s="17"/>
      <c r="B79" s="18"/>
      <c r="C79" s="17"/>
      <c r="D79" s="17"/>
      <c r="E79" s="25"/>
      <c r="F79" s="29"/>
      <c r="G79" s="17"/>
    </row>
    <row r="80" spans="1:8" ht="18.75" x14ac:dyDescent="0.3">
      <c r="A80" s="16" t="s">
        <v>53</v>
      </c>
      <c r="B80" s="18"/>
      <c r="C80" s="17"/>
      <c r="D80" s="17"/>
      <c r="E80" s="25"/>
      <c r="F80" s="29"/>
      <c r="G80" s="17"/>
    </row>
    <row r="81" spans="1:7" ht="18.75" x14ac:dyDescent="0.3">
      <c r="A81" s="7" t="s">
        <v>1</v>
      </c>
      <c r="B81" s="13" t="s">
        <v>2</v>
      </c>
      <c r="C81" s="7" t="s">
        <v>0</v>
      </c>
      <c r="D81" s="7" t="s">
        <v>3</v>
      </c>
      <c r="E81" s="23" t="s">
        <v>18</v>
      </c>
      <c r="F81" s="27" t="s">
        <v>76</v>
      </c>
      <c r="G81" s="7" t="s">
        <v>19</v>
      </c>
    </row>
    <row r="82" spans="1:7" x14ac:dyDescent="0.25">
      <c r="A82" t="s">
        <v>33</v>
      </c>
      <c r="B82" s="12">
        <v>41330</v>
      </c>
      <c r="C82" t="s">
        <v>5</v>
      </c>
      <c r="D82">
        <v>100</v>
      </c>
      <c r="E82" s="22">
        <v>50</v>
      </c>
      <c r="F82" s="26" t="s">
        <v>75</v>
      </c>
      <c r="G82" s="10" t="str">
        <f t="shared" ref="G82:G96" si="3">IF(A82="","",IF(F82="","X","V"))</f>
        <v>V</v>
      </c>
    </row>
    <row r="83" spans="1:7" x14ac:dyDescent="0.25">
      <c r="A83" t="s">
        <v>17</v>
      </c>
      <c r="B83" s="12">
        <v>41333</v>
      </c>
      <c r="E83" s="22">
        <v>50</v>
      </c>
      <c r="F83" s="26" t="s">
        <v>75</v>
      </c>
      <c r="G83" s="10" t="str">
        <f t="shared" si="3"/>
        <v>V</v>
      </c>
    </row>
    <row r="84" spans="1:7" x14ac:dyDescent="0.25">
      <c r="A84" t="s">
        <v>33</v>
      </c>
      <c r="G84" s="10" t="str">
        <f t="shared" si="3"/>
        <v>X</v>
      </c>
    </row>
    <row r="85" spans="1:7" x14ac:dyDescent="0.25">
      <c r="A85" t="s">
        <v>16</v>
      </c>
      <c r="G85" s="10" t="str">
        <f t="shared" si="3"/>
        <v>X</v>
      </c>
    </row>
    <row r="86" spans="1:7" x14ac:dyDescent="0.25">
      <c r="A86" t="s">
        <v>16</v>
      </c>
      <c r="G86" s="10" t="str">
        <f t="shared" si="3"/>
        <v>X</v>
      </c>
    </row>
    <row r="87" spans="1:7" x14ac:dyDescent="0.25">
      <c r="G87" s="10" t="str">
        <f t="shared" si="3"/>
        <v/>
      </c>
    </row>
    <row r="88" spans="1:7" x14ac:dyDescent="0.25">
      <c r="G88" s="10" t="str">
        <f t="shared" si="3"/>
        <v/>
      </c>
    </row>
    <row r="89" spans="1:7" x14ac:dyDescent="0.25">
      <c r="G89" s="10" t="str">
        <f t="shared" si="3"/>
        <v/>
      </c>
    </row>
    <row r="90" spans="1:7" x14ac:dyDescent="0.25">
      <c r="G90" s="10" t="str">
        <f t="shared" si="3"/>
        <v/>
      </c>
    </row>
    <row r="91" spans="1:7" x14ac:dyDescent="0.25">
      <c r="G91" s="10" t="str">
        <f t="shared" si="3"/>
        <v/>
      </c>
    </row>
    <row r="92" spans="1:7" x14ac:dyDescent="0.25">
      <c r="G92" s="10" t="str">
        <f t="shared" si="3"/>
        <v/>
      </c>
    </row>
    <row r="93" spans="1:7" x14ac:dyDescent="0.25">
      <c r="G93" s="10" t="str">
        <f t="shared" si="3"/>
        <v/>
      </c>
    </row>
    <row r="94" spans="1:7" x14ac:dyDescent="0.25">
      <c r="G94" s="10" t="str">
        <f t="shared" si="3"/>
        <v/>
      </c>
    </row>
    <row r="95" spans="1:7" x14ac:dyDescent="0.25">
      <c r="G95" s="10" t="str">
        <f t="shared" si="3"/>
        <v/>
      </c>
    </row>
    <row r="96" spans="1:7" x14ac:dyDescent="0.25">
      <c r="G96" s="10" t="str">
        <f t="shared" si="3"/>
        <v/>
      </c>
    </row>
    <row r="97" spans="1:8" x14ac:dyDescent="0.25">
      <c r="A97" s="17"/>
      <c r="B97" s="18"/>
      <c r="C97" s="17"/>
      <c r="D97" s="17"/>
      <c r="E97" s="25"/>
      <c r="F97" s="29"/>
      <c r="G97" s="17"/>
    </row>
    <row r="98" spans="1:8" ht="15.75" x14ac:dyDescent="0.25">
      <c r="A98" s="11"/>
      <c r="B98" s="14"/>
      <c r="C98" s="11"/>
      <c r="D98" s="11"/>
      <c r="E98" s="24"/>
      <c r="F98" s="28"/>
      <c r="G98" s="11"/>
      <c r="H98" s="21" t="s">
        <v>63</v>
      </c>
    </row>
    <row r="99" spans="1:8" x14ac:dyDescent="0.25">
      <c r="A99" s="17"/>
      <c r="B99" s="18"/>
      <c r="C99" s="17"/>
      <c r="D99" s="17"/>
      <c r="E99" s="25"/>
      <c r="F99" s="29"/>
      <c r="G99" s="17"/>
    </row>
    <row r="100" spans="1:8" ht="18.75" x14ac:dyDescent="0.3">
      <c r="A100" s="16" t="s">
        <v>54</v>
      </c>
      <c r="B100" s="18"/>
      <c r="C100" s="17"/>
      <c r="D100" s="17"/>
      <c r="E100" s="25"/>
      <c r="F100" s="29"/>
      <c r="G100" s="17"/>
    </row>
    <row r="101" spans="1:8" ht="18.75" x14ac:dyDescent="0.3">
      <c r="A101" s="7" t="s">
        <v>1</v>
      </c>
      <c r="B101" s="13" t="s">
        <v>2</v>
      </c>
      <c r="C101" s="7" t="s">
        <v>0</v>
      </c>
      <c r="D101" s="7" t="s">
        <v>3</v>
      </c>
      <c r="E101" s="23" t="s">
        <v>18</v>
      </c>
      <c r="F101" s="27" t="s">
        <v>76</v>
      </c>
      <c r="G101" s="7" t="s">
        <v>19</v>
      </c>
    </row>
    <row r="102" spans="1:8" x14ac:dyDescent="0.25">
      <c r="A102" t="s">
        <v>33</v>
      </c>
      <c r="B102" s="12">
        <v>41330</v>
      </c>
      <c r="C102" t="s">
        <v>5</v>
      </c>
      <c r="D102">
        <v>100</v>
      </c>
      <c r="E102" s="22">
        <v>50</v>
      </c>
      <c r="F102" s="26" t="s">
        <v>75</v>
      </c>
      <c r="G102" s="10" t="str">
        <f t="shared" ref="G102:G116" si="4">IF(A102="","",IF(F102="","X","V"))</f>
        <v>V</v>
      </c>
    </row>
    <row r="103" spans="1:8" x14ac:dyDescent="0.25">
      <c r="A103" t="s">
        <v>17</v>
      </c>
      <c r="B103" s="12">
        <v>41333</v>
      </c>
      <c r="E103" s="22">
        <v>50</v>
      </c>
      <c r="F103" s="26" t="s">
        <v>75</v>
      </c>
      <c r="G103" s="10" t="str">
        <f t="shared" si="4"/>
        <v>V</v>
      </c>
    </row>
    <row r="104" spans="1:8" x14ac:dyDescent="0.25">
      <c r="A104" t="s">
        <v>33</v>
      </c>
      <c r="G104" s="10" t="str">
        <f t="shared" si="4"/>
        <v>X</v>
      </c>
    </row>
    <row r="105" spans="1:8" x14ac:dyDescent="0.25">
      <c r="A105" t="s">
        <v>16</v>
      </c>
      <c r="G105" s="10" t="str">
        <f t="shared" si="4"/>
        <v>X</v>
      </c>
    </row>
    <row r="106" spans="1:8" x14ac:dyDescent="0.25">
      <c r="A106" t="s">
        <v>16</v>
      </c>
      <c r="G106" s="10" t="str">
        <f t="shared" si="4"/>
        <v>X</v>
      </c>
    </row>
    <row r="107" spans="1:8" x14ac:dyDescent="0.25">
      <c r="G107" s="10" t="str">
        <f t="shared" si="4"/>
        <v/>
      </c>
    </row>
    <row r="108" spans="1:8" x14ac:dyDescent="0.25">
      <c r="G108" s="10" t="str">
        <f t="shared" si="4"/>
        <v/>
      </c>
    </row>
    <row r="109" spans="1:8" x14ac:dyDescent="0.25">
      <c r="G109" s="10" t="str">
        <f t="shared" si="4"/>
        <v/>
      </c>
    </row>
    <row r="110" spans="1:8" x14ac:dyDescent="0.25">
      <c r="G110" s="10" t="str">
        <f t="shared" si="4"/>
        <v/>
      </c>
    </row>
    <row r="111" spans="1:8" x14ac:dyDescent="0.25">
      <c r="G111" s="10" t="str">
        <f t="shared" si="4"/>
        <v/>
      </c>
    </row>
    <row r="112" spans="1:8" x14ac:dyDescent="0.25">
      <c r="G112" s="10" t="str">
        <f t="shared" si="4"/>
        <v/>
      </c>
    </row>
    <row r="113" spans="1:8" x14ac:dyDescent="0.25">
      <c r="G113" s="10" t="str">
        <f t="shared" si="4"/>
        <v/>
      </c>
    </row>
    <row r="114" spans="1:8" x14ac:dyDescent="0.25">
      <c r="G114" s="10" t="str">
        <f t="shared" si="4"/>
        <v/>
      </c>
    </row>
    <row r="115" spans="1:8" x14ac:dyDescent="0.25">
      <c r="G115" s="10" t="str">
        <f t="shared" si="4"/>
        <v/>
      </c>
    </row>
    <row r="116" spans="1:8" x14ac:dyDescent="0.25">
      <c r="G116" s="10" t="str">
        <f t="shared" si="4"/>
        <v/>
      </c>
    </row>
    <row r="117" spans="1:8" ht="15.75" x14ac:dyDescent="0.25">
      <c r="A117" s="11"/>
      <c r="B117" s="14"/>
      <c r="C117" s="11"/>
      <c r="D117" s="11"/>
      <c r="E117" s="24"/>
      <c r="F117" s="28"/>
      <c r="G117" s="11"/>
      <c r="H117" s="21" t="s">
        <v>63</v>
      </c>
    </row>
    <row r="118" spans="1:8" x14ac:dyDescent="0.25">
      <c r="A118" s="17"/>
      <c r="B118" s="18"/>
      <c r="C118" s="17"/>
      <c r="D118" s="17"/>
      <c r="E118" s="25"/>
      <c r="F118" s="29"/>
      <c r="G118" s="17"/>
    </row>
    <row r="119" spans="1:8" ht="18.75" x14ac:dyDescent="0.3">
      <c r="A119" s="16" t="s">
        <v>55</v>
      </c>
      <c r="B119" s="18"/>
      <c r="C119" s="17"/>
      <c r="D119" s="17"/>
      <c r="E119" s="25"/>
      <c r="F119" s="29"/>
      <c r="G119" s="17"/>
    </row>
    <row r="120" spans="1:8" ht="18.75" x14ac:dyDescent="0.3">
      <c r="A120" s="7" t="s">
        <v>1</v>
      </c>
      <c r="B120" s="13" t="s">
        <v>2</v>
      </c>
      <c r="C120" s="7" t="s">
        <v>0</v>
      </c>
      <c r="D120" s="7" t="s">
        <v>3</v>
      </c>
      <c r="E120" s="23" t="s">
        <v>18</v>
      </c>
      <c r="F120" s="27" t="s">
        <v>76</v>
      </c>
      <c r="G120" s="7" t="s">
        <v>19</v>
      </c>
    </row>
    <row r="121" spans="1:8" x14ac:dyDescent="0.25">
      <c r="A121" t="s">
        <v>33</v>
      </c>
      <c r="B121" s="12">
        <v>41330</v>
      </c>
      <c r="C121" t="s">
        <v>5</v>
      </c>
      <c r="D121">
        <v>100</v>
      </c>
      <c r="E121" s="22">
        <v>50</v>
      </c>
      <c r="F121" s="26" t="s">
        <v>75</v>
      </c>
      <c r="G121" s="10" t="str">
        <f t="shared" ref="G121:G135" si="5">IF(A121="","",IF(F121="","X","V"))</f>
        <v>V</v>
      </c>
    </row>
    <row r="122" spans="1:8" x14ac:dyDescent="0.25">
      <c r="A122" t="s">
        <v>17</v>
      </c>
      <c r="B122" s="12">
        <v>41333</v>
      </c>
      <c r="E122" s="22">
        <v>50</v>
      </c>
      <c r="F122" s="26" t="s">
        <v>75</v>
      </c>
      <c r="G122" s="10" t="str">
        <f t="shared" si="5"/>
        <v>V</v>
      </c>
    </row>
    <row r="123" spans="1:8" x14ac:dyDescent="0.25">
      <c r="A123" t="s">
        <v>33</v>
      </c>
      <c r="G123" s="10" t="str">
        <f t="shared" si="5"/>
        <v>X</v>
      </c>
    </row>
    <row r="124" spans="1:8" x14ac:dyDescent="0.25">
      <c r="A124" t="s">
        <v>16</v>
      </c>
      <c r="G124" s="10" t="str">
        <f t="shared" si="5"/>
        <v>X</v>
      </c>
    </row>
    <row r="125" spans="1:8" x14ac:dyDescent="0.25">
      <c r="A125" t="s">
        <v>16</v>
      </c>
      <c r="G125" s="10" t="str">
        <f t="shared" si="5"/>
        <v>X</v>
      </c>
    </row>
    <row r="126" spans="1:8" x14ac:dyDescent="0.25">
      <c r="G126" s="10" t="str">
        <f t="shared" si="5"/>
        <v/>
      </c>
    </row>
    <row r="127" spans="1:8" x14ac:dyDescent="0.25">
      <c r="G127" s="10" t="str">
        <f t="shared" si="5"/>
        <v/>
      </c>
    </row>
    <row r="128" spans="1:8" x14ac:dyDescent="0.25">
      <c r="G128" s="10" t="str">
        <f t="shared" si="5"/>
        <v/>
      </c>
    </row>
    <row r="129" spans="1:8" x14ac:dyDescent="0.25">
      <c r="G129" s="10" t="str">
        <f t="shared" si="5"/>
        <v/>
      </c>
    </row>
    <row r="130" spans="1:8" x14ac:dyDescent="0.25">
      <c r="G130" s="10" t="str">
        <f t="shared" si="5"/>
        <v/>
      </c>
    </row>
    <row r="131" spans="1:8" x14ac:dyDescent="0.25">
      <c r="G131" s="10" t="str">
        <f t="shared" si="5"/>
        <v/>
      </c>
    </row>
    <row r="132" spans="1:8" x14ac:dyDescent="0.25">
      <c r="G132" s="10" t="str">
        <f t="shared" si="5"/>
        <v/>
      </c>
    </row>
    <row r="133" spans="1:8" x14ac:dyDescent="0.25">
      <c r="G133" s="10" t="str">
        <f t="shared" si="5"/>
        <v/>
      </c>
    </row>
    <row r="134" spans="1:8" x14ac:dyDescent="0.25">
      <c r="G134" s="10" t="str">
        <f t="shared" si="5"/>
        <v/>
      </c>
    </row>
    <row r="135" spans="1:8" x14ac:dyDescent="0.25">
      <c r="G135" s="10" t="str">
        <f t="shared" si="5"/>
        <v/>
      </c>
    </row>
    <row r="136" spans="1:8" ht="15.75" x14ac:dyDescent="0.25">
      <c r="A136" s="11"/>
      <c r="B136" s="14"/>
      <c r="C136" s="11"/>
      <c r="D136" s="11"/>
      <c r="E136" s="24"/>
      <c r="F136" s="28"/>
      <c r="G136" s="11"/>
      <c r="H136" s="21" t="s">
        <v>63</v>
      </c>
    </row>
    <row r="137" spans="1:8" x14ac:dyDescent="0.25">
      <c r="A137" s="17"/>
      <c r="B137" s="18"/>
      <c r="C137" s="17"/>
      <c r="D137" s="17"/>
      <c r="E137" s="25"/>
      <c r="F137" s="29"/>
      <c r="G137" s="17"/>
    </row>
    <row r="138" spans="1:8" ht="18.75" x14ac:dyDescent="0.3">
      <c r="A138" s="16" t="s">
        <v>56</v>
      </c>
      <c r="B138" s="18"/>
      <c r="C138" s="17"/>
      <c r="D138" s="17"/>
      <c r="E138" s="25"/>
      <c r="F138" s="29"/>
      <c r="G138" s="17"/>
    </row>
    <row r="139" spans="1:8" ht="18.75" x14ac:dyDescent="0.3">
      <c r="A139" s="7" t="s">
        <v>1</v>
      </c>
      <c r="B139" s="13" t="s">
        <v>2</v>
      </c>
      <c r="C139" s="7" t="s">
        <v>0</v>
      </c>
      <c r="D139" s="7" t="s">
        <v>3</v>
      </c>
      <c r="E139" s="23" t="s">
        <v>18</v>
      </c>
      <c r="F139" s="27" t="s">
        <v>76</v>
      </c>
      <c r="G139" s="7" t="s">
        <v>19</v>
      </c>
    </row>
    <row r="140" spans="1:8" x14ac:dyDescent="0.25">
      <c r="A140" t="s">
        <v>33</v>
      </c>
      <c r="B140" s="12">
        <v>41330</v>
      </c>
      <c r="C140" t="s">
        <v>5</v>
      </c>
      <c r="D140">
        <v>100</v>
      </c>
      <c r="E140" s="22">
        <v>100</v>
      </c>
      <c r="F140" s="26" t="s">
        <v>75</v>
      </c>
      <c r="G140" s="10" t="str">
        <f t="shared" ref="G140:G154" si="6">IF(A140="","",IF(F140="","X","V"))</f>
        <v>V</v>
      </c>
    </row>
    <row r="141" spans="1:8" x14ac:dyDescent="0.25">
      <c r="A141" t="s">
        <v>17</v>
      </c>
      <c r="B141" s="12">
        <v>41333</v>
      </c>
      <c r="E141" s="22">
        <v>50</v>
      </c>
      <c r="F141" s="26" t="s">
        <v>75</v>
      </c>
      <c r="G141" s="10" t="str">
        <f t="shared" si="6"/>
        <v>V</v>
      </c>
    </row>
    <row r="142" spans="1:8" x14ac:dyDescent="0.25">
      <c r="A142" t="s">
        <v>33</v>
      </c>
      <c r="F142" s="26" t="s">
        <v>75</v>
      </c>
      <c r="G142" s="10" t="str">
        <f t="shared" si="6"/>
        <v>V</v>
      </c>
    </row>
    <row r="143" spans="1:8" x14ac:dyDescent="0.25">
      <c r="A143" t="s">
        <v>16</v>
      </c>
      <c r="G143" s="10" t="str">
        <f t="shared" si="6"/>
        <v>X</v>
      </c>
    </row>
    <row r="144" spans="1:8" x14ac:dyDescent="0.25">
      <c r="A144" t="s">
        <v>16</v>
      </c>
      <c r="G144" s="10" t="str">
        <f t="shared" si="6"/>
        <v>X</v>
      </c>
    </row>
    <row r="145" spans="1:8" x14ac:dyDescent="0.25">
      <c r="G145" s="10" t="str">
        <f t="shared" si="6"/>
        <v/>
      </c>
    </row>
    <row r="146" spans="1:8" x14ac:dyDescent="0.25">
      <c r="G146" s="10" t="str">
        <f t="shared" si="6"/>
        <v/>
      </c>
    </row>
    <row r="147" spans="1:8" x14ac:dyDescent="0.25">
      <c r="G147" s="10" t="str">
        <f t="shared" si="6"/>
        <v/>
      </c>
    </row>
    <row r="148" spans="1:8" x14ac:dyDescent="0.25">
      <c r="G148" s="10" t="str">
        <f t="shared" si="6"/>
        <v/>
      </c>
    </row>
    <row r="149" spans="1:8" x14ac:dyDescent="0.25">
      <c r="G149" s="10" t="str">
        <f t="shared" si="6"/>
        <v/>
      </c>
    </row>
    <row r="150" spans="1:8" x14ac:dyDescent="0.25">
      <c r="G150" s="10" t="str">
        <f t="shared" si="6"/>
        <v/>
      </c>
    </row>
    <row r="151" spans="1:8" x14ac:dyDescent="0.25">
      <c r="G151" s="10" t="str">
        <f t="shared" si="6"/>
        <v/>
      </c>
    </row>
    <row r="152" spans="1:8" x14ac:dyDescent="0.25">
      <c r="G152" s="10" t="str">
        <f t="shared" si="6"/>
        <v/>
      </c>
    </row>
    <row r="153" spans="1:8" x14ac:dyDescent="0.25">
      <c r="G153" s="10" t="str">
        <f t="shared" si="6"/>
        <v/>
      </c>
    </row>
    <row r="154" spans="1:8" x14ac:dyDescent="0.25">
      <c r="G154" s="10" t="str">
        <f t="shared" si="6"/>
        <v/>
      </c>
    </row>
    <row r="155" spans="1:8" ht="15.75" x14ac:dyDescent="0.25">
      <c r="A155" s="11"/>
      <c r="B155" s="14"/>
      <c r="C155" s="11"/>
      <c r="D155" s="11"/>
      <c r="E155" s="24"/>
      <c r="F155" s="28"/>
      <c r="G155" s="11"/>
      <c r="H155" s="21" t="s">
        <v>63</v>
      </c>
    </row>
    <row r="156" spans="1:8" x14ac:dyDescent="0.25">
      <c r="A156" s="17"/>
      <c r="B156" s="18"/>
      <c r="C156" s="17"/>
      <c r="D156" s="17"/>
      <c r="E156" s="25"/>
      <c r="F156" s="29"/>
      <c r="G156" s="17"/>
    </row>
    <row r="157" spans="1:8" ht="18.75" x14ac:dyDescent="0.3">
      <c r="A157" s="16" t="s">
        <v>57</v>
      </c>
      <c r="B157" s="18"/>
      <c r="C157" s="17"/>
      <c r="D157" s="17"/>
      <c r="E157" s="25"/>
      <c r="F157" s="29"/>
      <c r="G157" s="17"/>
    </row>
    <row r="158" spans="1:8" ht="18.75" x14ac:dyDescent="0.3">
      <c r="A158" s="7" t="s">
        <v>1</v>
      </c>
      <c r="B158" s="13" t="s">
        <v>2</v>
      </c>
      <c r="C158" s="7" t="s">
        <v>0</v>
      </c>
      <c r="D158" s="7" t="s">
        <v>3</v>
      </c>
      <c r="E158" s="23" t="s">
        <v>18</v>
      </c>
      <c r="F158" s="27" t="s">
        <v>76</v>
      </c>
      <c r="G158" s="7" t="s">
        <v>19</v>
      </c>
    </row>
    <row r="159" spans="1:8" x14ac:dyDescent="0.25">
      <c r="A159" t="s">
        <v>33</v>
      </c>
      <c r="B159" s="12">
        <v>41330</v>
      </c>
      <c r="C159" t="s">
        <v>5</v>
      </c>
      <c r="D159">
        <v>100</v>
      </c>
      <c r="E159" s="22">
        <v>50</v>
      </c>
      <c r="F159" s="26" t="s">
        <v>75</v>
      </c>
      <c r="G159" s="10" t="str">
        <f t="shared" ref="G159:G173" si="7">IF(A159="","",IF(F159="","X","V"))</f>
        <v>V</v>
      </c>
    </row>
    <row r="160" spans="1:8" x14ac:dyDescent="0.25">
      <c r="A160" t="s">
        <v>17</v>
      </c>
      <c r="B160" s="12">
        <v>41333</v>
      </c>
      <c r="E160" s="22">
        <v>50</v>
      </c>
      <c r="F160" s="26" t="s">
        <v>75</v>
      </c>
      <c r="G160" s="10" t="str">
        <f t="shared" si="7"/>
        <v>V</v>
      </c>
    </row>
    <row r="161" spans="1:8" x14ac:dyDescent="0.25">
      <c r="A161" t="s">
        <v>33</v>
      </c>
      <c r="G161" s="10" t="str">
        <f t="shared" si="7"/>
        <v>X</v>
      </c>
    </row>
    <row r="162" spans="1:8" x14ac:dyDescent="0.25">
      <c r="A162" t="s">
        <v>16</v>
      </c>
      <c r="G162" s="10" t="str">
        <f t="shared" si="7"/>
        <v>X</v>
      </c>
    </row>
    <row r="163" spans="1:8" x14ac:dyDescent="0.25">
      <c r="A163" t="s">
        <v>16</v>
      </c>
      <c r="G163" s="10" t="str">
        <f t="shared" si="7"/>
        <v>X</v>
      </c>
    </row>
    <row r="164" spans="1:8" x14ac:dyDescent="0.25">
      <c r="G164" s="10" t="str">
        <f t="shared" si="7"/>
        <v/>
      </c>
    </row>
    <row r="165" spans="1:8" x14ac:dyDescent="0.25">
      <c r="G165" s="10" t="str">
        <f t="shared" si="7"/>
        <v/>
      </c>
    </row>
    <row r="166" spans="1:8" x14ac:dyDescent="0.25">
      <c r="G166" s="10" t="str">
        <f t="shared" si="7"/>
        <v/>
      </c>
    </row>
    <row r="167" spans="1:8" x14ac:dyDescent="0.25">
      <c r="G167" s="10" t="str">
        <f t="shared" si="7"/>
        <v/>
      </c>
    </row>
    <row r="168" spans="1:8" x14ac:dyDescent="0.25">
      <c r="G168" s="10" t="str">
        <f t="shared" si="7"/>
        <v/>
      </c>
    </row>
    <row r="169" spans="1:8" x14ac:dyDescent="0.25">
      <c r="G169" s="10" t="str">
        <f t="shared" si="7"/>
        <v/>
      </c>
    </row>
    <row r="170" spans="1:8" x14ac:dyDescent="0.25">
      <c r="G170" s="10" t="str">
        <f t="shared" si="7"/>
        <v/>
      </c>
    </row>
    <row r="171" spans="1:8" x14ac:dyDescent="0.25">
      <c r="G171" s="10" t="str">
        <f t="shared" si="7"/>
        <v/>
      </c>
    </row>
    <row r="172" spans="1:8" x14ac:dyDescent="0.25">
      <c r="G172" s="10" t="str">
        <f t="shared" si="7"/>
        <v/>
      </c>
    </row>
    <row r="173" spans="1:8" x14ac:dyDescent="0.25">
      <c r="G173" s="10" t="str">
        <f t="shared" si="7"/>
        <v/>
      </c>
    </row>
    <row r="174" spans="1:8" ht="15.75" x14ac:dyDescent="0.25">
      <c r="A174" s="11"/>
      <c r="B174" s="14"/>
      <c r="C174" s="11"/>
      <c r="D174" s="11"/>
      <c r="E174" s="24"/>
      <c r="F174" s="28"/>
      <c r="G174" s="11"/>
      <c r="H174" s="21" t="s">
        <v>63</v>
      </c>
    </row>
    <row r="175" spans="1:8" x14ac:dyDescent="0.25">
      <c r="A175" s="17"/>
      <c r="B175" s="18"/>
      <c r="C175" s="17"/>
      <c r="D175" s="17"/>
      <c r="E175" s="25"/>
      <c r="F175" s="29"/>
      <c r="G175" s="17"/>
    </row>
    <row r="176" spans="1:8" ht="18.75" x14ac:dyDescent="0.3">
      <c r="A176" s="16" t="s">
        <v>58</v>
      </c>
      <c r="B176" s="18"/>
      <c r="C176" s="17"/>
      <c r="D176" s="17"/>
      <c r="E176" s="25"/>
      <c r="F176" s="29"/>
      <c r="G176" s="17"/>
    </row>
    <row r="177" spans="1:7" ht="18.75" x14ac:dyDescent="0.3">
      <c r="A177" s="7" t="s">
        <v>1</v>
      </c>
      <c r="B177" s="13" t="s">
        <v>2</v>
      </c>
      <c r="C177" s="7" t="s">
        <v>0</v>
      </c>
      <c r="D177" s="7" t="s">
        <v>3</v>
      </c>
      <c r="E177" s="23" t="s">
        <v>18</v>
      </c>
      <c r="F177" s="27" t="s">
        <v>76</v>
      </c>
      <c r="G177" s="7" t="s">
        <v>19</v>
      </c>
    </row>
    <row r="178" spans="1:7" x14ac:dyDescent="0.25">
      <c r="A178" t="s">
        <v>33</v>
      </c>
      <c r="B178" s="12">
        <v>41330</v>
      </c>
      <c r="C178" t="s">
        <v>5</v>
      </c>
      <c r="D178">
        <v>100</v>
      </c>
      <c r="E178" s="22">
        <v>50</v>
      </c>
      <c r="F178" s="26" t="s">
        <v>75</v>
      </c>
      <c r="G178" s="10" t="str">
        <f t="shared" ref="G178:G192" si="8">IF(A178="","",IF(F178="","X","V"))</f>
        <v>V</v>
      </c>
    </row>
    <row r="179" spans="1:7" x14ac:dyDescent="0.25">
      <c r="A179" t="s">
        <v>17</v>
      </c>
      <c r="B179" s="12">
        <v>41333</v>
      </c>
      <c r="E179" s="22">
        <v>100</v>
      </c>
      <c r="F179" s="26" t="s">
        <v>75</v>
      </c>
      <c r="G179" s="10" t="str">
        <f t="shared" si="8"/>
        <v>V</v>
      </c>
    </row>
    <row r="180" spans="1:7" x14ac:dyDescent="0.25">
      <c r="A180" t="s">
        <v>33</v>
      </c>
      <c r="G180" s="10" t="str">
        <f t="shared" si="8"/>
        <v>X</v>
      </c>
    </row>
    <row r="181" spans="1:7" x14ac:dyDescent="0.25">
      <c r="A181" t="s">
        <v>16</v>
      </c>
      <c r="G181" s="10" t="str">
        <f t="shared" si="8"/>
        <v>X</v>
      </c>
    </row>
    <row r="182" spans="1:7" x14ac:dyDescent="0.25">
      <c r="A182" t="s">
        <v>16</v>
      </c>
      <c r="G182" s="10" t="str">
        <f t="shared" si="8"/>
        <v>X</v>
      </c>
    </row>
    <row r="183" spans="1:7" x14ac:dyDescent="0.25">
      <c r="G183" s="10" t="str">
        <f t="shared" si="8"/>
        <v/>
      </c>
    </row>
    <row r="184" spans="1:7" x14ac:dyDescent="0.25">
      <c r="G184" s="10" t="str">
        <f t="shared" si="8"/>
        <v/>
      </c>
    </row>
    <row r="185" spans="1:7" x14ac:dyDescent="0.25">
      <c r="G185" s="10" t="str">
        <f t="shared" si="8"/>
        <v/>
      </c>
    </row>
    <row r="186" spans="1:7" x14ac:dyDescent="0.25">
      <c r="G186" s="10" t="str">
        <f t="shared" si="8"/>
        <v/>
      </c>
    </row>
    <row r="187" spans="1:7" x14ac:dyDescent="0.25">
      <c r="G187" s="10" t="str">
        <f t="shared" si="8"/>
        <v/>
      </c>
    </row>
    <row r="188" spans="1:7" x14ac:dyDescent="0.25">
      <c r="G188" s="10" t="str">
        <f t="shared" si="8"/>
        <v/>
      </c>
    </row>
    <row r="189" spans="1:7" x14ac:dyDescent="0.25">
      <c r="G189" s="10" t="str">
        <f t="shared" si="8"/>
        <v/>
      </c>
    </row>
    <row r="190" spans="1:7" x14ac:dyDescent="0.25">
      <c r="G190" s="10" t="str">
        <f t="shared" si="8"/>
        <v/>
      </c>
    </row>
    <row r="191" spans="1:7" x14ac:dyDescent="0.25">
      <c r="G191" s="10" t="str">
        <f t="shared" si="8"/>
        <v/>
      </c>
    </row>
    <row r="192" spans="1:7" x14ac:dyDescent="0.25">
      <c r="G192" s="10" t="str">
        <f t="shared" si="8"/>
        <v/>
      </c>
    </row>
    <row r="193" spans="1:8" ht="15.75" x14ac:dyDescent="0.25">
      <c r="A193" s="11"/>
      <c r="B193" s="14"/>
      <c r="C193" s="11"/>
      <c r="D193" s="11"/>
      <c r="E193" s="24"/>
      <c r="F193" s="28"/>
      <c r="G193" s="11"/>
      <c r="H193" s="21" t="s">
        <v>63</v>
      </c>
    </row>
    <row r="194" spans="1:8" x14ac:dyDescent="0.25">
      <c r="A194" s="17"/>
      <c r="B194" s="18"/>
      <c r="C194" s="17"/>
      <c r="D194" s="17"/>
      <c r="E194" s="25"/>
      <c r="F194" s="29"/>
      <c r="G194" s="17"/>
    </row>
    <row r="195" spans="1:8" ht="18.75" x14ac:dyDescent="0.3">
      <c r="A195" s="16" t="s">
        <v>62</v>
      </c>
      <c r="B195" s="18"/>
      <c r="C195" s="17"/>
      <c r="D195" s="17"/>
      <c r="E195" s="25"/>
      <c r="F195" s="29"/>
      <c r="G195" s="17"/>
    </row>
    <row r="196" spans="1:8" ht="18.75" x14ac:dyDescent="0.3">
      <c r="A196" s="7" t="s">
        <v>1</v>
      </c>
      <c r="B196" s="13" t="s">
        <v>2</v>
      </c>
      <c r="C196" s="7" t="s">
        <v>0</v>
      </c>
      <c r="D196" s="7" t="s">
        <v>3</v>
      </c>
      <c r="E196" s="23" t="s">
        <v>18</v>
      </c>
      <c r="F196" s="27" t="s">
        <v>76</v>
      </c>
      <c r="G196" s="7" t="s">
        <v>19</v>
      </c>
    </row>
    <row r="197" spans="1:8" x14ac:dyDescent="0.25">
      <c r="A197" t="s">
        <v>33</v>
      </c>
      <c r="B197" s="12">
        <v>41330</v>
      </c>
      <c r="C197" t="s">
        <v>5</v>
      </c>
      <c r="D197">
        <v>100</v>
      </c>
      <c r="E197" s="22">
        <v>100</v>
      </c>
      <c r="F197" s="26" t="s">
        <v>75</v>
      </c>
      <c r="G197" s="10" t="str">
        <f t="shared" ref="G197:G211" si="9">IF(A197="","",IF(F197="","X","V"))</f>
        <v>V</v>
      </c>
    </row>
    <row r="198" spans="1:8" x14ac:dyDescent="0.25">
      <c r="A198" t="s">
        <v>17</v>
      </c>
      <c r="B198" s="12">
        <v>41333</v>
      </c>
      <c r="E198" s="22">
        <v>50</v>
      </c>
      <c r="F198" s="26" t="s">
        <v>75</v>
      </c>
      <c r="G198" s="10" t="str">
        <f t="shared" si="9"/>
        <v>V</v>
      </c>
    </row>
    <row r="199" spans="1:8" x14ac:dyDescent="0.25">
      <c r="A199" t="s">
        <v>33</v>
      </c>
      <c r="G199" s="10" t="str">
        <f t="shared" si="9"/>
        <v>X</v>
      </c>
    </row>
    <row r="200" spans="1:8" x14ac:dyDescent="0.25">
      <c r="A200" t="s">
        <v>16</v>
      </c>
      <c r="G200" s="10" t="str">
        <f t="shared" si="9"/>
        <v>X</v>
      </c>
    </row>
    <row r="201" spans="1:8" x14ac:dyDescent="0.25">
      <c r="A201" t="s">
        <v>16</v>
      </c>
      <c r="G201" s="10" t="str">
        <f t="shared" si="9"/>
        <v>X</v>
      </c>
    </row>
    <row r="202" spans="1:8" x14ac:dyDescent="0.25">
      <c r="G202" s="10" t="str">
        <f t="shared" si="9"/>
        <v/>
      </c>
    </row>
    <row r="203" spans="1:8" x14ac:dyDescent="0.25">
      <c r="G203" s="10" t="str">
        <f t="shared" si="9"/>
        <v/>
      </c>
    </row>
    <row r="204" spans="1:8" x14ac:dyDescent="0.25">
      <c r="G204" s="10" t="str">
        <f t="shared" si="9"/>
        <v/>
      </c>
    </row>
    <row r="205" spans="1:8" x14ac:dyDescent="0.25">
      <c r="G205" s="10" t="str">
        <f t="shared" si="9"/>
        <v/>
      </c>
    </row>
    <row r="206" spans="1:8" x14ac:dyDescent="0.25">
      <c r="G206" s="10" t="str">
        <f t="shared" si="9"/>
        <v/>
      </c>
    </row>
    <row r="207" spans="1:8" x14ac:dyDescent="0.25">
      <c r="G207" s="10" t="str">
        <f t="shared" si="9"/>
        <v/>
      </c>
    </row>
    <row r="208" spans="1:8" x14ac:dyDescent="0.25">
      <c r="G208" s="10" t="str">
        <f t="shared" si="9"/>
        <v/>
      </c>
    </row>
    <row r="209" spans="1:8" x14ac:dyDescent="0.25">
      <c r="G209" s="10" t="str">
        <f t="shared" si="9"/>
        <v/>
      </c>
    </row>
    <row r="210" spans="1:8" x14ac:dyDescent="0.25">
      <c r="G210" s="10" t="str">
        <f t="shared" si="9"/>
        <v/>
      </c>
    </row>
    <row r="211" spans="1:8" x14ac:dyDescent="0.25">
      <c r="G211" s="10" t="str">
        <f t="shared" si="9"/>
        <v/>
      </c>
    </row>
    <row r="212" spans="1:8" ht="15.75" x14ac:dyDescent="0.25">
      <c r="A212" s="11"/>
      <c r="B212" s="14"/>
      <c r="C212" s="11"/>
      <c r="D212" s="11"/>
      <c r="E212" s="24"/>
      <c r="F212" s="28"/>
      <c r="G212" s="11"/>
      <c r="H212" s="21" t="s">
        <v>63</v>
      </c>
    </row>
    <row r="213" spans="1:8" x14ac:dyDescent="0.25">
      <c r="A213" s="17"/>
      <c r="B213" s="18"/>
      <c r="C213" s="17"/>
      <c r="D213" s="17"/>
      <c r="E213" s="25"/>
      <c r="F213" s="29"/>
      <c r="G213" s="17"/>
    </row>
    <row r="214" spans="1:8" ht="18.75" x14ac:dyDescent="0.3">
      <c r="A214" s="16" t="s">
        <v>60</v>
      </c>
      <c r="B214" s="18"/>
      <c r="C214" s="17"/>
      <c r="D214" s="17"/>
      <c r="E214" s="25"/>
      <c r="F214" s="29"/>
      <c r="G214" s="17"/>
    </row>
    <row r="215" spans="1:8" ht="18.75" x14ac:dyDescent="0.3">
      <c r="A215" s="7" t="s">
        <v>1</v>
      </c>
      <c r="B215" s="13" t="s">
        <v>2</v>
      </c>
      <c r="C215" s="7" t="s">
        <v>0</v>
      </c>
      <c r="D215" s="7" t="s">
        <v>3</v>
      </c>
      <c r="E215" s="23" t="s">
        <v>18</v>
      </c>
      <c r="F215" s="27" t="s">
        <v>76</v>
      </c>
      <c r="G215" s="7" t="s">
        <v>19</v>
      </c>
    </row>
    <row r="216" spans="1:8" x14ac:dyDescent="0.25">
      <c r="A216" t="s">
        <v>33</v>
      </c>
      <c r="B216" s="12">
        <v>41330</v>
      </c>
      <c r="C216" t="s">
        <v>5</v>
      </c>
      <c r="D216">
        <v>100</v>
      </c>
      <c r="E216" s="22">
        <v>50</v>
      </c>
      <c r="F216" s="26" t="s">
        <v>75</v>
      </c>
      <c r="G216" s="10" t="str">
        <f t="shared" ref="G216:G230" si="10">IF(A216="","",IF(F216="","X","V"))</f>
        <v>V</v>
      </c>
    </row>
    <row r="217" spans="1:8" x14ac:dyDescent="0.25">
      <c r="A217" t="s">
        <v>17</v>
      </c>
      <c r="B217" s="12">
        <v>41333</v>
      </c>
      <c r="E217" s="22">
        <v>100</v>
      </c>
      <c r="F217" s="26" t="s">
        <v>75</v>
      </c>
      <c r="G217" s="10" t="str">
        <f t="shared" si="10"/>
        <v>V</v>
      </c>
    </row>
    <row r="218" spans="1:8" x14ac:dyDescent="0.25">
      <c r="A218" t="s">
        <v>33</v>
      </c>
      <c r="G218" s="10" t="str">
        <f t="shared" si="10"/>
        <v>X</v>
      </c>
    </row>
    <row r="219" spans="1:8" x14ac:dyDescent="0.25">
      <c r="A219" t="s">
        <v>16</v>
      </c>
      <c r="G219" s="10" t="str">
        <f t="shared" si="10"/>
        <v>X</v>
      </c>
    </row>
    <row r="220" spans="1:8" x14ac:dyDescent="0.25">
      <c r="A220" t="s">
        <v>16</v>
      </c>
      <c r="G220" s="10" t="str">
        <f t="shared" si="10"/>
        <v>X</v>
      </c>
    </row>
    <row r="221" spans="1:8" x14ac:dyDescent="0.25">
      <c r="G221" s="10" t="str">
        <f t="shared" si="10"/>
        <v/>
      </c>
    </row>
    <row r="222" spans="1:8" x14ac:dyDescent="0.25">
      <c r="G222" s="10" t="str">
        <f t="shared" si="10"/>
        <v/>
      </c>
    </row>
    <row r="223" spans="1:8" x14ac:dyDescent="0.25">
      <c r="G223" s="10" t="str">
        <f t="shared" si="10"/>
        <v/>
      </c>
    </row>
    <row r="224" spans="1:8" x14ac:dyDescent="0.25">
      <c r="G224" s="10" t="str">
        <f t="shared" si="10"/>
        <v/>
      </c>
    </row>
    <row r="225" spans="1:8" x14ac:dyDescent="0.25">
      <c r="G225" s="10" t="str">
        <f t="shared" si="10"/>
        <v/>
      </c>
    </row>
    <row r="226" spans="1:8" x14ac:dyDescent="0.25">
      <c r="G226" s="10" t="str">
        <f t="shared" si="10"/>
        <v/>
      </c>
    </row>
    <row r="227" spans="1:8" x14ac:dyDescent="0.25">
      <c r="G227" s="10" t="str">
        <f t="shared" si="10"/>
        <v/>
      </c>
    </row>
    <row r="228" spans="1:8" x14ac:dyDescent="0.25">
      <c r="G228" s="10" t="str">
        <f t="shared" si="10"/>
        <v/>
      </c>
    </row>
    <row r="229" spans="1:8" x14ac:dyDescent="0.25">
      <c r="G229" s="10" t="str">
        <f t="shared" si="10"/>
        <v/>
      </c>
    </row>
    <row r="230" spans="1:8" x14ac:dyDescent="0.25">
      <c r="G230" s="10" t="str">
        <f t="shared" si="10"/>
        <v/>
      </c>
    </row>
    <row r="231" spans="1:8" ht="15.75" x14ac:dyDescent="0.25">
      <c r="A231" s="11"/>
      <c r="B231" s="14"/>
      <c r="C231" s="11"/>
      <c r="D231" s="11"/>
      <c r="E231" s="24"/>
      <c r="F231" s="28"/>
      <c r="G231" s="11"/>
      <c r="H231" s="21" t="s">
        <v>63</v>
      </c>
    </row>
    <row r="232" spans="1:8" x14ac:dyDescent="0.25">
      <c r="A232" s="17"/>
      <c r="B232" s="18"/>
      <c r="C232" s="17"/>
      <c r="D232" s="17"/>
      <c r="E232" s="25"/>
      <c r="F232" s="29"/>
      <c r="G232" s="17"/>
    </row>
    <row r="233" spans="1:8" ht="18.75" x14ac:dyDescent="0.3">
      <c r="A233" s="16" t="s">
        <v>61</v>
      </c>
      <c r="B233" s="18"/>
      <c r="C233" s="17"/>
      <c r="D233" s="17"/>
      <c r="E233" s="25"/>
      <c r="F233" s="29"/>
      <c r="G233" s="17"/>
    </row>
    <row r="234" spans="1:8" ht="18.75" x14ac:dyDescent="0.3">
      <c r="A234" s="7" t="s">
        <v>1</v>
      </c>
      <c r="B234" s="13" t="s">
        <v>2</v>
      </c>
      <c r="C234" s="7" t="s">
        <v>0</v>
      </c>
      <c r="D234" s="7" t="s">
        <v>3</v>
      </c>
      <c r="E234" s="23" t="s">
        <v>18</v>
      </c>
      <c r="F234" s="27" t="s">
        <v>76</v>
      </c>
      <c r="G234" s="7" t="s">
        <v>19</v>
      </c>
    </row>
    <row r="235" spans="1:8" x14ac:dyDescent="0.25">
      <c r="A235" t="s">
        <v>33</v>
      </c>
      <c r="B235" s="12">
        <v>41330</v>
      </c>
      <c r="C235" t="s">
        <v>5</v>
      </c>
      <c r="D235">
        <v>100</v>
      </c>
      <c r="E235" s="22">
        <v>10</v>
      </c>
      <c r="F235" s="26" t="s">
        <v>75</v>
      </c>
      <c r="G235" s="10" t="str">
        <f t="shared" ref="G235:G249" si="11">IF(A235="","",IF(F235="","X","V"))</f>
        <v>V</v>
      </c>
    </row>
    <row r="236" spans="1:8" x14ac:dyDescent="0.25">
      <c r="A236" t="s">
        <v>17</v>
      </c>
      <c r="B236" s="12">
        <v>41333</v>
      </c>
      <c r="E236" s="22">
        <v>50</v>
      </c>
      <c r="F236" s="26" t="s">
        <v>75</v>
      </c>
      <c r="G236" s="10" t="str">
        <f t="shared" si="11"/>
        <v>V</v>
      </c>
    </row>
    <row r="237" spans="1:8" x14ac:dyDescent="0.25">
      <c r="A237" t="s">
        <v>33</v>
      </c>
      <c r="F237" s="26" t="s">
        <v>75</v>
      </c>
      <c r="G237" s="10" t="str">
        <f t="shared" si="11"/>
        <v>V</v>
      </c>
    </row>
    <row r="238" spans="1:8" x14ac:dyDescent="0.25">
      <c r="A238" t="s">
        <v>16</v>
      </c>
      <c r="G238" s="10" t="str">
        <f t="shared" si="11"/>
        <v>X</v>
      </c>
    </row>
    <row r="239" spans="1:8" x14ac:dyDescent="0.25">
      <c r="A239" t="s">
        <v>16</v>
      </c>
      <c r="G239" s="10" t="str">
        <f t="shared" si="11"/>
        <v>X</v>
      </c>
    </row>
    <row r="240" spans="1:8" x14ac:dyDescent="0.25">
      <c r="G240" s="10" t="str">
        <f t="shared" si="11"/>
        <v/>
      </c>
    </row>
    <row r="241" spans="1:8" x14ac:dyDescent="0.25">
      <c r="G241" s="10" t="str">
        <f t="shared" si="11"/>
        <v/>
      </c>
    </row>
    <row r="242" spans="1:8" x14ac:dyDescent="0.25">
      <c r="G242" s="10" t="str">
        <f t="shared" si="11"/>
        <v/>
      </c>
    </row>
    <row r="243" spans="1:8" x14ac:dyDescent="0.25">
      <c r="G243" s="10" t="str">
        <f t="shared" si="11"/>
        <v/>
      </c>
    </row>
    <row r="244" spans="1:8" x14ac:dyDescent="0.25">
      <c r="G244" s="10" t="str">
        <f t="shared" si="11"/>
        <v/>
      </c>
    </row>
    <row r="245" spans="1:8" x14ac:dyDescent="0.25">
      <c r="G245" s="10" t="str">
        <f t="shared" si="11"/>
        <v/>
      </c>
    </row>
    <row r="246" spans="1:8" x14ac:dyDescent="0.25">
      <c r="G246" s="10" t="str">
        <f t="shared" si="11"/>
        <v/>
      </c>
    </row>
    <row r="247" spans="1:8" x14ac:dyDescent="0.25">
      <c r="G247" s="10" t="str">
        <f t="shared" si="11"/>
        <v/>
      </c>
    </row>
    <row r="248" spans="1:8" x14ac:dyDescent="0.25">
      <c r="G248" s="10" t="str">
        <f t="shared" si="11"/>
        <v/>
      </c>
    </row>
    <row r="249" spans="1:8" x14ac:dyDescent="0.25">
      <c r="G249" s="10" t="str">
        <f t="shared" si="11"/>
        <v/>
      </c>
    </row>
    <row r="250" spans="1:8" ht="15.75" x14ac:dyDescent="0.25">
      <c r="A250" s="11"/>
      <c r="B250" s="14"/>
      <c r="C250" s="11"/>
      <c r="D250" s="11"/>
      <c r="E250" s="24"/>
      <c r="F250" s="28"/>
      <c r="G250" s="11"/>
      <c r="H250" s="21" t="s">
        <v>63</v>
      </c>
    </row>
  </sheetData>
  <conditionalFormatting sqref="G20:G37">
    <cfRule type="cellIs" dxfId="23" priority="24" operator="equal">
      <formula>"X"</formula>
    </cfRule>
  </conditionalFormatting>
  <conditionalFormatting sqref="A20:G37">
    <cfRule type="expression" dxfId="22" priority="23">
      <formula>$G20="V"</formula>
    </cfRule>
  </conditionalFormatting>
  <conditionalFormatting sqref="G44:G58">
    <cfRule type="cellIs" dxfId="21" priority="22" operator="equal">
      <formula>"X"</formula>
    </cfRule>
  </conditionalFormatting>
  <conditionalFormatting sqref="A44:G58">
    <cfRule type="expression" dxfId="20" priority="21">
      <formula>$G44="V"</formula>
    </cfRule>
  </conditionalFormatting>
  <conditionalFormatting sqref="G63:G77">
    <cfRule type="cellIs" dxfId="19" priority="20" operator="equal">
      <formula>"X"</formula>
    </cfRule>
  </conditionalFormatting>
  <conditionalFormatting sqref="A63:G77">
    <cfRule type="expression" dxfId="18" priority="19">
      <formula>$G63="V"</formula>
    </cfRule>
  </conditionalFormatting>
  <conditionalFormatting sqref="G82:G96">
    <cfRule type="cellIs" dxfId="17" priority="18" operator="equal">
      <formula>"X"</formula>
    </cfRule>
  </conditionalFormatting>
  <conditionalFormatting sqref="A82:G96">
    <cfRule type="expression" dxfId="16" priority="17">
      <formula>$G82="V"</formula>
    </cfRule>
  </conditionalFormatting>
  <conditionalFormatting sqref="G102:G116">
    <cfRule type="cellIs" dxfId="15" priority="16" operator="equal">
      <formula>"X"</formula>
    </cfRule>
  </conditionalFormatting>
  <conditionalFormatting sqref="A102:G116">
    <cfRule type="expression" dxfId="14" priority="15">
      <formula>$G102="V"</formula>
    </cfRule>
  </conditionalFormatting>
  <conditionalFormatting sqref="G121:G135">
    <cfRule type="cellIs" dxfId="13" priority="14" operator="equal">
      <formula>"X"</formula>
    </cfRule>
  </conditionalFormatting>
  <conditionalFormatting sqref="A121:G135">
    <cfRule type="expression" dxfId="12" priority="13">
      <formula>$G121="V"</formula>
    </cfRule>
  </conditionalFormatting>
  <conditionalFormatting sqref="G140:G154">
    <cfRule type="cellIs" dxfId="11" priority="12" operator="equal">
      <formula>"X"</formula>
    </cfRule>
  </conditionalFormatting>
  <conditionalFormatting sqref="A140:G154">
    <cfRule type="expression" dxfId="10" priority="11">
      <formula>$G140="V"</formula>
    </cfRule>
  </conditionalFormatting>
  <conditionalFormatting sqref="G159:G173">
    <cfRule type="cellIs" dxfId="9" priority="10" operator="equal">
      <formula>"X"</formula>
    </cfRule>
  </conditionalFormatting>
  <conditionalFormatting sqref="A159:G173">
    <cfRule type="expression" dxfId="8" priority="9">
      <formula>$G159="V"</formula>
    </cfRule>
  </conditionalFormatting>
  <conditionalFormatting sqref="G178:G192">
    <cfRule type="cellIs" dxfId="7" priority="8" operator="equal">
      <formula>"X"</formula>
    </cfRule>
  </conditionalFormatting>
  <conditionalFormatting sqref="A178:G192">
    <cfRule type="expression" dxfId="6" priority="7">
      <formula>$G178="V"</formula>
    </cfRule>
  </conditionalFormatting>
  <conditionalFormatting sqref="G197:G211">
    <cfRule type="cellIs" dxfId="5" priority="6" operator="equal">
      <formula>"X"</formula>
    </cfRule>
  </conditionalFormatting>
  <conditionalFormatting sqref="A197:G211">
    <cfRule type="expression" dxfId="4" priority="5">
      <formula>$G197="V"</formula>
    </cfRule>
  </conditionalFormatting>
  <conditionalFormatting sqref="G216:G230">
    <cfRule type="cellIs" dxfId="3" priority="4" operator="equal">
      <formula>"X"</formula>
    </cfRule>
  </conditionalFormatting>
  <conditionalFormatting sqref="A216:G230">
    <cfRule type="expression" dxfId="2" priority="3">
      <formula>$G216="V"</formula>
    </cfRule>
  </conditionalFormatting>
  <conditionalFormatting sqref="G235:G249">
    <cfRule type="cellIs" dxfId="1" priority="2" operator="equal">
      <formula>"X"</formula>
    </cfRule>
  </conditionalFormatting>
  <conditionalFormatting sqref="A235:G249">
    <cfRule type="expression" dxfId="0" priority="1">
      <formula>$G235="V"</formula>
    </cfRule>
  </conditionalFormatting>
  <hyperlinks>
    <hyperlink ref="A3" location="TANKEN!JANUAR" display="JANUAR"/>
    <hyperlink ref="A13" location="NOVEMBER" display="NOVEMBER"/>
    <hyperlink ref="A14" location="TANKEN!DEZEMBER" display="DEZEMBER"/>
    <hyperlink ref="A12" location="TANKEN!OKTOBER" display="OKTOBER"/>
    <hyperlink ref="A11" location="TANKEN!SEPTEMBER" display="SEPTEMBER"/>
    <hyperlink ref="A10" location="TANKEN!AUGUST" display="AUGUST"/>
    <hyperlink ref="A9" location="TANKEN!JULI" display="JULI"/>
    <hyperlink ref="A8" location="TANKEN!JUNI" display="JUNI"/>
    <hyperlink ref="A7" location="TANKEN!MAI" display="MAI"/>
    <hyperlink ref="A6" location="TANKEN!APRIL" display="APRIL"/>
    <hyperlink ref="A5" location="TANKEN!MAI" display="MÄRZ"/>
    <hyperlink ref="A4" location="TANKEN!FEBRUAR" display="FEBRUAR"/>
    <hyperlink ref="H155" location="TANKEN!TANKEN_2013" display="&gt;&gt;&gt;&gt;&gt;"/>
    <hyperlink ref="H174" location="TANKEN!TANKEN_2013" display="&gt;&gt;&gt;&gt;&gt;"/>
    <hyperlink ref="H193" location="TANKEN!TANKEN_2013" display="&gt;&gt;&gt;&gt;&gt;"/>
    <hyperlink ref="H212" location="TANKEN!TANKEN_2013" display="&gt;&gt;&gt;&gt;&gt;"/>
    <hyperlink ref="H231" location="TANKEN!TANKEN_2013" display="&gt;&gt;&gt;&gt;&gt;"/>
    <hyperlink ref="H250" location="TANKEN!TANKEN_2013" display="&gt;&gt;&gt;&gt;&gt;"/>
    <hyperlink ref="H136" location="TANKEN!TANKEN_2013" display="&gt;&gt;&gt;&gt;&gt;"/>
    <hyperlink ref="H117" location="TANKEN!TANKEN_2013" display="&gt;&gt;&gt;&gt;&gt;"/>
    <hyperlink ref="H98" location="TANKEN!TANKEN_2013" display="&gt;&gt;&gt;&gt;&gt;"/>
    <hyperlink ref="H78" location="TANKEN!TANKEN_2013" display="&gt;&gt;&gt;&gt;&gt;"/>
    <hyperlink ref="H59" location="TANKEN!TANKEN_2013" display="&gt;&gt;&gt;&gt;&gt;"/>
    <hyperlink ref="H40" location="TANKEN!TANKEN_2013" display="&gt;&gt;&gt;&gt;&gt;"/>
  </hyperlinks>
  <pageMargins left="0.7" right="0.7" top="0.78740157499999996" bottom="0.78740157499999996" header="0.3" footer="0.3"/>
  <pageSetup paperSize="9" orientation="portrait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ER!$A$2:$A$13</xm:f>
          </x14:formula1>
          <xm:sqref>C20:C33 C44:C57 C63:C76 C82:C95 C102:C115 C121:C134 C140:C153 C159:C172 C178:C191 C197:C210 C216:C229 C235:C248</xm:sqref>
        </x14:dataValidation>
        <x14:dataValidation type="list" allowBlank="1" showInputMessage="1" showErrorMessage="1">
          <x14:formula1>
            <xm:f>PERSONAL!$C$3:$C$30</xm:f>
          </x14:formula1>
          <xm:sqref>A20:A37 A44:A58 A63:A77 A82:A96 A102:A116 A121:A135 A140:A154 A159:A173 A178:A192 A197:A211 A216:A230 A235:A249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1" sqref="D1:D1048576"/>
    </sheetView>
  </sheetViews>
  <sheetFormatPr baseColWidth="10" defaultColWidth="11.42578125" defaultRowHeight="15" x14ac:dyDescent="0.25"/>
  <cols>
    <col min="3" max="3" width="12.28515625" bestFit="1" customWidth="1"/>
    <col min="5" max="5" width="13.7109375" bestFit="1" customWidth="1"/>
    <col min="6" max="6" width="22.7109375" bestFit="1" customWidth="1"/>
    <col min="7" max="7" width="17" customWidth="1"/>
    <col min="8" max="8" width="17.140625" customWidth="1"/>
  </cols>
  <sheetData>
    <row r="1" spans="1:8" ht="45.75" customHeight="1" x14ac:dyDescent="0.25"/>
    <row r="2" spans="1:8" s="6" customFormat="1" ht="15.75" x14ac:dyDescent="0.25">
      <c r="A2" s="1"/>
      <c r="B2" s="1" t="s">
        <v>1</v>
      </c>
      <c r="C2" s="1" t="s">
        <v>20</v>
      </c>
      <c r="D2" s="1"/>
      <c r="E2" s="30" t="s">
        <v>21</v>
      </c>
      <c r="F2" s="30"/>
      <c r="G2" s="1" t="s">
        <v>30</v>
      </c>
      <c r="H2" s="1" t="s">
        <v>22</v>
      </c>
    </row>
    <row r="3" spans="1:8" x14ac:dyDescent="0.25">
      <c r="A3">
        <v>1</v>
      </c>
      <c r="B3" t="s">
        <v>23</v>
      </c>
      <c r="C3" t="s">
        <v>16</v>
      </c>
      <c r="D3" s="3">
        <v>98693</v>
      </c>
      <c r="E3" t="str">
        <f>VLOOKUP(D3,ER!$C$2:$D$100,2,0)</f>
        <v>Ilmenau</v>
      </c>
      <c r="F3" t="s">
        <v>24</v>
      </c>
      <c r="G3" t="s">
        <v>35</v>
      </c>
      <c r="H3" t="s">
        <v>36</v>
      </c>
    </row>
    <row r="4" spans="1:8" x14ac:dyDescent="0.25">
      <c r="A4">
        <v>2</v>
      </c>
      <c r="B4" t="s">
        <v>31</v>
      </c>
      <c r="C4" t="s">
        <v>17</v>
      </c>
      <c r="D4" s="3">
        <v>7318</v>
      </c>
      <c r="E4" t="str">
        <f>VLOOKUP(D4,ER!$C$2:$D$100,2,0)</f>
        <v>Saalfeld/Saale</v>
      </c>
      <c r="F4" t="s">
        <v>39</v>
      </c>
      <c r="H4" t="s">
        <v>40</v>
      </c>
    </row>
    <row r="5" spans="1:8" x14ac:dyDescent="0.25">
      <c r="A5">
        <v>3</v>
      </c>
      <c r="B5" t="s">
        <v>32</v>
      </c>
      <c r="C5" t="s">
        <v>33</v>
      </c>
      <c r="D5" s="3">
        <v>98693</v>
      </c>
      <c r="E5" t="str">
        <f>VLOOKUP(D5,ER!$C$2:$D$100,2,0)</f>
        <v>Ilmenau</v>
      </c>
      <c r="F5" t="s">
        <v>37</v>
      </c>
      <c r="G5" t="s">
        <v>38</v>
      </c>
    </row>
    <row r="6" spans="1:8" x14ac:dyDescent="0.25">
      <c r="A6">
        <v>4</v>
      </c>
      <c r="B6" t="s">
        <v>48</v>
      </c>
      <c r="C6" t="s">
        <v>41</v>
      </c>
      <c r="D6" s="3">
        <v>7407</v>
      </c>
      <c r="E6" t="str">
        <f>VLOOKUP(D6,ER!$C$2:$D$100,2,0)</f>
        <v>Rudolstadt</v>
      </c>
    </row>
    <row r="7" spans="1:8" x14ac:dyDescent="0.25">
      <c r="A7">
        <v>5</v>
      </c>
      <c r="B7" t="s">
        <v>47</v>
      </c>
      <c r="C7" t="s">
        <v>42</v>
      </c>
      <c r="D7" s="3">
        <v>98716</v>
      </c>
      <c r="E7" t="str">
        <f>VLOOKUP(D7,ER!$C$2:$D$100,2,0)</f>
        <v xml:space="preserve">Elgersburg </v>
      </c>
    </row>
    <row r="8" spans="1:8" x14ac:dyDescent="0.25">
      <c r="A8">
        <v>6</v>
      </c>
      <c r="B8" t="s">
        <v>46</v>
      </c>
      <c r="C8" t="s">
        <v>43</v>
      </c>
      <c r="D8" s="3">
        <v>98716</v>
      </c>
      <c r="E8" t="str">
        <f>VLOOKUP(D8,ER!$C$2:$D$100,2,0)</f>
        <v xml:space="preserve">Elgersburg </v>
      </c>
    </row>
    <row r="9" spans="1:8" x14ac:dyDescent="0.25">
      <c r="A9">
        <v>7</v>
      </c>
      <c r="B9" t="s">
        <v>45</v>
      </c>
      <c r="C9" t="s">
        <v>44</v>
      </c>
      <c r="D9" s="3">
        <v>98693</v>
      </c>
      <c r="E9" t="str">
        <f>VLOOKUP(D9,ER!$C$2:$D$100,2,0)</f>
        <v>Ilmenau</v>
      </c>
      <c r="F9" t="s">
        <v>66</v>
      </c>
      <c r="G9" t="s">
        <v>64</v>
      </c>
      <c r="H9" t="s">
        <v>65</v>
      </c>
    </row>
    <row r="10" spans="1:8" x14ac:dyDescent="0.25">
      <c r="A10">
        <v>8</v>
      </c>
      <c r="C10" t="s">
        <v>71</v>
      </c>
      <c r="D10" s="3">
        <v>98693</v>
      </c>
      <c r="E10" t="str">
        <f>VLOOKUP(D10,ER!$C$2:$D$100,2,0)</f>
        <v>Ilmenau</v>
      </c>
    </row>
    <row r="11" spans="1:8" x14ac:dyDescent="0.25">
      <c r="A11">
        <v>9</v>
      </c>
      <c r="C11" t="s">
        <v>72</v>
      </c>
      <c r="D11" s="3">
        <v>7318</v>
      </c>
      <c r="E11" t="str">
        <f>VLOOKUP(D11,ER!$C$2:$D$100,2,0)</f>
        <v>Saalfeld/Saale</v>
      </c>
    </row>
    <row r="12" spans="1:8" x14ac:dyDescent="0.25">
      <c r="A12">
        <v>10</v>
      </c>
      <c r="C12" t="s">
        <v>73</v>
      </c>
      <c r="D12" s="3">
        <v>98708</v>
      </c>
      <c r="E12" t="str">
        <f>VLOOKUP(D12,ER!$C$2:$D$100,2,0)</f>
        <v xml:space="preserve">Gehren </v>
      </c>
    </row>
    <row r="13" spans="1:8" x14ac:dyDescent="0.25">
      <c r="A13">
        <v>11</v>
      </c>
      <c r="C13" t="s">
        <v>74</v>
      </c>
      <c r="D13" s="3">
        <v>98693</v>
      </c>
      <c r="E13" t="str">
        <f>VLOOKUP(D13,ER!$C$2:$D$100,2,0)</f>
        <v>Ilmenau</v>
      </c>
    </row>
    <row r="14" spans="1:8" x14ac:dyDescent="0.25">
      <c r="A14">
        <v>12</v>
      </c>
      <c r="D14" s="3">
        <v>7407</v>
      </c>
      <c r="E14" t="str">
        <f>VLOOKUP(D14,ER!$C$2:$D$100,2,0)</f>
        <v>Rudolstadt</v>
      </c>
    </row>
    <row r="15" spans="1:8" x14ac:dyDescent="0.25">
      <c r="A15">
        <v>13</v>
      </c>
      <c r="D15" s="3">
        <v>98716</v>
      </c>
      <c r="E15" t="str">
        <f>VLOOKUP(D15,ER!$C$2:$D$100,2,0)</f>
        <v xml:space="preserve">Elgersburg </v>
      </c>
    </row>
    <row r="16" spans="1:8" x14ac:dyDescent="0.25">
      <c r="A16">
        <v>14</v>
      </c>
      <c r="D16" s="3">
        <v>98716</v>
      </c>
      <c r="E16" t="str">
        <f>VLOOKUP(D16,ER!$C$2:$D$100,2,0)</f>
        <v xml:space="preserve">Elgersburg </v>
      </c>
    </row>
    <row r="17" spans="1:5" x14ac:dyDescent="0.25">
      <c r="A17">
        <v>15</v>
      </c>
      <c r="D17" s="3">
        <v>98716</v>
      </c>
      <c r="E17" t="str">
        <f>VLOOKUP(D17,ER!$C$2:$D$100,2,0)</f>
        <v xml:space="preserve">Elgersburg </v>
      </c>
    </row>
    <row r="18" spans="1:5" x14ac:dyDescent="0.25">
      <c r="A18">
        <v>16</v>
      </c>
      <c r="D18" s="3">
        <v>98716</v>
      </c>
      <c r="E18" t="str">
        <f>VLOOKUP(D18,ER!$C$2:$D$100,2,0)</f>
        <v xml:space="preserve">Elgersburg </v>
      </c>
    </row>
    <row r="19" spans="1:5" x14ac:dyDescent="0.25">
      <c r="A19">
        <v>17</v>
      </c>
      <c r="D19" s="3">
        <v>98716</v>
      </c>
      <c r="E19" t="str">
        <f>VLOOKUP(D19,ER!$C$2:$D$100,2,0)</f>
        <v xml:space="preserve">Elgersburg </v>
      </c>
    </row>
    <row r="20" spans="1:5" x14ac:dyDescent="0.25">
      <c r="A20">
        <v>18</v>
      </c>
      <c r="D20" s="3">
        <v>98708</v>
      </c>
      <c r="E20" t="str">
        <f>VLOOKUP(D20,ER!$C$2:$D$100,2,0)</f>
        <v xml:space="preserve">Gehren </v>
      </c>
    </row>
    <row r="21" spans="1:5" x14ac:dyDescent="0.25">
      <c r="A21">
        <v>19</v>
      </c>
      <c r="D21" s="3">
        <v>99310</v>
      </c>
      <c r="E21" t="str">
        <f>VLOOKUP(D21,ER!$C$2:$D$100,2,0)</f>
        <v xml:space="preserve">Arnstadt </v>
      </c>
    </row>
    <row r="22" spans="1:5" x14ac:dyDescent="0.25">
      <c r="A22">
        <v>20</v>
      </c>
      <c r="D22" s="3">
        <v>98716</v>
      </c>
      <c r="E22" t="str">
        <f>VLOOKUP(D22,ER!$C$2:$D$100,2,0)</f>
        <v xml:space="preserve">Elgersburg </v>
      </c>
    </row>
    <row r="23" spans="1:5" x14ac:dyDescent="0.25">
      <c r="A23">
        <v>21</v>
      </c>
      <c r="D23" s="3">
        <v>98716</v>
      </c>
      <c r="E23" t="str">
        <f>VLOOKUP(D23,ER!$C$2:$D$100,2,0)</f>
        <v xml:space="preserve">Elgersburg </v>
      </c>
    </row>
    <row r="24" spans="1:5" x14ac:dyDescent="0.25">
      <c r="A24">
        <v>22</v>
      </c>
      <c r="D24" s="3">
        <v>98693</v>
      </c>
      <c r="E24" t="str">
        <f>VLOOKUP(D24,ER!$C$2:$D$100,2,0)</f>
        <v>Ilmenau</v>
      </c>
    </row>
    <row r="25" spans="1:5" x14ac:dyDescent="0.25">
      <c r="A25">
        <v>23</v>
      </c>
      <c r="D25" s="3">
        <v>99084</v>
      </c>
      <c r="E25" t="str">
        <f>VLOOKUP(D25,ER!$C$2:$D$100,2,0)</f>
        <v xml:space="preserve">Erfurt </v>
      </c>
    </row>
    <row r="26" spans="1:5" x14ac:dyDescent="0.25">
      <c r="A26">
        <v>24</v>
      </c>
      <c r="D26" s="3">
        <v>7407</v>
      </c>
      <c r="E26" t="str">
        <f>VLOOKUP(D26,ER!$C$2:$D$100,2,0)</f>
        <v>Rudolstadt</v>
      </c>
    </row>
    <row r="27" spans="1:5" x14ac:dyDescent="0.25">
      <c r="A27">
        <v>25</v>
      </c>
      <c r="D27" s="3">
        <v>98716</v>
      </c>
      <c r="E27" t="str">
        <f>VLOOKUP(D27,ER!$C$2:$D$100,2,0)</f>
        <v xml:space="preserve">Elgersburg </v>
      </c>
    </row>
    <row r="28" spans="1:5" x14ac:dyDescent="0.25">
      <c r="D28" s="3"/>
    </row>
    <row r="29" spans="1:5" x14ac:dyDescent="0.25">
      <c r="D29" s="3"/>
    </row>
    <row r="30" spans="1:5" x14ac:dyDescent="0.25">
      <c r="D30" s="3"/>
    </row>
  </sheetData>
  <mergeCells count="1">
    <mergeCell ref="E2:F2"/>
  </mergeCells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ER!$C$2:$C$13</xm:f>
          </x14:formula1>
          <xm:sqref>D3:D27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10" workbookViewId="0">
      <selection activeCell="E6" sqref="E6"/>
    </sheetView>
  </sheetViews>
  <sheetFormatPr baseColWidth="10" defaultColWidth="11.42578125" defaultRowHeight="15" x14ac:dyDescent="0.25"/>
  <cols>
    <col min="1" max="1" width="24.5703125" bestFit="1" customWidth="1"/>
    <col min="4" max="4" width="13.7109375" bestFit="1" customWidth="1"/>
  </cols>
  <sheetData>
    <row r="1" spans="1:6" s="5" customFormat="1" ht="18.75" x14ac:dyDescent="0.3">
      <c r="A1" s="4" t="s">
        <v>0</v>
      </c>
      <c r="C1" s="4" t="s">
        <v>28</v>
      </c>
      <c r="D1" s="4" t="s">
        <v>29</v>
      </c>
    </row>
    <row r="2" spans="1:6" x14ac:dyDescent="0.25">
      <c r="A2" t="s">
        <v>4</v>
      </c>
      <c r="C2" s="3">
        <v>98693</v>
      </c>
      <c r="D2" t="s">
        <v>25</v>
      </c>
      <c r="F2" s="8"/>
    </row>
    <row r="3" spans="1:6" x14ac:dyDescent="0.25">
      <c r="A3" t="s">
        <v>5</v>
      </c>
      <c r="C3" s="3">
        <v>98716</v>
      </c>
      <c r="D3" t="s">
        <v>26</v>
      </c>
    </row>
    <row r="4" spans="1:6" x14ac:dyDescent="0.25">
      <c r="A4" t="s">
        <v>6</v>
      </c>
      <c r="C4" s="3">
        <v>7318</v>
      </c>
      <c r="D4" t="s">
        <v>27</v>
      </c>
    </row>
    <row r="5" spans="1:6" x14ac:dyDescent="0.25">
      <c r="A5" t="s">
        <v>7</v>
      </c>
      <c r="C5" s="3">
        <v>98708</v>
      </c>
      <c r="D5" t="s">
        <v>34</v>
      </c>
    </row>
    <row r="6" spans="1:6" x14ac:dyDescent="0.25">
      <c r="A6" t="s">
        <v>8</v>
      </c>
      <c r="C6" s="3">
        <v>98704</v>
      </c>
      <c r="D6" t="s">
        <v>67</v>
      </c>
    </row>
    <row r="7" spans="1:6" x14ac:dyDescent="0.25">
      <c r="A7" t="s">
        <v>9</v>
      </c>
      <c r="C7" s="3">
        <v>7407</v>
      </c>
      <c r="D7" t="s">
        <v>68</v>
      </c>
    </row>
    <row r="8" spans="1:6" x14ac:dyDescent="0.25">
      <c r="A8" t="s">
        <v>10</v>
      </c>
      <c r="C8" s="3">
        <v>99310</v>
      </c>
      <c r="D8" t="s">
        <v>69</v>
      </c>
    </row>
    <row r="9" spans="1:6" x14ac:dyDescent="0.25">
      <c r="A9" t="s">
        <v>11</v>
      </c>
      <c r="C9" s="3">
        <v>99084</v>
      </c>
      <c r="D9" t="s">
        <v>70</v>
      </c>
    </row>
    <row r="10" spans="1:6" x14ac:dyDescent="0.25">
      <c r="A10" t="s">
        <v>12</v>
      </c>
      <c r="C10" s="3"/>
    </row>
    <row r="11" spans="1:6" x14ac:dyDescent="0.25">
      <c r="A11" t="s">
        <v>13</v>
      </c>
      <c r="C11" s="3"/>
    </row>
    <row r="12" spans="1:6" x14ac:dyDescent="0.25">
      <c r="A12" t="s">
        <v>14</v>
      </c>
      <c r="C12" s="3"/>
    </row>
    <row r="13" spans="1:6" x14ac:dyDescent="0.25">
      <c r="A13" t="s">
        <v>15</v>
      </c>
      <c r="C13" s="3"/>
    </row>
    <row r="14" spans="1:6" x14ac:dyDescent="0.25">
      <c r="C14" s="2"/>
    </row>
    <row r="15" spans="1:6" x14ac:dyDescent="0.25">
      <c r="C15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15</vt:i4>
      </vt:variant>
    </vt:vector>
  </HeadingPairs>
  <TitlesOfParts>
    <vt:vector size="18" baseType="lpstr">
      <vt:lpstr>TANKEN</vt:lpstr>
      <vt:lpstr>PERSONAL</vt:lpstr>
      <vt:lpstr>ER</vt:lpstr>
      <vt:lpstr>TANKEN!APRIL</vt:lpstr>
      <vt:lpstr>TANKEN!AUGUST</vt:lpstr>
      <vt:lpstr>TANKEN!DEZEMBER</vt:lpstr>
      <vt:lpstr>DEZEMBER</vt:lpstr>
      <vt:lpstr>TANKEN!FEBRUAR</vt:lpstr>
      <vt:lpstr>TANKEN!JANUAR</vt:lpstr>
      <vt:lpstr>TANKEN!JULI</vt:lpstr>
      <vt:lpstr>TANKEN!JUNI</vt:lpstr>
      <vt:lpstr>TANKEN!MAI</vt:lpstr>
      <vt:lpstr>TANKEN!MÄRZ</vt:lpstr>
      <vt:lpstr>NOVEMBER</vt:lpstr>
      <vt:lpstr>TANKEN!OKTOBER</vt:lpstr>
      <vt:lpstr>TANKEN!OKTOBERT</vt:lpstr>
      <vt:lpstr>TANKEN!SEPTEMBER</vt:lpstr>
      <vt:lpstr>TANKEN!TANKEN_2013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Customer</cp:lastModifiedBy>
  <dcterms:created xsi:type="dcterms:W3CDTF">2013-07-26T04:18:47Z</dcterms:created>
  <dcterms:modified xsi:type="dcterms:W3CDTF">2013-08-01T13:49:22Z</dcterms:modified>
</cp:coreProperties>
</file>