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2"/>
  </bookViews>
  <sheets>
    <sheet name="март" sheetId="7" r:id="rId1"/>
    <sheet name="База данных вся" sheetId="1" r:id="rId2"/>
    <sheet name="Пример данных для запол. реестр" sheetId="8" r:id="rId3"/>
  </sheets>
  <calcPr calcId="125725"/>
</workbook>
</file>

<file path=xl/calcChain.xml><?xml version="1.0" encoding="utf-8"?>
<calcChain xmlns="http://schemas.openxmlformats.org/spreadsheetml/2006/main">
  <c r="E2" i="7"/>
  <c r="D6"/>
  <c r="G2"/>
  <c r="E4"/>
  <c r="E5"/>
  <c r="F6" l="1"/>
</calcChain>
</file>

<file path=xl/sharedStrings.xml><?xml version="1.0" encoding="utf-8"?>
<sst xmlns="http://schemas.openxmlformats.org/spreadsheetml/2006/main" count="142" uniqueCount="22">
  <si>
    <t>с</t>
  </si>
  <si>
    <t>по</t>
  </si>
  <si>
    <t>№ п/п</t>
  </si>
  <si>
    <t>Наименование                  док-та</t>
  </si>
  <si>
    <t>Дата                   док-та</t>
  </si>
  <si>
    <t>№ док-та</t>
  </si>
  <si>
    <t>№ договора,                    дата</t>
  </si>
  <si>
    <t>ФИО</t>
  </si>
  <si>
    <t>Сумма,                  руб.</t>
  </si>
  <si>
    <t>Итого документов</t>
  </si>
  <si>
    <t xml:space="preserve">Отчет составил </t>
  </si>
  <si>
    <t>Реестр</t>
  </si>
  <si>
    <t>Дата</t>
  </si>
  <si>
    <t>Сумма</t>
  </si>
  <si>
    <t>№ документа</t>
  </si>
  <si>
    <t>Попов</t>
  </si>
  <si>
    <t>Иванов</t>
  </si>
  <si>
    <t>Сидоров</t>
  </si>
  <si>
    <t>Петров</t>
  </si>
  <si>
    <t>Мартынов</t>
  </si>
  <si>
    <t>Марченко</t>
  </si>
  <si>
    <t>договор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</si>
</sst>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2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14" fontId="6" fillId="0" borderId="0" xfId="0" applyNumberFormat="1" applyFont="1"/>
    <xf numFmtId="0" fontId="7" fillId="0" borderId="0" xfId="0" applyFont="1" applyAlignme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2" fontId="7" fillId="0" borderId="0" xfId="0" applyNumberFormat="1" applyFont="1"/>
    <xf numFmtId="0" fontId="0" fillId="0" borderId="2" xfId="0" applyFont="1" applyBorder="1"/>
    <xf numFmtId="0" fontId="0" fillId="0" borderId="3" xfId="0" applyFont="1" applyBorder="1"/>
    <xf numFmtId="14" fontId="0" fillId="0" borderId="3" xfId="0" applyNumberFormat="1" applyFont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6"/>
        </top>
        <bottom/>
        <vertical/>
        <horizontal/>
      </border>
    </dxf>
    <dxf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6"/>
        </top>
        <bottom/>
        <vertical/>
        <horizontal/>
      </border>
    </dxf>
    <dxf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left" vertical="top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0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0" indent="0" relativeIndent="255" justifyLastLine="0" shrinkToFit="0" mergeCell="0" readingOrder="0"/>
    </dxf>
    <dxf>
      <font>
        <b val="0"/>
      </font>
    </dxf>
    <dxf>
      <font>
        <strike val="0"/>
        <outline val="0"/>
        <shadow val="0"/>
        <u val="none"/>
        <vertAlign val="baseline"/>
        <color theme="1"/>
        <name val="Times New Roma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0" indent="0" relativeIndent="255" justifyLastLine="0" shrinkToFit="0" mergeCell="0" readingOrder="0"/>
      <border diagonalUp="0" diagonalDown="0" outline="0">
        <left/>
        <right/>
        <top/>
        <bottom/>
      </border>
    </dxf>
    <dxf>
      <border>
        <bottom style="thin">
          <color rgb="FF00000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1">
      <tableStyleElement type="wholeTable" dxfId="28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135" displayName="Таблица135" ref="A3:G6" totalsRowCount="1" headerRowDxfId="27" dataDxfId="25" totalsRowDxfId="24" headerRowBorderDxfId="26">
  <autoFilter ref="A3:G5"/>
  <tableColumns count="7">
    <tableColumn id="1" name="№ п/п" totalsRowLabel="Итого документов" dataDxfId="23" totalsRowDxfId="11"/>
    <tableColumn id="2" name="Наименование                  док-та" dataDxfId="22" totalsRowDxfId="10"/>
    <tableColumn id="3" name="Дата                   док-та" dataDxfId="21" totalsRowDxfId="9"/>
    <tableColumn id="4" name="№ док-та" totalsRowFunction="count" dataDxfId="20" totalsRowDxfId="8"/>
    <tableColumn id="5" name="№ договора,                    дата" dataDxfId="19" totalsRowDxfId="7">
      <calculatedColumnFormula>TEXT(Таблица135[[#This Row],[Дата                   док-та]],"ДД.ММ.ГГГГ")&amp;", №"&amp;Таблица135[[#This Row],[№ док-та]]</calculatedColumnFormula>
    </tableColumn>
    <tableColumn id="6" name="Сумма,                  руб." totalsRowFunction="sum" dataDxfId="18" totalsRowDxfId="6"/>
    <tableColumn id="10" name="ФИО" dataDxfId="17" totalsRowDxfId="5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E60" totalsRowShown="0">
  <autoFilter ref="A1:E60">
    <filterColumn colId="2"/>
  </autoFilter>
  <tableColumns count="5">
    <tableColumn id="1" name="№ п/п" dataDxfId="16"/>
    <tableColumn id="2" name="ФИО" dataDxfId="15"/>
    <tableColumn id="3" name="Дата" dataDxfId="14"/>
    <tableColumn id="4" name="Сумма" dataDxfId="13"/>
    <tableColumn id="5" name="№ документа" dataDxfId="1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:E60" totalsRowShown="0">
  <autoFilter ref="A1:E60">
    <filterColumn colId="2">
      <filters>
        <dateGroupItem year="2013" month="7" day="23" dateTimeGrouping="day"/>
      </filters>
    </filterColumn>
  </autoFilter>
  <tableColumns count="5">
    <tableColumn id="1" name="№ п/п" dataDxfId="4"/>
    <tableColumn id="2" name="ФИО" dataDxfId="3"/>
    <tableColumn id="3" name="Дата" dataDxfId="2"/>
    <tableColumn id="4" name="Сумма" dataDxfId="1"/>
    <tableColumn id="5" name="№ документ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7"/>
  <sheetViews>
    <sheetView zoomScaleNormal="100" workbookViewId="0">
      <selection activeCell="C26" sqref="C26"/>
    </sheetView>
  </sheetViews>
  <sheetFormatPr defaultRowHeight="15"/>
  <cols>
    <col min="1" max="1" width="7.140625" style="2" customWidth="1"/>
    <col min="2" max="2" width="16.42578125" style="2" customWidth="1"/>
    <col min="3" max="3" width="13.140625" customWidth="1"/>
    <col min="4" max="4" width="14.5703125" style="2" customWidth="1"/>
    <col min="5" max="5" width="23.42578125" style="3" customWidth="1"/>
    <col min="6" max="6" width="13.7109375" customWidth="1"/>
    <col min="7" max="7" width="46.85546875" bestFit="1" customWidth="1"/>
    <col min="13" max="13" width="19.140625" customWidth="1"/>
  </cols>
  <sheetData>
    <row r="1" spans="1:7" ht="27" customHeight="1">
      <c r="A1" s="30" t="s">
        <v>11</v>
      </c>
      <c r="B1" s="30"/>
      <c r="C1" s="30"/>
      <c r="D1" s="30"/>
      <c r="E1" s="30"/>
      <c r="F1" s="30"/>
      <c r="G1" s="30"/>
    </row>
    <row r="2" spans="1:7" ht="30.75" customHeight="1">
      <c r="A2" s="4"/>
      <c r="B2" s="4"/>
      <c r="C2" s="5"/>
      <c r="D2" s="7" t="s">
        <v>0</v>
      </c>
      <c r="E2" s="6">
        <f>C4</f>
        <v>0</v>
      </c>
      <c r="F2" s="7" t="s">
        <v>1</v>
      </c>
      <c r="G2" s="8">
        <f>E2</f>
        <v>0</v>
      </c>
    </row>
    <row r="3" spans="1:7" s="1" customFormat="1" ht="45.75" customHeight="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8</v>
      </c>
      <c r="G3" s="9" t="s">
        <v>7</v>
      </c>
    </row>
    <row r="4" spans="1:7" ht="15.75">
      <c r="A4" s="11">
        <v>1</v>
      </c>
      <c r="B4" s="12" t="s">
        <v>21</v>
      </c>
      <c r="C4" s="20"/>
      <c r="D4" s="12"/>
      <c r="E4" s="13" t="str">
        <f>TEXT(Таблица135[[#This Row],[Дата                   док-та]],"ДД.ММ.ГГГГ")&amp;", №"&amp;Таблица135[[#This Row],[№ док-та]]</f>
        <v>00.01.1900, №</v>
      </c>
      <c r="F4" s="17"/>
      <c r="G4" s="18"/>
    </row>
    <row r="5" spans="1:7" ht="15.75">
      <c r="A5" s="11">
        <v>2</v>
      </c>
      <c r="B5" s="12" t="s">
        <v>21</v>
      </c>
      <c r="C5" s="20"/>
      <c r="D5" s="12"/>
      <c r="E5" s="13" t="str">
        <f>TEXT(Таблица135[[#This Row],[Дата                   док-та]],"ДД.ММ.ГГГГ")&amp;", №"&amp;Таблица135[[#This Row],[№ док-та]]</f>
        <v>00.01.1900, №</v>
      </c>
      <c r="F5" s="17"/>
      <c r="G5" s="18"/>
    </row>
    <row r="6" spans="1:7" ht="15.75">
      <c r="A6" s="21" t="s">
        <v>9</v>
      </c>
      <c r="B6" s="19"/>
      <c r="C6" s="22"/>
      <c r="D6" s="23">
        <f>SUBTOTAL(103,[№ док-та])</f>
        <v>0</v>
      </c>
      <c r="E6" s="24"/>
      <c r="F6" s="25">
        <f>SUBTOTAL(109,[Сумма,                  руб.])</f>
        <v>0</v>
      </c>
      <c r="G6" s="22"/>
    </row>
    <row r="7" spans="1:7" ht="18.75">
      <c r="A7" s="16" t="s">
        <v>10</v>
      </c>
      <c r="B7" s="14"/>
      <c r="C7" s="15"/>
      <c r="D7" s="14"/>
      <c r="E7" s="15"/>
      <c r="F7" s="15"/>
      <c r="G7" s="15"/>
    </row>
  </sheetData>
  <mergeCells count="1">
    <mergeCell ref="A1:G1"/>
  </mergeCells>
  <pageMargins left="0.78740157480314965" right="0.39370078740157483" top="0.39370078740157483" bottom="0.39370078740157483" header="0.31496062992125984" footer="0.31496062992125984"/>
  <pageSetup paperSize="9" scale="6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60"/>
  <sheetViews>
    <sheetView workbookViewId="0">
      <selection activeCell="D69" sqref="D69"/>
    </sheetView>
  </sheetViews>
  <sheetFormatPr defaultRowHeight="15"/>
  <cols>
    <col min="2" max="2" width="10.42578125" bestFit="1" customWidth="1"/>
    <col min="3" max="3" width="10.140625" bestFit="1" customWidth="1"/>
    <col min="5" max="5" width="15.5703125" customWidth="1"/>
  </cols>
  <sheetData>
    <row r="1" spans="1:5">
      <c r="A1" t="s">
        <v>2</v>
      </c>
      <c r="B1" t="s">
        <v>7</v>
      </c>
      <c r="C1" t="s">
        <v>12</v>
      </c>
      <c r="D1" t="s">
        <v>13</v>
      </c>
      <c r="E1" t="s">
        <v>14</v>
      </c>
    </row>
    <row r="2" spans="1:5">
      <c r="A2" s="26">
        <v>1</v>
      </c>
      <c r="B2" s="29" t="s">
        <v>15</v>
      </c>
      <c r="C2" s="28">
        <v>41472</v>
      </c>
      <c r="D2" s="27">
        <v>6000</v>
      </c>
      <c r="E2" s="27">
        <v>2</v>
      </c>
    </row>
    <row r="3" spans="1:5">
      <c r="A3" s="26">
        <v>2</v>
      </c>
      <c r="B3" s="29" t="s">
        <v>16</v>
      </c>
      <c r="C3" s="28">
        <v>41472</v>
      </c>
      <c r="D3" s="27">
        <v>2900</v>
      </c>
      <c r="E3" s="27">
        <v>6</v>
      </c>
    </row>
    <row r="4" spans="1:5">
      <c r="A4" s="26">
        <v>3</v>
      </c>
      <c r="B4" s="29" t="s">
        <v>17</v>
      </c>
      <c r="C4" s="28">
        <v>41472</v>
      </c>
      <c r="D4" s="27">
        <v>2000</v>
      </c>
      <c r="E4" s="27">
        <v>9</v>
      </c>
    </row>
    <row r="5" spans="1:5">
      <c r="A5" s="26">
        <v>4</v>
      </c>
      <c r="B5" s="29" t="s">
        <v>17</v>
      </c>
      <c r="C5" s="28">
        <v>41472</v>
      </c>
      <c r="D5" s="27">
        <v>7000</v>
      </c>
      <c r="E5" s="27">
        <v>0</v>
      </c>
    </row>
    <row r="6" spans="1:5">
      <c r="A6" s="26">
        <v>5</v>
      </c>
      <c r="B6" s="29" t="s">
        <v>17</v>
      </c>
      <c r="C6" s="28">
        <v>41472</v>
      </c>
      <c r="D6" s="27">
        <v>3000</v>
      </c>
      <c r="E6" s="27">
        <v>0</v>
      </c>
    </row>
    <row r="7" spans="1:5">
      <c r="A7" s="26">
        <v>6</v>
      </c>
      <c r="B7" s="29" t="s">
        <v>17</v>
      </c>
      <c r="C7" s="28">
        <v>41472</v>
      </c>
      <c r="D7" s="27">
        <v>2000</v>
      </c>
      <c r="E7" s="27">
        <v>0</v>
      </c>
    </row>
    <row r="8" spans="1:5">
      <c r="A8" s="26">
        <v>7</v>
      </c>
      <c r="B8" s="29" t="s">
        <v>17</v>
      </c>
      <c r="C8" s="28">
        <v>41472</v>
      </c>
      <c r="D8" s="27">
        <v>10000</v>
      </c>
      <c r="E8" s="27">
        <v>0</v>
      </c>
    </row>
    <row r="9" spans="1:5">
      <c r="A9" s="26">
        <v>8</v>
      </c>
      <c r="B9" s="29" t="s">
        <v>17</v>
      </c>
      <c r="C9" s="28">
        <v>41472</v>
      </c>
      <c r="D9" s="27">
        <v>1000</v>
      </c>
      <c r="E9" s="27">
        <v>0</v>
      </c>
    </row>
    <row r="10" spans="1:5">
      <c r="A10" s="26">
        <v>9</v>
      </c>
      <c r="B10" s="29" t="s">
        <v>17</v>
      </c>
      <c r="C10" s="28">
        <v>41472</v>
      </c>
      <c r="D10" s="27">
        <v>5000</v>
      </c>
      <c r="E10" s="27">
        <v>0</v>
      </c>
    </row>
    <row r="11" spans="1:5">
      <c r="A11" s="26">
        <v>10</v>
      </c>
      <c r="B11" s="29" t="s">
        <v>17</v>
      </c>
      <c r="C11" s="28">
        <v>41472</v>
      </c>
      <c r="D11" s="27">
        <v>1000</v>
      </c>
      <c r="E11" s="27">
        <v>0</v>
      </c>
    </row>
    <row r="12" spans="1:5">
      <c r="A12" s="26">
        <v>11</v>
      </c>
      <c r="B12" s="29" t="s">
        <v>17</v>
      </c>
      <c r="C12" s="28">
        <v>41472</v>
      </c>
      <c r="D12" s="27">
        <v>2000</v>
      </c>
      <c r="E12" s="27">
        <v>0</v>
      </c>
    </row>
    <row r="13" spans="1:5">
      <c r="A13" s="26">
        <v>12</v>
      </c>
      <c r="B13" s="29" t="s">
        <v>17</v>
      </c>
      <c r="C13" s="28">
        <v>41472</v>
      </c>
      <c r="D13" s="27">
        <v>5000</v>
      </c>
      <c r="E13" s="27">
        <v>0</v>
      </c>
    </row>
    <row r="14" spans="1:5">
      <c r="A14" s="26">
        <v>13</v>
      </c>
      <c r="B14" s="29" t="s">
        <v>17</v>
      </c>
      <c r="C14" s="28">
        <v>41473</v>
      </c>
      <c r="D14" s="27">
        <v>1500</v>
      </c>
      <c r="E14" s="27">
        <v>0</v>
      </c>
    </row>
    <row r="15" spans="1:5">
      <c r="A15" s="26">
        <v>14</v>
      </c>
      <c r="B15" s="29" t="s">
        <v>15</v>
      </c>
      <c r="C15" s="28">
        <v>41473</v>
      </c>
      <c r="D15" s="27">
        <v>2000</v>
      </c>
      <c r="E15" s="27">
        <v>0</v>
      </c>
    </row>
    <row r="16" spans="1:5">
      <c r="A16" s="26">
        <v>15</v>
      </c>
      <c r="B16" s="29" t="s">
        <v>15</v>
      </c>
      <c r="C16" s="28">
        <v>41473</v>
      </c>
      <c r="D16" s="27">
        <v>3000</v>
      </c>
      <c r="E16" s="27">
        <v>0</v>
      </c>
    </row>
    <row r="17" spans="1:5">
      <c r="A17" s="26">
        <v>16</v>
      </c>
      <c r="B17" s="29" t="s">
        <v>15</v>
      </c>
      <c r="C17" s="28">
        <v>41474</v>
      </c>
      <c r="D17" s="27">
        <v>8000</v>
      </c>
      <c r="E17" s="27">
        <v>0</v>
      </c>
    </row>
    <row r="18" spans="1:5">
      <c r="A18" s="26">
        <v>17</v>
      </c>
      <c r="B18" s="29" t="s">
        <v>15</v>
      </c>
      <c r="C18" s="28">
        <v>41474</v>
      </c>
      <c r="D18" s="27">
        <v>6000</v>
      </c>
      <c r="E18" s="27">
        <v>0</v>
      </c>
    </row>
    <row r="19" spans="1:5">
      <c r="A19" s="26">
        <v>18</v>
      </c>
      <c r="B19" s="29" t="s">
        <v>15</v>
      </c>
      <c r="C19" s="28">
        <v>41474</v>
      </c>
      <c r="D19" s="27">
        <v>4000</v>
      </c>
      <c r="E19" s="27">
        <v>0</v>
      </c>
    </row>
    <row r="20" spans="1:5">
      <c r="A20" s="26">
        <v>19</v>
      </c>
      <c r="B20" s="29" t="s">
        <v>16</v>
      </c>
      <c r="C20" s="28">
        <v>41474</v>
      </c>
      <c r="D20" s="27">
        <v>5000</v>
      </c>
      <c r="E20" s="27">
        <v>0</v>
      </c>
    </row>
    <row r="21" spans="1:5">
      <c r="A21" s="26">
        <v>20</v>
      </c>
      <c r="B21" s="29" t="s">
        <v>16</v>
      </c>
      <c r="C21" s="28">
        <v>41474</v>
      </c>
      <c r="D21" s="27">
        <v>2000</v>
      </c>
      <c r="E21" s="27">
        <v>0</v>
      </c>
    </row>
    <row r="22" spans="1:5">
      <c r="A22" s="26">
        <v>21</v>
      </c>
      <c r="B22" s="29" t="s">
        <v>16</v>
      </c>
      <c r="C22" s="28">
        <v>41474</v>
      </c>
      <c r="D22" s="27">
        <v>3000</v>
      </c>
      <c r="E22" s="27">
        <v>0</v>
      </c>
    </row>
    <row r="23" spans="1:5">
      <c r="A23" s="26">
        <v>22</v>
      </c>
      <c r="B23" s="29" t="s">
        <v>16</v>
      </c>
      <c r="C23" s="28">
        <v>41474</v>
      </c>
      <c r="D23" s="27">
        <v>6000</v>
      </c>
      <c r="E23" s="27">
        <v>0</v>
      </c>
    </row>
    <row r="24" spans="1:5">
      <c r="A24" s="26">
        <v>23</v>
      </c>
      <c r="B24" s="29" t="s">
        <v>16</v>
      </c>
      <c r="C24" s="28">
        <v>41474</v>
      </c>
      <c r="D24" s="27">
        <v>6000</v>
      </c>
      <c r="E24" s="27">
        <v>0</v>
      </c>
    </row>
    <row r="25" spans="1:5">
      <c r="A25" s="26">
        <v>24</v>
      </c>
      <c r="B25" s="29" t="s">
        <v>16</v>
      </c>
      <c r="C25" s="28">
        <v>41474</v>
      </c>
      <c r="D25" s="27">
        <v>3000</v>
      </c>
      <c r="E25" s="27">
        <v>0</v>
      </c>
    </row>
    <row r="26" spans="1:5">
      <c r="A26" s="26">
        <v>25</v>
      </c>
      <c r="B26" s="29" t="s">
        <v>16</v>
      </c>
      <c r="C26" s="28">
        <v>41475</v>
      </c>
      <c r="D26" s="27">
        <v>600</v>
      </c>
      <c r="E26" s="27">
        <v>0</v>
      </c>
    </row>
    <row r="27" spans="1:5">
      <c r="A27" s="26">
        <v>26</v>
      </c>
      <c r="B27" s="29" t="s">
        <v>16</v>
      </c>
      <c r="C27" s="28">
        <v>41475</v>
      </c>
      <c r="D27" s="27">
        <v>1000</v>
      </c>
      <c r="E27" s="27">
        <v>0</v>
      </c>
    </row>
    <row r="28" spans="1:5">
      <c r="A28" s="26">
        <v>27</v>
      </c>
      <c r="B28" s="29" t="s">
        <v>16</v>
      </c>
      <c r="C28" s="28">
        <v>41475</v>
      </c>
      <c r="D28" s="27">
        <v>4000</v>
      </c>
      <c r="E28" s="27">
        <v>0</v>
      </c>
    </row>
    <row r="29" spans="1:5">
      <c r="A29" s="26">
        <v>28</v>
      </c>
      <c r="B29" s="29" t="s">
        <v>16</v>
      </c>
      <c r="C29" s="28">
        <v>41475</v>
      </c>
      <c r="D29" s="27">
        <v>5000</v>
      </c>
      <c r="E29" s="27">
        <v>0</v>
      </c>
    </row>
    <row r="30" spans="1:5">
      <c r="A30" s="26">
        <v>29</v>
      </c>
      <c r="B30" s="29" t="s">
        <v>16</v>
      </c>
      <c r="C30" s="28">
        <v>41475</v>
      </c>
      <c r="D30" s="27">
        <v>8000</v>
      </c>
      <c r="E30" s="27">
        <v>0</v>
      </c>
    </row>
    <row r="31" spans="1:5">
      <c r="A31" s="26">
        <v>30</v>
      </c>
      <c r="B31" s="29" t="s">
        <v>17</v>
      </c>
      <c r="C31" s="28">
        <v>41475</v>
      </c>
      <c r="D31" s="27">
        <v>1000</v>
      </c>
      <c r="E31" s="27">
        <v>0</v>
      </c>
    </row>
    <row r="32" spans="1:5">
      <c r="A32" s="26">
        <v>31</v>
      </c>
      <c r="B32" s="29" t="s">
        <v>17</v>
      </c>
      <c r="C32" s="28">
        <v>41475</v>
      </c>
      <c r="D32" s="27">
        <v>1500</v>
      </c>
      <c r="E32" s="27">
        <v>0</v>
      </c>
    </row>
    <row r="33" spans="1:5">
      <c r="A33" s="26">
        <v>32</v>
      </c>
      <c r="B33" s="29" t="s">
        <v>17</v>
      </c>
      <c r="C33" s="28">
        <v>41476</v>
      </c>
      <c r="D33" s="27">
        <v>7000</v>
      </c>
      <c r="E33" s="27">
        <v>0</v>
      </c>
    </row>
    <row r="34" spans="1:5">
      <c r="A34" s="26">
        <v>33</v>
      </c>
      <c r="B34" s="29" t="s">
        <v>17</v>
      </c>
      <c r="C34" s="28">
        <v>41476</v>
      </c>
      <c r="D34" s="27">
        <v>2000</v>
      </c>
      <c r="E34" s="27">
        <v>0</v>
      </c>
    </row>
    <row r="35" spans="1:5">
      <c r="A35" s="26">
        <v>34</v>
      </c>
      <c r="B35" s="29" t="s">
        <v>17</v>
      </c>
      <c r="C35" s="28">
        <v>41476</v>
      </c>
      <c r="D35" s="27">
        <v>9610</v>
      </c>
      <c r="E35" s="27">
        <v>0</v>
      </c>
    </row>
    <row r="36" spans="1:5">
      <c r="A36" s="26">
        <v>35</v>
      </c>
      <c r="B36" s="29" t="s">
        <v>17</v>
      </c>
      <c r="C36" s="28">
        <v>41476</v>
      </c>
      <c r="D36" s="27">
        <v>2000</v>
      </c>
      <c r="E36" s="27">
        <v>0</v>
      </c>
    </row>
    <row r="37" spans="1:5">
      <c r="A37" s="26">
        <v>36</v>
      </c>
      <c r="B37" s="29" t="s">
        <v>17</v>
      </c>
      <c r="C37" s="28">
        <v>41476</v>
      </c>
      <c r="D37" s="27">
        <v>1500</v>
      </c>
      <c r="E37" s="27">
        <v>0</v>
      </c>
    </row>
    <row r="38" spans="1:5">
      <c r="A38" s="26">
        <v>37</v>
      </c>
      <c r="B38" s="29" t="s">
        <v>17</v>
      </c>
      <c r="C38" s="28">
        <v>41476</v>
      </c>
      <c r="D38" s="27">
        <v>2000</v>
      </c>
      <c r="E38" s="27">
        <v>0</v>
      </c>
    </row>
    <row r="39" spans="1:5">
      <c r="A39" s="26">
        <v>38</v>
      </c>
      <c r="B39" s="29" t="s">
        <v>17</v>
      </c>
      <c r="C39" s="28">
        <v>41477</v>
      </c>
      <c r="D39" s="27">
        <v>1000</v>
      </c>
      <c r="E39" s="27">
        <v>0</v>
      </c>
    </row>
    <row r="40" spans="1:5">
      <c r="A40" s="26">
        <v>39</v>
      </c>
      <c r="B40" s="29" t="s">
        <v>17</v>
      </c>
      <c r="C40" s="28">
        <v>41477</v>
      </c>
      <c r="D40" s="27">
        <v>2000</v>
      </c>
      <c r="E40" s="27">
        <v>0</v>
      </c>
    </row>
    <row r="41" spans="1:5">
      <c r="A41" s="26">
        <v>40</v>
      </c>
      <c r="B41" s="29" t="s">
        <v>17</v>
      </c>
      <c r="C41" s="28">
        <v>41477</v>
      </c>
      <c r="D41" s="27">
        <v>10000</v>
      </c>
      <c r="E41" s="27">
        <v>0</v>
      </c>
    </row>
    <row r="42" spans="1:5">
      <c r="A42" s="26">
        <v>41</v>
      </c>
      <c r="B42" s="29" t="s">
        <v>16</v>
      </c>
      <c r="C42" s="28">
        <v>41477</v>
      </c>
      <c r="D42" s="27">
        <v>2000</v>
      </c>
      <c r="E42" s="27">
        <v>0</v>
      </c>
    </row>
    <row r="43" spans="1:5">
      <c r="A43" s="26">
        <v>42</v>
      </c>
      <c r="B43" s="29" t="s">
        <v>16</v>
      </c>
      <c r="C43" s="28">
        <v>41477</v>
      </c>
      <c r="D43" s="27">
        <v>1000</v>
      </c>
      <c r="E43" s="27">
        <v>0</v>
      </c>
    </row>
    <row r="44" spans="1:5">
      <c r="A44" s="26">
        <v>43</v>
      </c>
      <c r="B44" s="29" t="s">
        <v>16</v>
      </c>
      <c r="C44" s="28">
        <v>41477</v>
      </c>
      <c r="D44" s="27">
        <v>4000</v>
      </c>
      <c r="E44" s="27">
        <v>0</v>
      </c>
    </row>
    <row r="45" spans="1:5">
      <c r="A45" s="26">
        <v>44</v>
      </c>
      <c r="B45" s="29" t="s">
        <v>16</v>
      </c>
      <c r="C45" s="28">
        <v>41477</v>
      </c>
      <c r="D45" s="27">
        <v>5000</v>
      </c>
      <c r="E45" s="27">
        <v>0</v>
      </c>
    </row>
    <row r="46" spans="1:5">
      <c r="A46" s="26">
        <v>45</v>
      </c>
      <c r="B46" s="29" t="s">
        <v>18</v>
      </c>
      <c r="C46" s="28">
        <v>41477</v>
      </c>
      <c r="D46" s="27">
        <v>4000</v>
      </c>
      <c r="E46" s="27">
        <v>0</v>
      </c>
    </row>
    <row r="47" spans="1:5">
      <c r="A47" s="26">
        <v>46</v>
      </c>
      <c r="B47" s="29" t="s">
        <v>18</v>
      </c>
      <c r="C47" s="28">
        <v>41477</v>
      </c>
      <c r="D47" s="27">
        <v>700</v>
      </c>
      <c r="E47" s="27">
        <v>0</v>
      </c>
    </row>
    <row r="48" spans="1:5">
      <c r="A48" s="26">
        <v>47</v>
      </c>
      <c r="B48" s="29" t="s">
        <v>18</v>
      </c>
      <c r="C48" s="28">
        <v>41477</v>
      </c>
      <c r="D48" s="27">
        <v>4000</v>
      </c>
      <c r="E48" s="27">
        <v>0</v>
      </c>
    </row>
    <row r="49" spans="1:5">
      <c r="A49" s="26">
        <v>48</v>
      </c>
      <c r="B49" s="29" t="s">
        <v>17</v>
      </c>
      <c r="C49" s="28">
        <v>41477</v>
      </c>
      <c r="D49" s="27">
        <v>4000</v>
      </c>
      <c r="E49" s="27">
        <v>0</v>
      </c>
    </row>
    <row r="50" spans="1:5">
      <c r="A50" s="26">
        <v>49</v>
      </c>
      <c r="B50" s="29" t="s">
        <v>16</v>
      </c>
      <c r="C50" s="28">
        <v>41477</v>
      </c>
      <c r="D50" s="27">
        <v>1500</v>
      </c>
      <c r="E50" s="27">
        <v>0</v>
      </c>
    </row>
    <row r="51" spans="1:5">
      <c r="A51" s="26">
        <v>50</v>
      </c>
      <c r="B51" s="29" t="s">
        <v>19</v>
      </c>
      <c r="C51" s="28">
        <v>41478</v>
      </c>
      <c r="D51" s="27">
        <v>5000</v>
      </c>
      <c r="E51" s="27">
        <v>0</v>
      </c>
    </row>
    <row r="52" spans="1:5">
      <c r="A52" s="26">
        <v>51</v>
      </c>
      <c r="B52" s="29" t="s">
        <v>19</v>
      </c>
      <c r="C52" s="28">
        <v>41478</v>
      </c>
      <c r="D52" s="27">
        <v>3000</v>
      </c>
      <c r="E52" s="27">
        <v>0</v>
      </c>
    </row>
    <row r="53" spans="1:5">
      <c r="A53" s="26">
        <v>52</v>
      </c>
      <c r="B53" s="29" t="s">
        <v>19</v>
      </c>
      <c r="C53" s="28">
        <v>41478</v>
      </c>
      <c r="D53" s="27">
        <v>2200</v>
      </c>
      <c r="E53" s="27">
        <v>0</v>
      </c>
    </row>
    <row r="54" spans="1:5">
      <c r="A54" s="26">
        <v>53</v>
      </c>
      <c r="B54" s="29" t="s">
        <v>19</v>
      </c>
      <c r="C54" s="28">
        <v>41478</v>
      </c>
      <c r="D54" s="27">
        <v>1000</v>
      </c>
      <c r="E54" s="27">
        <v>0</v>
      </c>
    </row>
    <row r="55" spans="1:5">
      <c r="A55" s="26">
        <v>54</v>
      </c>
      <c r="B55" s="29" t="s">
        <v>17</v>
      </c>
      <c r="C55" s="28">
        <v>41478</v>
      </c>
      <c r="D55" s="27">
        <v>4000</v>
      </c>
      <c r="E55" s="27">
        <v>0</v>
      </c>
    </row>
    <row r="56" spans="1:5">
      <c r="A56" s="26">
        <v>55</v>
      </c>
      <c r="B56" s="29" t="s">
        <v>20</v>
      </c>
      <c r="C56" s="28">
        <v>41478</v>
      </c>
      <c r="D56" s="27">
        <v>3000</v>
      </c>
      <c r="E56" s="27">
        <v>0</v>
      </c>
    </row>
    <row r="57" spans="1:5">
      <c r="A57" s="26">
        <v>56</v>
      </c>
      <c r="B57" s="29" t="s">
        <v>20</v>
      </c>
      <c r="C57" s="28">
        <v>41478</v>
      </c>
      <c r="D57" s="27">
        <v>5000</v>
      </c>
      <c r="E57" s="27">
        <v>0</v>
      </c>
    </row>
    <row r="58" spans="1:5">
      <c r="A58" s="26">
        <v>57</v>
      </c>
      <c r="B58" s="29" t="s">
        <v>20</v>
      </c>
      <c r="C58" s="28">
        <v>41478</v>
      </c>
      <c r="D58" s="27">
        <v>4000</v>
      </c>
      <c r="E58" s="27">
        <v>0</v>
      </c>
    </row>
    <row r="59" spans="1:5">
      <c r="A59" s="26">
        <v>58</v>
      </c>
      <c r="B59" s="29" t="s">
        <v>20</v>
      </c>
      <c r="C59" s="28">
        <v>41478</v>
      </c>
      <c r="D59" s="27">
        <v>1000</v>
      </c>
      <c r="E59" s="27">
        <v>0</v>
      </c>
    </row>
    <row r="60" spans="1:5">
      <c r="A60" s="26">
        <v>59</v>
      </c>
      <c r="B60" s="29" t="s">
        <v>20</v>
      </c>
      <c r="C60" s="28">
        <v>41478</v>
      </c>
      <c r="D60" s="27">
        <v>6000</v>
      </c>
      <c r="E60" s="27">
        <v>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60"/>
  <sheetViews>
    <sheetView tabSelected="1" workbookViewId="0">
      <selection activeCell="D62" sqref="D62"/>
    </sheetView>
  </sheetViews>
  <sheetFormatPr defaultRowHeight="15"/>
  <cols>
    <col min="2" max="2" width="10.42578125" bestFit="1" customWidth="1"/>
    <col min="3" max="3" width="10.140625" bestFit="1" customWidth="1"/>
    <col min="5" max="5" width="15.5703125" customWidth="1"/>
  </cols>
  <sheetData>
    <row r="1" spans="1:5">
      <c r="A1" t="s">
        <v>2</v>
      </c>
      <c r="B1" t="s">
        <v>7</v>
      </c>
      <c r="C1" t="s">
        <v>12</v>
      </c>
      <c r="D1" t="s">
        <v>13</v>
      </c>
      <c r="E1" t="s">
        <v>14</v>
      </c>
    </row>
    <row r="2" spans="1:5" hidden="1">
      <c r="A2" s="26">
        <v>1</v>
      </c>
      <c r="B2" s="29" t="s">
        <v>15</v>
      </c>
      <c r="C2" s="28">
        <v>41472</v>
      </c>
      <c r="D2" s="27">
        <v>6000</v>
      </c>
      <c r="E2" s="27">
        <v>2</v>
      </c>
    </row>
    <row r="3" spans="1:5" hidden="1">
      <c r="A3" s="26">
        <v>2</v>
      </c>
      <c r="B3" s="29" t="s">
        <v>16</v>
      </c>
      <c r="C3" s="28">
        <v>41472</v>
      </c>
      <c r="D3" s="27">
        <v>2900</v>
      </c>
      <c r="E3" s="27">
        <v>6</v>
      </c>
    </row>
    <row r="4" spans="1:5" hidden="1">
      <c r="A4" s="26">
        <v>3</v>
      </c>
      <c r="B4" s="29" t="s">
        <v>17</v>
      </c>
      <c r="C4" s="28">
        <v>41472</v>
      </c>
      <c r="D4" s="27">
        <v>2000</v>
      </c>
      <c r="E4" s="27">
        <v>9</v>
      </c>
    </row>
    <row r="5" spans="1:5" hidden="1">
      <c r="A5" s="26">
        <v>4</v>
      </c>
      <c r="B5" s="29" t="s">
        <v>17</v>
      </c>
      <c r="C5" s="28">
        <v>41472</v>
      </c>
      <c r="D5" s="27">
        <v>7000</v>
      </c>
      <c r="E5" s="27">
        <v>0</v>
      </c>
    </row>
    <row r="6" spans="1:5" hidden="1">
      <c r="A6" s="26">
        <v>5</v>
      </c>
      <c r="B6" s="29" t="s">
        <v>17</v>
      </c>
      <c r="C6" s="28">
        <v>41472</v>
      </c>
      <c r="D6" s="27">
        <v>3000</v>
      </c>
      <c r="E6" s="27">
        <v>0</v>
      </c>
    </row>
    <row r="7" spans="1:5" hidden="1">
      <c r="A7" s="26">
        <v>6</v>
      </c>
      <c r="B7" s="29" t="s">
        <v>17</v>
      </c>
      <c r="C7" s="28">
        <v>41472</v>
      </c>
      <c r="D7" s="27">
        <v>2000</v>
      </c>
      <c r="E7" s="27">
        <v>0</v>
      </c>
    </row>
    <row r="8" spans="1:5" hidden="1">
      <c r="A8" s="26">
        <v>7</v>
      </c>
      <c r="B8" s="29" t="s">
        <v>17</v>
      </c>
      <c r="C8" s="28">
        <v>41472</v>
      </c>
      <c r="D8" s="27">
        <v>10000</v>
      </c>
      <c r="E8" s="27">
        <v>0</v>
      </c>
    </row>
    <row r="9" spans="1:5" hidden="1">
      <c r="A9" s="26">
        <v>8</v>
      </c>
      <c r="B9" s="29" t="s">
        <v>17</v>
      </c>
      <c r="C9" s="28">
        <v>41472</v>
      </c>
      <c r="D9" s="27">
        <v>1000</v>
      </c>
      <c r="E9" s="27">
        <v>0</v>
      </c>
    </row>
    <row r="10" spans="1:5" hidden="1">
      <c r="A10" s="26">
        <v>9</v>
      </c>
      <c r="B10" s="29" t="s">
        <v>17</v>
      </c>
      <c r="C10" s="28">
        <v>41472</v>
      </c>
      <c r="D10" s="27">
        <v>5000</v>
      </c>
      <c r="E10" s="27">
        <v>0</v>
      </c>
    </row>
    <row r="11" spans="1:5" hidden="1">
      <c r="A11" s="26">
        <v>10</v>
      </c>
      <c r="B11" s="29" t="s">
        <v>17</v>
      </c>
      <c r="C11" s="28">
        <v>41472</v>
      </c>
      <c r="D11" s="27">
        <v>1000</v>
      </c>
      <c r="E11" s="27">
        <v>0</v>
      </c>
    </row>
    <row r="12" spans="1:5" hidden="1">
      <c r="A12" s="26">
        <v>11</v>
      </c>
      <c r="B12" s="29" t="s">
        <v>17</v>
      </c>
      <c r="C12" s="28">
        <v>41472</v>
      </c>
      <c r="D12" s="27">
        <v>2000</v>
      </c>
      <c r="E12" s="27">
        <v>0</v>
      </c>
    </row>
    <row r="13" spans="1:5" hidden="1">
      <c r="A13" s="26">
        <v>12</v>
      </c>
      <c r="B13" s="29" t="s">
        <v>17</v>
      </c>
      <c r="C13" s="28">
        <v>41472</v>
      </c>
      <c r="D13" s="27">
        <v>5000</v>
      </c>
      <c r="E13" s="27">
        <v>0</v>
      </c>
    </row>
    <row r="14" spans="1:5" hidden="1">
      <c r="A14" s="26">
        <v>13</v>
      </c>
      <c r="B14" s="29" t="s">
        <v>17</v>
      </c>
      <c r="C14" s="28">
        <v>41473</v>
      </c>
      <c r="D14" s="27">
        <v>1500</v>
      </c>
      <c r="E14" s="27">
        <v>0</v>
      </c>
    </row>
    <row r="15" spans="1:5" hidden="1">
      <c r="A15" s="26">
        <v>14</v>
      </c>
      <c r="B15" s="29" t="s">
        <v>15</v>
      </c>
      <c r="C15" s="28">
        <v>41473</v>
      </c>
      <c r="D15" s="27">
        <v>2000</v>
      </c>
      <c r="E15" s="27">
        <v>0</v>
      </c>
    </row>
    <row r="16" spans="1:5" hidden="1">
      <c r="A16" s="26">
        <v>15</v>
      </c>
      <c r="B16" s="29" t="s">
        <v>15</v>
      </c>
      <c r="C16" s="28">
        <v>41473</v>
      </c>
      <c r="D16" s="27">
        <v>3000</v>
      </c>
      <c r="E16" s="27">
        <v>0</v>
      </c>
    </row>
    <row r="17" spans="1:5" hidden="1">
      <c r="A17" s="26">
        <v>16</v>
      </c>
      <c r="B17" s="29" t="s">
        <v>15</v>
      </c>
      <c r="C17" s="28">
        <v>41474</v>
      </c>
      <c r="D17" s="27">
        <v>8000</v>
      </c>
      <c r="E17" s="27">
        <v>0</v>
      </c>
    </row>
    <row r="18" spans="1:5" hidden="1">
      <c r="A18" s="26">
        <v>17</v>
      </c>
      <c r="B18" s="29" t="s">
        <v>15</v>
      </c>
      <c r="C18" s="28">
        <v>41474</v>
      </c>
      <c r="D18" s="27">
        <v>6000</v>
      </c>
      <c r="E18" s="27">
        <v>0</v>
      </c>
    </row>
    <row r="19" spans="1:5" hidden="1">
      <c r="A19" s="26">
        <v>18</v>
      </c>
      <c r="B19" s="29" t="s">
        <v>15</v>
      </c>
      <c r="C19" s="28">
        <v>41474</v>
      </c>
      <c r="D19" s="27">
        <v>4000</v>
      </c>
      <c r="E19" s="27">
        <v>0</v>
      </c>
    </row>
    <row r="20" spans="1:5" hidden="1">
      <c r="A20" s="26">
        <v>19</v>
      </c>
      <c r="B20" s="29" t="s">
        <v>16</v>
      </c>
      <c r="C20" s="28">
        <v>41474</v>
      </c>
      <c r="D20" s="27">
        <v>5000</v>
      </c>
      <c r="E20" s="27">
        <v>0</v>
      </c>
    </row>
    <row r="21" spans="1:5" hidden="1">
      <c r="A21" s="26">
        <v>20</v>
      </c>
      <c r="B21" s="29" t="s">
        <v>16</v>
      </c>
      <c r="C21" s="28">
        <v>41474</v>
      </c>
      <c r="D21" s="27">
        <v>2000</v>
      </c>
      <c r="E21" s="27">
        <v>0</v>
      </c>
    </row>
    <row r="22" spans="1:5" hidden="1">
      <c r="A22" s="26">
        <v>21</v>
      </c>
      <c r="B22" s="29" t="s">
        <v>16</v>
      </c>
      <c r="C22" s="28">
        <v>41474</v>
      </c>
      <c r="D22" s="27">
        <v>3000</v>
      </c>
      <c r="E22" s="27">
        <v>0</v>
      </c>
    </row>
    <row r="23" spans="1:5" hidden="1">
      <c r="A23" s="26">
        <v>22</v>
      </c>
      <c r="B23" s="29" t="s">
        <v>16</v>
      </c>
      <c r="C23" s="28">
        <v>41474</v>
      </c>
      <c r="D23" s="27">
        <v>6000</v>
      </c>
      <c r="E23" s="27">
        <v>0</v>
      </c>
    </row>
    <row r="24" spans="1:5" hidden="1">
      <c r="A24" s="26">
        <v>23</v>
      </c>
      <c r="B24" s="29" t="s">
        <v>16</v>
      </c>
      <c r="C24" s="28">
        <v>41474</v>
      </c>
      <c r="D24" s="27">
        <v>6000</v>
      </c>
      <c r="E24" s="27">
        <v>0</v>
      </c>
    </row>
    <row r="25" spans="1:5" hidden="1">
      <c r="A25" s="26">
        <v>24</v>
      </c>
      <c r="B25" s="29" t="s">
        <v>16</v>
      </c>
      <c r="C25" s="28">
        <v>41474</v>
      </c>
      <c r="D25" s="27">
        <v>3000</v>
      </c>
      <c r="E25" s="27">
        <v>0</v>
      </c>
    </row>
    <row r="26" spans="1:5" hidden="1">
      <c r="A26" s="26">
        <v>25</v>
      </c>
      <c r="B26" s="29" t="s">
        <v>16</v>
      </c>
      <c r="C26" s="28">
        <v>41475</v>
      </c>
      <c r="D26" s="27">
        <v>600</v>
      </c>
      <c r="E26" s="27">
        <v>0</v>
      </c>
    </row>
    <row r="27" spans="1:5" hidden="1">
      <c r="A27" s="26">
        <v>26</v>
      </c>
      <c r="B27" s="29" t="s">
        <v>16</v>
      </c>
      <c r="C27" s="28">
        <v>41475</v>
      </c>
      <c r="D27" s="27">
        <v>1000</v>
      </c>
      <c r="E27" s="27">
        <v>0</v>
      </c>
    </row>
    <row r="28" spans="1:5" hidden="1">
      <c r="A28" s="26">
        <v>27</v>
      </c>
      <c r="B28" s="29" t="s">
        <v>16</v>
      </c>
      <c r="C28" s="28">
        <v>41475</v>
      </c>
      <c r="D28" s="27">
        <v>4000</v>
      </c>
      <c r="E28" s="27">
        <v>0</v>
      </c>
    </row>
    <row r="29" spans="1:5" hidden="1">
      <c r="A29" s="26">
        <v>28</v>
      </c>
      <c r="B29" s="29" t="s">
        <v>16</v>
      </c>
      <c r="C29" s="28">
        <v>41475</v>
      </c>
      <c r="D29" s="27">
        <v>5000</v>
      </c>
      <c r="E29" s="27">
        <v>0</v>
      </c>
    </row>
    <row r="30" spans="1:5" hidden="1">
      <c r="A30" s="26">
        <v>29</v>
      </c>
      <c r="B30" s="29" t="s">
        <v>16</v>
      </c>
      <c r="C30" s="28">
        <v>41475</v>
      </c>
      <c r="D30" s="27">
        <v>8000</v>
      </c>
      <c r="E30" s="27">
        <v>0</v>
      </c>
    </row>
    <row r="31" spans="1:5" hidden="1">
      <c r="A31" s="26">
        <v>30</v>
      </c>
      <c r="B31" s="29" t="s">
        <v>17</v>
      </c>
      <c r="C31" s="28">
        <v>41475</v>
      </c>
      <c r="D31" s="27">
        <v>1000</v>
      </c>
      <c r="E31" s="27">
        <v>0</v>
      </c>
    </row>
    <row r="32" spans="1:5" hidden="1">
      <c r="A32" s="26">
        <v>31</v>
      </c>
      <c r="B32" s="29" t="s">
        <v>17</v>
      </c>
      <c r="C32" s="28">
        <v>41475</v>
      </c>
      <c r="D32" s="27">
        <v>1500</v>
      </c>
      <c r="E32" s="27">
        <v>0</v>
      </c>
    </row>
    <row r="33" spans="1:5" hidden="1">
      <c r="A33" s="26">
        <v>32</v>
      </c>
      <c r="B33" s="29" t="s">
        <v>17</v>
      </c>
      <c r="C33" s="28">
        <v>41476</v>
      </c>
      <c r="D33" s="27">
        <v>7000</v>
      </c>
      <c r="E33" s="27">
        <v>0</v>
      </c>
    </row>
    <row r="34" spans="1:5" hidden="1">
      <c r="A34" s="26">
        <v>33</v>
      </c>
      <c r="B34" s="29" t="s">
        <v>17</v>
      </c>
      <c r="C34" s="28">
        <v>41476</v>
      </c>
      <c r="D34" s="27">
        <v>2000</v>
      </c>
      <c r="E34" s="27">
        <v>0</v>
      </c>
    </row>
    <row r="35" spans="1:5" hidden="1">
      <c r="A35" s="26">
        <v>34</v>
      </c>
      <c r="B35" s="29" t="s">
        <v>17</v>
      </c>
      <c r="C35" s="28">
        <v>41476</v>
      </c>
      <c r="D35" s="27">
        <v>9610</v>
      </c>
      <c r="E35" s="27">
        <v>0</v>
      </c>
    </row>
    <row r="36" spans="1:5" hidden="1">
      <c r="A36" s="26">
        <v>35</v>
      </c>
      <c r="B36" s="29" t="s">
        <v>17</v>
      </c>
      <c r="C36" s="28">
        <v>41476</v>
      </c>
      <c r="D36" s="27">
        <v>2000</v>
      </c>
      <c r="E36" s="27">
        <v>0</v>
      </c>
    </row>
    <row r="37" spans="1:5" hidden="1">
      <c r="A37" s="26">
        <v>36</v>
      </c>
      <c r="B37" s="29" t="s">
        <v>17</v>
      </c>
      <c r="C37" s="28">
        <v>41476</v>
      </c>
      <c r="D37" s="27">
        <v>1500</v>
      </c>
      <c r="E37" s="27">
        <v>0</v>
      </c>
    </row>
    <row r="38" spans="1:5" hidden="1">
      <c r="A38" s="26">
        <v>37</v>
      </c>
      <c r="B38" s="29" t="s">
        <v>17</v>
      </c>
      <c r="C38" s="28">
        <v>41476</v>
      </c>
      <c r="D38" s="27">
        <v>2000</v>
      </c>
      <c r="E38" s="27">
        <v>0</v>
      </c>
    </row>
    <row r="39" spans="1:5" hidden="1">
      <c r="A39" s="26">
        <v>38</v>
      </c>
      <c r="B39" s="29" t="s">
        <v>17</v>
      </c>
      <c r="C39" s="28">
        <v>41477</v>
      </c>
      <c r="D39" s="27">
        <v>1000</v>
      </c>
      <c r="E39" s="27">
        <v>0</v>
      </c>
    </row>
    <row r="40" spans="1:5" hidden="1">
      <c r="A40" s="26">
        <v>39</v>
      </c>
      <c r="B40" s="29" t="s">
        <v>17</v>
      </c>
      <c r="C40" s="28">
        <v>41477</v>
      </c>
      <c r="D40" s="27">
        <v>2000</v>
      </c>
      <c r="E40" s="27">
        <v>0</v>
      </c>
    </row>
    <row r="41" spans="1:5" hidden="1">
      <c r="A41" s="26">
        <v>40</v>
      </c>
      <c r="B41" s="29" t="s">
        <v>17</v>
      </c>
      <c r="C41" s="28">
        <v>41477</v>
      </c>
      <c r="D41" s="27">
        <v>10000</v>
      </c>
      <c r="E41" s="27">
        <v>0</v>
      </c>
    </row>
    <row r="42" spans="1:5" hidden="1">
      <c r="A42" s="26">
        <v>41</v>
      </c>
      <c r="B42" s="29" t="s">
        <v>16</v>
      </c>
      <c r="C42" s="28">
        <v>41477</v>
      </c>
      <c r="D42" s="27">
        <v>2000</v>
      </c>
      <c r="E42" s="27">
        <v>0</v>
      </c>
    </row>
    <row r="43" spans="1:5" hidden="1">
      <c r="A43" s="26">
        <v>42</v>
      </c>
      <c r="B43" s="29" t="s">
        <v>16</v>
      </c>
      <c r="C43" s="28">
        <v>41477</v>
      </c>
      <c r="D43" s="27">
        <v>1000</v>
      </c>
      <c r="E43" s="27">
        <v>0</v>
      </c>
    </row>
    <row r="44" spans="1:5" hidden="1">
      <c r="A44" s="26">
        <v>43</v>
      </c>
      <c r="B44" s="29" t="s">
        <v>16</v>
      </c>
      <c r="C44" s="28">
        <v>41477</v>
      </c>
      <c r="D44" s="27">
        <v>4000</v>
      </c>
      <c r="E44" s="27">
        <v>0</v>
      </c>
    </row>
    <row r="45" spans="1:5" hidden="1">
      <c r="A45" s="26">
        <v>44</v>
      </c>
      <c r="B45" s="29" t="s">
        <v>16</v>
      </c>
      <c r="C45" s="28">
        <v>41477</v>
      </c>
      <c r="D45" s="27">
        <v>5000</v>
      </c>
      <c r="E45" s="27">
        <v>0</v>
      </c>
    </row>
    <row r="46" spans="1:5" hidden="1">
      <c r="A46" s="26">
        <v>45</v>
      </c>
      <c r="B46" s="29" t="s">
        <v>18</v>
      </c>
      <c r="C46" s="28">
        <v>41477</v>
      </c>
      <c r="D46" s="27">
        <v>4000</v>
      </c>
      <c r="E46" s="27">
        <v>0</v>
      </c>
    </row>
    <row r="47" spans="1:5" hidden="1">
      <c r="A47" s="26">
        <v>46</v>
      </c>
      <c r="B47" s="29" t="s">
        <v>18</v>
      </c>
      <c r="C47" s="28">
        <v>41477</v>
      </c>
      <c r="D47" s="27">
        <v>700</v>
      </c>
      <c r="E47" s="27">
        <v>0</v>
      </c>
    </row>
    <row r="48" spans="1:5" hidden="1">
      <c r="A48" s="26">
        <v>47</v>
      </c>
      <c r="B48" s="29" t="s">
        <v>18</v>
      </c>
      <c r="C48" s="28">
        <v>41477</v>
      </c>
      <c r="D48" s="27">
        <v>4000</v>
      </c>
      <c r="E48" s="27">
        <v>0</v>
      </c>
    </row>
    <row r="49" spans="1:5" hidden="1">
      <c r="A49" s="26">
        <v>48</v>
      </c>
      <c r="B49" s="29" t="s">
        <v>17</v>
      </c>
      <c r="C49" s="28">
        <v>41477</v>
      </c>
      <c r="D49" s="27">
        <v>4000</v>
      </c>
      <c r="E49" s="27">
        <v>0</v>
      </c>
    </row>
    <row r="50" spans="1:5" hidden="1">
      <c r="A50" s="26">
        <v>49</v>
      </c>
      <c r="B50" s="29" t="s">
        <v>16</v>
      </c>
      <c r="C50" s="28">
        <v>41477</v>
      </c>
      <c r="D50" s="27">
        <v>1500</v>
      </c>
      <c r="E50" s="27">
        <v>0</v>
      </c>
    </row>
    <row r="51" spans="1:5">
      <c r="A51" s="26">
        <v>50</v>
      </c>
      <c r="B51" s="29" t="s">
        <v>19</v>
      </c>
      <c r="C51" s="28">
        <v>41478</v>
      </c>
      <c r="D51" s="27">
        <v>5000</v>
      </c>
      <c r="E51" s="27">
        <v>0</v>
      </c>
    </row>
    <row r="52" spans="1:5">
      <c r="A52" s="26">
        <v>51</v>
      </c>
      <c r="B52" s="29" t="s">
        <v>19</v>
      </c>
      <c r="C52" s="28">
        <v>41478</v>
      </c>
      <c r="D52" s="27">
        <v>3000</v>
      </c>
      <c r="E52" s="27">
        <v>0</v>
      </c>
    </row>
    <row r="53" spans="1:5">
      <c r="A53" s="26">
        <v>52</v>
      </c>
      <c r="B53" s="29" t="s">
        <v>19</v>
      </c>
      <c r="C53" s="28">
        <v>41478</v>
      </c>
      <c r="D53" s="27">
        <v>2200</v>
      </c>
      <c r="E53" s="27">
        <v>0</v>
      </c>
    </row>
    <row r="54" spans="1:5">
      <c r="A54" s="26">
        <v>53</v>
      </c>
      <c r="B54" s="29" t="s">
        <v>19</v>
      </c>
      <c r="C54" s="28">
        <v>41478</v>
      </c>
      <c r="D54" s="27">
        <v>1000</v>
      </c>
      <c r="E54" s="27">
        <v>0</v>
      </c>
    </row>
    <row r="55" spans="1:5">
      <c r="A55" s="26">
        <v>54</v>
      </c>
      <c r="B55" s="29" t="s">
        <v>17</v>
      </c>
      <c r="C55" s="28">
        <v>41478</v>
      </c>
      <c r="D55" s="27">
        <v>4000</v>
      </c>
      <c r="E55" s="27">
        <v>0</v>
      </c>
    </row>
    <row r="56" spans="1:5">
      <c r="A56" s="26">
        <v>55</v>
      </c>
      <c r="B56" s="29" t="s">
        <v>20</v>
      </c>
      <c r="C56" s="28">
        <v>41478</v>
      </c>
      <c r="D56" s="27">
        <v>3000</v>
      </c>
      <c r="E56" s="27">
        <v>0</v>
      </c>
    </row>
    <row r="57" spans="1:5">
      <c r="A57" s="26">
        <v>56</v>
      </c>
      <c r="B57" s="29" t="s">
        <v>20</v>
      </c>
      <c r="C57" s="28">
        <v>41478</v>
      </c>
      <c r="D57" s="27">
        <v>5000</v>
      </c>
      <c r="E57" s="27">
        <v>0</v>
      </c>
    </row>
    <row r="58" spans="1:5">
      <c r="A58" s="26">
        <v>57</v>
      </c>
      <c r="B58" s="29" t="s">
        <v>20</v>
      </c>
      <c r="C58" s="28">
        <v>41478</v>
      </c>
      <c r="D58" s="27">
        <v>4000</v>
      </c>
      <c r="E58" s="27">
        <v>0</v>
      </c>
    </row>
    <row r="59" spans="1:5">
      <c r="A59" s="26">
        <v>58</v>
      </c>
      <c r="B59" s="29" t="s">
        <v>20</v>
      </c>
      <c r="C59" s="28">
        <v>41478</v>
      </c>
      <c r="D59" s="27">
        <v>1000</v>
      </c>
      <c r="E59" s="27">
        <v>0</v>
      </c>
    </row>
    <row r="60" spans="1:5">
      <c r="A60" s="26">
        <v>59</v>
      </c>
      <c r="B60" s="29" t="s">
        <v>20</v>
      </c>
      <c r="C60" s="28">
        <v>41478</v>
      </c>
      <c r="D60" s="27">
        <v>6000</v>
      </c>
      <c r="E60" s="27">
        <v>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База данных вся</vt:lpstr>
      <vt:lpstr>Пример данных для запол. реестр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2013-07-24T09:31:21Z</dcterms:modified>
</cp:coreProperties>
</file>