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780" activeTab="2"/>
  </bookViews>
  <sheets>
    <sheet name="платежи" sheetId="1" r:id="rId1"/>
    <sheet name="Фин.2013" sheetId="2" r:id="rId2"/>
    <sheet name="справочник" sheetId="3" r:id="rId3"/>
  </sheets>
  <calcPr calcId="125725"/>
</workbook>
</file>

<file path=xl/calcChain.xml><?xml version="1.0" encoding="utf-8"?>
<calcChain xmlns="http://schemas.openxmlformats.org/spreadsheetml/2006/main">
  <c r="D4" i="2"/>
  <c r="D5"/>
  <c r="D6"/>
  <c r="D7"/>
  <c r="D8"/>
  <c r="D9"/>
  <c r="D10"/>
  <c r="D11"/>
  <c r="D12"/>
  <c r="D3"/>
</calcChain>
</file>

<file path=xl/sharedStrings.xml><?xml version="1.0" encoding="utf-8"?>
<sst xmlns="http://schemas.openxmlformats.org/spreadsheetml/2006/main" count="59" uniqueCount="23">
  <si>
    <t>ООО Вася</t>
  </si>
  <si>
    <t>ООО Наташа</t>
  </si>
  <si>
    <t>ООО Петя</t>
  </si>
  <si>
    <t>ООО Юра</t>
  </si>
  <si>
    <t xml:space="preserve">ООО Хлепром </t>
  </si>
  <si>
    <t>ООО Булка</t>
  </si>
  <si>
    <t>платежи</t>
  </si>
  <si>
    <t>ООО Среда</t>
  </si>
  <si>
    <t>ООО Воздух</t>
  </si>
  <si>
    <t>ООО Сочи</t>
  </si>
  <si>
    <t>ООО Крым</t>
  </si>
  <si>
    <t>Контрагент</t>
  </si>
  <si>
    <t>Объем финансирования</t>
  </si>
  <si>
    <t>дата платежа</t>
  </si>
  <si>
    <t>дата</t>
  </si>
  <si>
    <t>название объекта</t>
  </si>
  <si>
    <t>пуля</t>
  </si>
  <si>
    <t>мина</t>
  </si>
  <si>
    <t>снаряд</t>
  </si>
  <si>
    <t>пушка</t>
  </si>
  <si>
    <t>автомат</t>
  </si>
  <si>
    <t>пулемот</t>
  </si>
  <si>
    <t>остаток фин.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</si>
</sst>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2">
    <cellStyle name="Обычный" xfId="0" builtinId="0"/>
    <cellStyle name="Обычный 2 2" xfId="1"/>
  </cellStyles>
  <dxfs count="0"/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19"/>
  <sheetViews>
    <sheetView workbookViewId="0">
      <selection activeCell="E34" sqref="E34"/>
    </sheetView>
  </sheetViews>
  <sheetFormatPr defaultRowHeight="15"/>
  <cols>
    <col min="1" max="1" width="9.140625" customWidth="1"/>
    <col min="2" max="2" width="16.85546875" customWidth="1"/>
    <col min="3" max="3" width="14" customWidth="1"/>
    <col min="4" max="4" width="19" customWidth="1"/>
    <col min="5" max="5" width="22.28515625" customWidth="1"/>
  </cols>
  <sheetData>
    <row r="1" spans="2:5">
      <c r="C1" t="s">
        <v>6</v>
      </c>
      <c r="D1" t="s">
        <v>13</v>
      </c>
      <c r="E1" t="s">
        <v>15</v>
      </c>
    </row>
    <row r="2" spans="2:5">
      <c r="B2" t="s">
        <v>0</v>
      </c>
      <c r="C2">
        <v>2000</v>
      </c>
      <c r="D2" s="1">
        <v>41275</v>
      </c>
      <c r="E2" t="s">
        <v>16</v>
      </c>
    </row>
    <row r="3" spans="2:5">
      <c r="B3" t="s">
        <v>0</v>
      </c>
      <c r="C3">
        <v>5000</v>
      </c>
      <c r="D3" s="1">
        <v>41277</v>
      </c>
      <c r="E3" t="s">
        <v>16</v>
      </c>
    </row>
    <row r="4" spans="2:5">
      <c r="B4" t="s">
        <v>0</v>
      </c>
      <c r="C4">
        <v>6000</v>
      </c>
      <c r="D4" s="1">
        <v>41299</v>
      </c>
      <c r="E4" t="s">
        <v>17</v>
      </c>
    </row>
    <row r="5" spans="2:5">
      <c r="B5" t="s">
        <v>1</v>
      </c>
      <c r="C5">
        <v>5000</v>
      </c>
      <c r="D5" s="1">
        <v>41307</v>
      </c>
      <c r="E5" t="s">
        <v>18</v>
      </c>
    </row>
    <row r="6" spans="2:5">
      <c r="B6" t="s">
        <v>2</v>
      </c>
      <c r="C6">
        <v>1500</v>
      </c>
      <c r="D6" s="1">
        <v>41336</v>
      </c>
      <c r="E6" t="s">
        <v>19</v>
      </c>
    </row>
    <row r="7" spans="2:5">
      <c r="B7" t="s">
        <v>3</v>
      </c>
      <c r="C7">
        <v>1597.2</v>
      </c>
      <c r="D7" s="1">
        <v>41280</v>
      </c>
      <c r="E7" t="s">
        <v>20</v>
      </c>
    </row>
    <row r="8" spans="2:5">
      <c r="B8" t="s">
        <v>4</v>
      </c>
      <c r="C8">
        <v>2000</v>
      </c>
      <c r="D8" s="1">
        <v>41293</v>
      </c>
      <c r="E8" t="s">
        <v>21</v>
      </c>
    </row>
    <row r="9" spans="2:5">
      <c r="B9" t="s">
        <v>5</v>
      </c>
      <c r="C9">
        <v>7000</v>
      </c>
      <c r="D9" s="1">
        <v>41353</v>
      </c>
      <c r="E9" t="s">
        <v>16</v>
      </c>
    </row>
    <row r="10" spans="2:5">
      <c r="B10" t="s">
        <v>5</v>
      </c>
      <c r="C10">
        <v>9000</v>
      </c>
      <c r="D10" s="1">
        <v>41399</v>
      </c>
      <c r="E10" t="s">
        <v>16</v>
      </c>
    </row>
    <row r="11" spans="2:5">
      <c r="B11" t="s">
        <v>4</v>
      </c>
      <c r="C11">
        <v>4500</v>
      </c>
      <c r="D11" s="1">
        <v>41400</v>
      </c>
      <c r="E11" t="s">
        <v>17</v>
      </c>
    </row>
    <row r="12" spans="2:5">
      <c r="B12" t="s">
        <v>7</v>
      </c>
      <c r="C12">
        <v>2000</v>
      </c>
      <c r="D12" s="1">
        <v>41401</v>
      </c>
      <c r="E12" t="s">
        <v>18</v>
      </c>
    </row>
    <row r="13" spans="2:5">
      <c r="B13" t="s">
        <v>8</v>
      </c>
      <c r="C13">
        <v>3999</v>
      </c>
      <c r="D13" s="1">
        <v>41402</v>
      </c>
      <c r="E13" t="s">
        <v>19</v>
      </c>
    </row>
    <row r="14" spans="2:5">
      <c r="B14" t="s">
        <v>9</v>
      </c>
      <c r="C14">
        <v>4555</v>
      </c>
      <c r="D14" s="1">
        <v>41389</v>
      </c>
      <c r="E14" t="s">
        <v>20</v>
      </c>
    </row>
    <row r="15" spans="2:5">
      <c r="B15" t="s">
        <v>10</v>
      </c>
      <c r="C15">
        <v>6666</v>
      </c>
      <c r="D15" s="1">
        <v>41365</v>
      </c>
      <c r="E15" t="s">
        <v>21</v>
      </c>
    </row>
    <row r="16" spans="2:5">
      <c r="B16" t="s">
        <v>7</v>
      </c>
      <c r="C16">
        <v>6666</v>
      </c>
      <c r="D16" s="1">
        <v>41367</v>
      </c>
      <c r="E16" t="s">
        <v>16</v>
      </c>
    </row>
    <row r="17" spans="2:5">
      <c r="B17" t="s">
        <v>8</v>
      </c>
      <c r="C17">
        <v>5555</v>
      </c>
      <c r="D17" s="1">
        <v>41370</v>
      </c>
      <c r="E17" t="s">
        <v>16</v>
      </c>
    </row>
    <row r="18" spans="2:5">
      <c r="B18" t="s">
        <v>9</v>
      </c>
      <c r="C18">
        <v>888</v>
      </c>
      <c r="D18" s="1">
        <v>41462</v>
      </c>
      <c r="E18" t="s">
        <v>17</v>
      </c>
    </row>
    <row r="19" spans="2:5">
      <c r="B19" t="s">
        <v>10</v>
      </c>
      <c r="C19">
        <v>999</v>
      </c>
      <c r="D19" s="1">
        <v>41463</v>
      </c>
      <c r="E19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D5" sqref="D5"/>
    </sheetView>
  </sheetViews>
  <sheetFormatPr defaultRowHeight="15"/>
  <cols>
    <col min="2" max="2" width="16.140625" customWidth="1"/>
    <col min="3" max="3" width="24" customWidth="1"/>
    <col min="4" max="4" width="22.42578125" customWidth="1"/>
    <col min="5" max="5" width="28.42578125" customWidth="1"/>
  </cols>
  <sheetData>
    <row r="2" spans="2:5">
      <c r="B2" t="s">
        <v>11</v>
      </c>
      <c r="C2" t="s">
        <v>12</v>
      </c>
      <c r="D2" t="s">
        <v>22</v>
      </c>
      <c r="E2" t="s">
        <v>14</v>
      </c>
    </row>
    <row r="3" spans="2:5">
      <c r="B3" t="s">
        <v>0</v>
      </c>
      <c r="C3">
        <v>10000</v>
      </c>
      <c r="D3">
        <f>SUMIFS(платежи!C:C,платежи!B:B,B3,платежи!E:E,справочник!B2)</f>
        <v>7000</v>
      </c>
    </row>
    <row r="4" spans="2:5">
      <c r="B4" t="s">
        <v>1</v>
      </c>
      <c r="C4">
        <v>600000</v>
      </c>
      <c r="D4">
        <f>SUMIFS(платежи!C:C,платежи!B:B,B4,платежи!E:E,справочник!B4)</f>
        <v>5000</v>
      </c>
    </row>
    <row r="5" spans="2:5">
      <c r="B5" t="s">
        <v>2</v>
      </c>
      <c r="C5">
        <v>10000</v>
      </c>
      <c r="D5">
        <f>SUMIFS(платежи!C:C,платежи!B:B,B5,платежи!E:E,справочник!B4)</f>
        <v>0</v>
      </c>
    </row>
    <row r="6" spans="2:5">
      <c r="B6" t="s">
        <v>3</v>
      </c>
      <c r="C6">
        <v>5333</v>
      </c>
      <c r="D6">
        <f>SUMIFS(платежи!C:C,платежи!B:B,B6,платежи!E:E,справочник!B5)</f>
        <v>0</v>
      </c>
    </row>
    <row r="7" spans="2:5">
      <c r="B7" t="s">
        <v>4</v>
      </c>
      <c r="C7">
        <v>94500</v>
      </c>
      <c r="D7">
        <f>SUMIFS(платежи!C:C,платежи!B:B,B7,платежи!E:E,справочник!B6)</f>
        <v>0</v>
      </c>
    </row>
    <row r="8" spans="2:5">
      <c r="B8" t="s">
        <v>5</v>
      </c>
      <c r="C8">
        <v>15000</v>
      </c>
      <c r="D8">
        <f>SUMIFS(платежи!C:C,платежи!B:B,B8,платежи!E:E,справочник!B7)</f>
        <v>0</v>
      </c>
    </row>
    <row r="9" spans="2:5">
      <c r="B9" t="s">
        <v>7</v>
      </c>
      <c r="C9">
        <v>36000</v>
      </c>
      <c r="D9">
        <f>SUMIFS(платежи!C:C,платежи!B:B,B9,платежи!E:E,справочник!B8)</f>
        <v>0</v>
      </c>
    </row>
    <row r="10" spans="2:5">
      <c r="B10" t="s">
        <v>8</v>
      </c>
      <c r="C10">
        <v>80000</v>
      </c>
      <c r="D10">
        <f>SUMIFS(платежи!C:C,платежи!B:B,B10,платежи!E:E,справочник!B9)</f>
        <v>0</v>
      </c>
    </row>
    <row r="11" spans="2:5">
      <c r="B11" t="s">
        <v>9</v>
      </c>
      <c r="C11">
        <v>74500</v>
      </c>
      <c r="D11">
        <f>SUMIFS(платежи!C:C,платежи!B:B,B11,платежи!E:E,справочник!B10)</f>
        <v>0</v>
      </c>
    </row>
    <row r="12" spans="2:5">
      <c r="B12" t="s">
        <v>10</v>
      </c>
      <c r="C12">
        <v>23000</v>
      </c>
      <c r="D12">
        <f>SUMIFS(платежи!C:C,платежи!B:B,B12,платежи!E:E,справочник!B11)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B7"/>
  <sheetViews>
    <sheetView tabSelected="1" workbookViewId="0">
      <selection activeCell="C13" sqref="C13"/>
    </sheetView>
  </sheetViews>
  <sheetFormatPr defaultRowHeight="15"/>
  <sheetData>
    <row r="2" spans="2:2">
      <c r="B2" t="s">
        <v>16</v>
      </c>
    </row>
    <row r="3" spans="2:2">
      <c r="B3" t="s">
        <v>17</v>
      </c>
    </row>
    <row r="4" spans="2:2">
      <c r="B4" t="s">
        <v>18</v>
      </c>
    </row>
    <row r="5" spans="2:2">
      <c r="B5" t="s">
        <v>19</v>
      </c>
    </row>
    <row r="6" spans="2:2">
      <c r="B6" t="s">
        <v>20</v>
      </c>
    </row>
    <row r="7" spans="2:2">
      <c r="B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платежи</vt:lpstr>
      <vt:lpstr>Фин.2013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userok</dc:creator>
  <cp:lastModifiedBy>userok</cp:lastModifiedBy>
  <dcterms:created xsi:type="dcterms:W3CDTF">2013-07-11T10:35:19Z</dcterms:created>
  <dcterms:modified xsi:type="dcterms:W3CDTF">2013-07-24T14:08:33Z</dcterms:modified>
</cp:coreProperties>
</file>