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E91A1D3F-0375-4D2C-B701-6D80CC5FA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<sst xmlns="http://schemas.openxmlformats.org/spreadsheetml/2006/main" count="44" uniqueCount="34">
  <si>
    <t>6005 2RS</t>
    <phoneticPr fontId="0" type="noConversion"/>
  </si>
  <si>
    <t>NF316EM</t>
  </si>
  <si>
    <t>Артикул</t>
  </si>
  <si>
    <t>Бренд</t>
  </si>
  <si>
    <t>Цена в $</t>
  </si>
  <si>
    <t>NEUTRAL</t>
  </si>
  <si>
    <t>BP</t>
    <phoneticPr fontId="0" type="noConversion"/>
  </si>
  <si>
    <t>SKF</t>
  </si>
  <si>
    <t>UCF308/YAA</t>
  </si>
  <si>
    <t>FAG</t>
  </si>
  <si>
    <t>Neutral</t>
  </si>
  <si>
    <t>TIMKEN</t>
  </si>
  <si>
    <t>NTN</t>
  </si>
  <si>
    <t>M308CG32</t>
  </si>
  <si>
    <t>neutral</t>
  </si>
  <si>
    <t>NSK</t>
  </si>
  <si>
    <t>F-68150 IR</t>
  </si>
  <si>
    <t>INA</t>
  </si>
  <si>
    <t>JM822049/JM822010 TIMKEN</t>
  </si>
  <si>
    <t>TMB308LLUC3</t>
  </si>
  <si>
    <t>INA</t>
    <phoneticPr fontId="0" type="noConversion"/>
  </si>
  <si>
    <t>K45X60X40</t>
    <phoneticPr fontId="0" type="noConversion"/>
  </si>
  <si>
    <t>SKF</t>
    <phoneticPr fontId="0" type="noConversion"/>
  </si>
  <si>
    <r>
      <t>F-68150 IR</t>
    </r>
    <r>
      <rPr>
        <sz val="12"/>
        <rFont val="宋体"/>
        <family val="3"/>
        <charset val="134"/>
      </rPr>
      <t>(</t>
    </r>
    <r>
      <rPr>
        <sz val="12"/>
        <rFont val="Calibri"/>
        <family val="2"/>
      </rPr>
      <t>51.755*60.456*41.81</t>
    </r>
    <r>
      <rPr>
        <sz val="12"/>
        <rFont val="宋体"/>
        <family val="3"/>
        <charset val="134"/>
      </rPr>
      <t>)</t>
    </r>
  </si>
  <si>
    <t>INA</t>
    <phoneticPr fontId="0" type="noConversion"/>
  </si>
  <si>
    <t>TMB 307</t>
  </si>
  <si>
    <t>TMB 308X50NRC3</t>
  </si>
  <si>
    <t>SNR</t>
  </si>
  <si>
    <t xml:space="preserve">NJ 205 ECP </t>
  </si>
  <si>
    <t xml:space="preserve">NJ 209 ECP </t>
  </si>
  <si>
    <t>коэфициент skf, timken,fag,nsk,ina,snr,ntn</t>
  </si>
  <si>
    <t>коэфициент NEUTRAL, BP</t>
  </si>
  <si>
    <t>80BD219T12DDWAXCG01</t>
  </si>
  <si>
    <t>80BD5222T1XDDUM6CG02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</si>
</sst>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;\-\$#,##0.00"/>
    <numFmt numFmtId="165" formatCode="&quot;US$&quot;#,##0.00;\-&quot;US$&quot;#,##0.00"/>
    <numFmt numFmtId="166" formatCode="\$#,##0_);[Red]\(\$#,##0\)"/>
    <numFmt numFmtId="168" formatCode="[$$-409]#,##0.00"/>
  </numFmts>
  <fonts count="22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B050"/>
      <name val="Arial"/>
      <family val="2"/>
    </font>
    <font>
      <sz val="13"/>
      <name val="Calibri"/>
      <family val="2"/>
      <charset val="204"/>
    </font>
    <font>
      <sz val="13"/>
      <color theme="1"/>
      <name val="Calibri"/>
      <family val="2"/>
      <charset val="204"/>
    </font>
    <font>
      <sz val="11"/>
      <color indexed="8"/>
      <name val="宋体"/>
      <charset val="134"/>
    </font>
    <font>
      <i/>
      <sz val="13"/>
      <name val="Calibri"/>
      <family val="2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sz val="12"/>
      <color indexed="63"/>
      <name val="Times New Roman"/>
      <family val="1"/>
      <charset val="204"/>
    </font>
    <font>
      <sz val="10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宋体"/>
      <charset val="13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1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20" fillId="0" borderId="0">
      <alignment vertical="center"/>
    </xf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left"/>
    </xf>
    <xf numFmtId="0" fontId="0" fillId="4" borderId="1" xfId="0" applyFill="1" applyBorder="1"/>
    <xf numFmtId="165" fontId="11" fillId="2" borderId="1" xfId="1" applyNumberFormat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17" fillId="0" borderId="1" xfId="3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top"/>
    </xf>
    <xf numFmtId="168" fontId="0" fillId="0" borderId="0" xfId="0" applyNumberFormat="1"/>
  </cellXfs>
  <cellStyles count="5">
    <cellStyle name="Обычный" xfId="0" builtinId="0"/>
    <cellStyle name="Обычный 2" xfId="3" xr:uid="{5D1009DC-B87B-4CFE-9EC3-313E64124A27}"/>
    <cellStyle name="Обычный_Лист2" xfId="2" xr:uid="{E97D8E27-B113-4E1F-854D-D27F3EF57B06}"/>
    <cellStyle name="常规 2" xfId="4" xr:uid="{BBEB0AF8-47C5-46FC-90CC-80771A609B29}"/>
    <cellStyle name="常规_QUOTATION" xfId="1" xr:uid="{17755E38-D216-4844-89BD-C6D67F73D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0" zoomScaleNormal="80" workbookViewId="0">
      <selection activeCell="D2" sqref="D2"/>
    </sheetView>
  </sheetViews>
  <sheetFormatPr defaultRowHeight="15"/>
  <cols>
    <col min="1" max="1" width="30.42578125" style="23" customWidth="1"/>
    <col min="2" max="2" width="17.42578125" customWidth="1"/>
    <col min="3" max="3" width="12.140625" customWidth="1"/>
    <col min="9" max="9" width="46.7109375" customWidth="1"/>
  </cols>
  <sheetData>
    <row r="1" spans="1:10">
      <c r="A1" s="22" t="s">
        <v>2</v>
      </c>
      <c r="B1" s="1" t="s">
        <v>3</v>
      </c>
      <c r="C1" s="1" t="s">
        <v>4</v>
      </c>
    </row>
    <row r="2" spans="1:10">
      <c r="A2" s="32">
        <v>3305</v>
      </c>
      <c r="B2" s="1" t="s">
        <v>7</v>
      </c>
      <c r="C2" s="18">
        <v>4.71</v>
      </c>
      <c r="D2" s="33">
        <f t="shared" ref="D2:D25" si="0">IF(ISNUMBER(SEARCH(B2,I$3)),1.35,1.65)*C2</f>
        <v>6.3585000000000003</v>
      </c>
    </row>
    <row r="3" spans="1:10" ht="15.75">
      <c r="A3" s="32">
        <v>6001</v>
      </c>
      <c r="B3" s="14" t="s">
        <v>7</v>
      </c>
      <c r="C3" s="15">
        <v>0.504</v>
      </c>
      <c r="D3" s="33">
        <f t="shared" si="0"/>
        <v>0.6804</v>
      </c>
      <c r="I3" t="s">
        <v>30</v>
      </c>
      <c r="J3">
        <v>1.35</v>
      </c>
    </row>
    <row r="4" spans="1:10" ht="15.75">
      <c r="A4" s="32">
        <v>6004</v>
      </c>
      <c r="B4" s="14" t="s">
        <v>11</v>
      </c>
      <c r="C4" s="15">
        <v>0.92400000000000004</v>
      </c>
      <c r="D4" s="33">
        <f t="shared" si="0"/>
        <v>1.2474000000000001</v>
      </c>
      <c r="I4" t="s">
        <v>31</v>
      </c>
      <c r="J4">
        <v>1.65</v>
      </c>
    </row>
    <row r="5" spans="1:10">
      <c r="A5" s="32">
        <v>27709</v>
      </c>
      <c r="B5" s="6" t="s">
        <v>5</v>
      </c>
      <c r="C5" s="28">
        <v>1.96</v>
      </c>
      <c r="D5" s="33">
        <f t="shared" si="0"/>
        <v>3.234</v>
      </c>
    </row>
    <row r="6" spans="1:10" ht="17.25">
      <c r="A6" s="32">
        <v>30619</v>
      </c>
      <c r="B6" s="11" t="s">
        <v>14</v>
      </c>
      <c r="C6" s="9">
        <v>9.6999999999999993</v>
      </c>
      <c r="D6" s="33">
        <f t="shared" si="0"/>
        <v>16.004999999999999</v>
      </c>
    </row>
    <row r="7" spans="1:10">
      <c r="A7" s="32">
        <v>31313</v>
      </c>
      <c r="B7" s="21" t="s">
        <v>7</v>
      </c>
      <c r="C7" s="16">
        <v>727</v>
      </c>
      <c r="D7" s="33">
        <f t="shared" si="0"/>
        <v>981.45</v>
      </c>
    </row>
    <row r="8" spans="1:10" ht="17.25">
      <c r="A8" s="32">
        <v>33015</v>
      </c>
      <c r="B8" s="7" t="s">
        <v>9</v>
      </c>
      <c r="C8" s="17">
        <v>4.93</v>
      </c>
      <c r="D8" s="33">
        <f t="shared" si="0"/>
        <v>6.6555</v>
      </c>
    </row>
    <row r="9" spans="1:10" ht="17.25">
      <c r="A9" s="32">
        <v>33019</v>
      </c>
      <c r="B9" s="7" t="s">
        <v>9</v>
      </c>
      <c r="C9" s="17">
        <v>8.4</v>
      </c>
      <c r="D9" s="33">
        <f t="shared" si="0"/>
        <v>11.340000000000002</v>
      </c>
    </row>
    <row r="10" spans="1:10" ht="17.25">
      <c r="A10" s="32">
        <v>33020</v>
      </c>
      <c r="B10" s="7" t="s">
        <v>11</v>
      </c>
      <c r="C10" s="12">
        <v>10.1</v>
      </c>
      <c r="D10" s="33">
        <f t="shared" si="0"/>
        <v>13.635</v>
      </c>
    </row>
    <row r="11" spans="1:10" ht="17.25">
      <c r="A11" s="32" t="s">
        <v>32</v>
      </c>
      <c r="B11" s="24" t="s">
        <v>15</v>
      </c>
      <c r="C11" s="13">
        <v>2.88</v>
      </c>
      <c r="D11" s="33">
        <f t="shared" si="0"/>
        <v>3.8879999999999999</v>
      </c>
    </row>
    <row r="12" spans="1:10" ht="17.25">
      <c r="A12" s="32" t="s">
        <v>33</v>
      </c>
      <c r="B12" s="24" t="s">
        <v>15</v>
      </c>
      <c r="C12" s="13">
        <v>2.88</v>
      </c>
      <c r="D12" s="33">
        <f t="shared" si="0"/>
        <v>3.8879999999999999</v>
      </c>
    </row>
    <row r="13" spans="1:10">
      <c r="A13" s="32" t="s">
        <v>0</v>
      </c>
      <c r="B13" s="2" t="s">
        <v>6</v>
      </c>
      <c r="C13" s="3">
        <v>0.37</v>
      </c>
      <c r="D13" s="33">
        <f t="shared" si="0"/>
        <v>0.61049999999999993</v>
      </c>
    </row>
    <row r="14" spans="1:10" ht="15.75">
      <c r="A14" s="32" t="s">
        <v>16</v>
      </c>
      <c r="B14" s="25" t="s">
        <v>17</v>
      </c>
      <c r="C14" s="31">
        <v>4</v>
      </c>
      <c r="D14" s="33">
        <f t="shared" si="0"/>
        <v>5.4</v>
      </c>
    </row>
    <row r="15" spans="1:10" ht="15.75">
      <c r="A15" s="32" t="s">
        <v>23</v>
      </c>
      <c r="B15" s="2" t="s">
        <v>24</v>
      </c>
      <c r="C15" s="3">
        <v>5</v>
      </c>
      <c r="D15" s="33">
        <f t="shared" si="0"/>
        <v>6.75</v>
      </c>
    </row>
    <row r="16" spans="1:10">
      <c r="A16" s="32" t="s">
        <v>18</v>
      </c>
      <c r="B16" s="1" t="s">
        <v>11</v>
      </c>
      <c r="C16" s="18">
        <v>11</v>
      </c>
      <c r="D16" s="33">
        <f t="shared" si="0"/>
        <v>14.850000000000001</v>
      </c>
    </row>
    <row r="17" spans="1:4">
      <c r="A17" s="32" t="s">
        <v>21</v>
      </c>
      <c r="B17" s="27" t="s">
        <v>20</v>
      </c>
      <c r="C17" s="30">
        <v>4.2</v>
      </c>
      <c r="D17" s="33">
        <f t="shared" si="0"/>
        <v>5.6700000000000008</v>
      </c>
    </row>
    <row r="18" spans="1:4" ht="17.25">
      <c r="A18" s="32" t="s">
        <v>13</v>
      </c>
      <c r="B18" s="10" t="s">
        <v>15</v>
      </c>
      <c r="C18" s="9">
        <v>6.4</v>
      </c>
      <c r="D18" s="33">
        <f t="shared" si="0"/>
        <v>8.64</v>
      </c>
    </row>
    <row r="19" spans="1:4">
      <c r="A19" s="32" t="s">
        <v>1</v>
      </c>
      <c r="B19" s="4" t="s">
        <v>5</v>
      </c>
      <c r="C19" s="5">
        <v>14.8</v>
      </c>
      <c r="D19" s="33">
        <f t="shared" si="0"/>
        <v>24.419999999999998</v>
      </c>
    </row>
    <row r="20" spans="1:4">
      <c r="A20" s="32" t="s">
        <v>28</v>
      </c>
      <c r="B20" s="2" t="s">
        <v>22</v>
      </c>
      <c r="C20" s="18">
        <v>2.5099999999999998</v>
      </c>
      <c r="D20" s="33">
        <f t="shared" si="0"/>
        <v>3.3885000000000001</v>
      </c>
    </row>
    <row r="21" spans="1:4">
      <c r="A21" s="32" t="s">
        <v>29</v>
      </c>
      <c r="B21" s="2" t="s">
        <v>22</v>
      </c>
      <c r="C21" s="18">
        <v>5.19</v>
      </c>
      <c r="D21" s="33">
        <f t="shared" si="0"/>
        <v>7.0065000000000008</v>
      </c>
    </row>
    <row r="22" spans="1:4" ht="17.25">
      <c r="A22" s="32" t="s">
        <v>25</v>
      </c>
      <c r="B22" s="19" t="s">
        <v>15</v>
      </c>
      <c r="C22" s="20">
        <v>4.4000000000000004</v>
      </c>
      <c r="D22" s="33">
        <f t="shared" si="0"/>
        <v>5.9400000000000013</v>
      </c>
    </row>
    <row r="23" spans="1:4" ht="17.25">
      <c r="A23" s="32" t="s">
        <v>26</v>
      </c>
      <c r="B23" s="19" t="s">
        <v>27</v>
      </c>
      <c r="C23" s="20">
        <v>5.2</v>
      </c>
      <c r="D23" s="33">
        <f t="shared" si="0"/>
        <v>7.0200000000000005</v>
      </c>
    </row>
    <row r="24" spans="1:4">
      <c r="A24" s="32" t="s">
        <v>19</v>
      </c>
      <c r="B24" s="26" t="s">
        <v>12</v>
      </c>
      <c r="C24" s="29">
        <v>3</v>
      </c>
      <c r="D24" s="33">
        <f t="shared" si="0"/>
        <v>4.0500000000000007</v>
      </c>
    </row>
    <row r="25" spans="1:4" ht="17.25">
      <c r="A25" s="32" t="s">
        <v>8</v>
      </c>
      <c r="B25" s="7" t="s">
        <v>10</v>
      </c>
      <c r="C25" s="8">
        <v>19.399999999999999</v>
      </c>
      <c r="D25" s="33">
        <f t="shared" si="0"/>
        <v>32.01</v>
      </c>
    </row>
  </sheetData>
  <sortState xmlns:xlrd2="http://schemas.microsoft.com/office/spreadsheetml/2017/richdata2" ref="A2:C25">
    <sortCondition ref="A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2025-01-29T06:14:24Z</dcterms:modified>
</cp:coreProperties>
</file>