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1430" activeTab="1"/>
  </bookViews>
  <sheets>
    <sheet name="Данные для заполнения" sheetId="1" r:id="rId1"/>
    <sheet name="Форма для заполнения" sheetId="2" r:id="rId2"/>
  </sheets>
  <definedNames>
    <definedName name="_xlnm._FilterDatabase" localSheetId="0" hidden="1">'Данные для заполнения'!$A$1:$E$1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C3" i="2"/>
  <c r="D3" i="2"/>
  <c r="B4" i="2"/>
  <c r="C4" i="2"/>
  <c r="D4" i="2"/>
  <c r="B5" i="2"/>
  <c r="C5" i="2"/>
  <c r="D5" i="2"/>
  <c r="B6" i="2"/>
  <c r="C6" i="2"/>
  <c r="D6" i="2"/>
  <c r="B7" i="2"/>
  <c r="C7" i="2"/>
  <c r="D7" i="2"/>
  <c r="B8" i="2"/>
  <c r="C8" i="2"/>
  <c r="D8" i="2"/>
  <c r="B9" i="2"/>
  <c r="C9" i="2"/>
  <c r="D9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36" i="2"/>
  <c r="C36" i="2"/>
  <c r="D36" i="2"/>
  <c r="B37" i="2"/>
  <c r="C37" i="2"/>
  <c r="D37" i="2"/>
  <c r="B38" i="2"/>
  <c r="C38" i="2"/>
  <c r="D38" i="2"/>
  <c r="B39" i="2"/>
  <c r="C39" i="2"/>
  <c r="D39" i="2"/>
  <c r="B40" i="2"/>
  <c r="C40" i="2"/>
  <c r="D40" i="2"/>
  <c r="B41" i="2"/>
  <c r="C41" i="2"/>
  <c r="D41" i="2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C47" i="2"/>
  <c r="D47" i="2"/>
  <c r="B48" i="2"/>
  <c r="C48" i="2"/>
  <c r="D48" i="2"/>
  <c r="B49" i="2"/>
  <c r="C49" i="2"/>
  <c r="D49" i="2"/>
  <c r="B50" i="2"/>
  <c r="C50" i="2"/>
  <c r="D50" i="2"/>
  <c r="B51" i="2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D56" i="2"/>
  <c r="B57" i="2"/>
  <c r="C57" i="2"/>
  <c r="D57" i="2"/>
  <c r="B58" i="2"/>
  <c r="C58" i="2"/>
  <c r="D58" i="2"/>
  <c r="B59" i="2"/>
  <c r="C59" i="2"/>
  <c r="D59" i="2"/>
  <c r="B60" i="2"/>
  <c r="C60" i="2"/>
  <c r="D60" i="2"/>
  <c r="B61" i="2"/>
  <c r="C61" i="2"/>
  <c r="D61" i="2"/>
  <c r="B62" i="2"/>
  <c r="C62" i="2"/>
  <c r="D62" i="2"/>
  <c r="B63" i="2"/>
  <c r="C63" i="2"/>
  <c r="D63" i="2"/>
  <c r="B64" i="2"/>
  <c r="C64" i="2"/>
  <c r="D64" i="2"/>
  <c r="B65" i="2"/>
  <c r="C65" i="2"/>
  <c r="D65" i="2"/>
  <c r="B66" i="2"/>
  <c r="C66" i="2"/>
  <c r="D66" i="2"/>
  <c r="B67" i="2"/>
  <c r="C67" i="2"/>
  <c r="D67" i="2"/>
  <c r="B68" i="2"/>
  <c r="C68" i="2"/>
  <c r="D68" i="2"/>
  <c r="B69" i="2"/>
  <c r="C69" i="2"/>
  <c r="D69" i="2"/>
  <c r="B70" i="2"/>
  <c r="C70" i="2"/>
  <c r="D70" i="2"/>
  <c r="B71" i="2"/>
  <c r="C71" i="2"/>
  <c r="D71" i="2"/>
  <c r="B72" i="2"/>
  <c r="C72" i="2"/>
  <c r="D72" i="2"/>
  <c r="B73" i="2"/>
  <c r="C73" i="2"/>
  <c r="D73" i="2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C79" i="2"/>
  <c r="D79" i="2"/>
  <c r="B80" i="2"/>
  <c r="C80" i="2"/>
  <c r="D80" i="2"/>
  <c r="B81" i="2"/>
  <c r="C81" i="2"/>
  <c r="D81" i="2"/>
  <c r="B82" i="2"/>
  <c r="C82" i="2"/>
  <c r="D82" i="2"/>
  <c r="B83" i="2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D88" i="2"/>
  <c r="B89" i="2"/>
  <c r="C89" i="2"/>
  <c r="D89" i="2"/>
  <c r="B90" i="2"/>
  <c r="C90" i="2"/>
  <c r="D90" i="2"/>
  <c r="B91" i="2"/>
  <c r="C91" i="2"/>
  <c r="D91" i="2"/>
  <c r="B92" i="2"/>
  <c r="C92" i="2"/>
  <c r="D92" i="2"/>
  <c r="B93" i="2"/>
  <c r="C93" i="2"/>
  <c r="D93" i="2"/>
  <c r="B94" i="2"/>
  <c r="C94" i="2"/>
  <c r="D94" i="2"/>
  <c r="B95" i="2"/>
  <c r="C95" i="2"/>
  <c r="D95" i="2"/>
  <c r="B96" i="2"/>
  <c r="C96" i="2"/>
  <c r="D96" i="2"/>
  <c r="B97" i="2"/>
  <c r="C97" i="2"/>
  <c r="D97" i="2"/>
  <c r="B98" i="2"/>
  <c r="C98" i="2"/>
  <c r="D98" i="2"/>
  <c r="B99" i="2"/>
  <c r="C99" i="2"/>
  <c r="D99" i="2"/>
  <c r="B100" i="2"/>
  <c r="C100" i="2"/>
  <c r="D100" i="2"/>
  <c r="B101" i="2"/>
  <c r="C101" i="2"/>
  <c r="D101" i="2"/>
  <c r="B102" i="2"/>
  <c r="C102" i="2"/>
  <c r="D102" i="2"/>
  <c r="B103" i="2"/>
  <c r="C103" i="2"/>
  <c r="D103" i="2"/>
  <c r="B104" i="2"/>
  <c r="C104" i="2"/>
  <c r="D104" i="2"/>
  <c r="B105" i="2"/>
  <c r="C105" i="2"/>
  <c r="D105" i="2"/>
  <c r="B106" i="2"/>
  <c r="C106" i="2"/>
  <c r="D106" i="2"/>
  <c r="B107" i="2"/>
  <c r="C107" i="2"/>
  <c r="D107" i="2"/>
  <c r="B108" i="2"/>
  <c r="C108" i="2"/>
  <c r="D108" i="2"/>
  <c r="B109" i="2"/>
  <c r="C109" i="2"/>
  <c r="D109" i="2"/>
  <c r="B110" i="2"/>
  <c r="C110" i="2"/>
  <c r="D110" i="2"/>
  <c r="B111" i="2"/>
  <c r="C111" i="2"/>
  <c r="D111" i="2"/>
  <c r="B112" i="2"/>
  <c r="C112" i="2"/>
  <c r="D112" i="2"/>
  <c r="B113" i="2"/>
  <c r="C113" i="2"/>
  <c r="D113" i="2"/>
  <c r="B114" i="2"/>
  <c r="C114" i="2"/>
  <c r="D114" i="2"/>
  <c r="B115" i="2"/>
  <c r="C115" i="2"/>
  <c r="D115" i="2"/>
  <c r="B116" i="2"/>
  <c r="C116" i="2"/>
  <c r="D116" i="2"/>
  <c r="B117" i="2"/>
  <c r="C117" i="2"/>
  <c r="D117" i="2"/>
  <c r="B118" i="2"/>
  <c r="C118" i="2"/>
  <c r="D118" i="2"/>
  <c r="B119" i="2"/>
  <c r="C119" i="2"/>
  <c r="D119" i="2"/>
  <c r="B120" i="2"/>
  <c r="C120" i="2"/>
  <c r="D120" i="2"/>
  <c r="B121" i="2"/>
  <c r="C121" i="2"/>
  <c r="D121" i="2"/>
  <c r="B122" i="2"/>
  <c r="C122" i="2"/>
  <c r="D122" i="2"/>
  <c r="B123" i="2"/>
  <c r="C123" i="2"/>
  <c r="D123" i="2"/>
  <c r="B124" i="2"/>
  <c r="C124" i="2"/>
  <c r="D124" i="2"/>
  <c r="B125" i="2"/>
  <c r="C125" i="2"/>
  <c r="D125" i="2"/>
  <c r="B126" i="2"/>
  <c r="C126" i="2"/>
  <c r="D126" i="2"/>
  <c r="B127" i="2"/>
  <c r="C127" i="2"/>
  <c r="D127" i="2"/>
  <c r="B128" i="2"/>
  <c r="C128" i="2"/>
  <c r="D128" i="2"/>
  <c r="B129" i="2"/>
  <c r="C129" i="2"/>
  <c r="D129" i="2"/>
  <c r="B130" i="2"/>
  <c r="C130" i="2"/>
  <c r="D130" i="2"/>
  <c r="B131" i="2"/>
  <c r="C131" i="2"/>
  <c r="D131" i="2"/>
  <c r="B2" i="2"/>
  <c r="C2" i="2"/>
  <c r="D2" i="2"/>
</calcChain>
</file>

<file path=xl/sharedStrings.xml><?xml version="1.0" encoding="utf-8"?>
<sst xmlns="http://schemas.openxmlformats.org/spreadsheetml/2006/main" count="789" uniqueCount="605">
  <si>
    <t>Наименование актива</t>
  </si>
  <si>
    <t>Серийный номер</t>
  </si>
  <si>
    <t>Идентификационный номер метки</t>
  </si>
  <si>
    <t>Ip-телефон 7911 Cisco</t>
  </si>
  <si>
    <t>FCH1532AXLJ</t>
  </si>
  <si>
    <t>DIT_MC_1011 0080</t>
  </si>
  <si>
    <t/>
  </si>
  <si>
    <t>FCH15379LZR</t>
  </si>
  <si>
    <t>DIT_MC_1111 0516</t>
  </si>
  <si>
    <t>IP-телефон 8841 Cisco</t>
  </si>
  <si>
    <t>JTV2144B00G</t>
  </si>
  <si>
    <t>DIT_MC_1019 1620</t>
  </si>
  <si>
    <t>Ip-телефон CP-7821-K9= Cisco</t>
  </si>
  <si>
    <t>WZP23340NWY</t>
  </si>
  <si>
    <t>DIT_MC_1119 3166</t>
  </si>
  <si>
    <t>Блок сист. 1920X/64Гб/HDD1Тб/SSD256Гб</t>
  </si>
  <si>
    <t>2110919KVX0005</t>
  </si>
  <si>
    <t>DIT_OC_1019 3002</t>
  </si>
  <si>
    <t>2110919KV00001</t>
  </si>
  <si>
    <t>DIT_OC_1019 3000</t>
  </si>
  <si>
    <t>2110919KVB0000</t>
  </si>
  <si>
    <t>DIT_OC_1019 3003</t>
  </si>
  <si>
    <t>2110919KV20002</t>
  </si>
  <si>
    <t>DIT_OC_1019 3004</t>
  </si>
  <si>
    <t>2110919KVE0004</t>
  </si>
  <si>
    <t>DIT_OC_1019 3005</t>
  </si>
  <si>
    <t>2110919KVS0003</t>
  </si>
  <si>
    <t>DIT_OC_1019 3001</t>
  </si>
  <si>
    <t>Блок сист. Corp 315 MT iRU i5-7500/8Гб</t>
  </si>
  <si>
    <t>2291118ASK0127</t>
  </si>
  <si>
    <t>DIT_OC_1218 1246</t>
  </si>
  <si>
    <t>2291118ASR0119</t>
  </si>
  <si>
    <t>DIT_OC_1218 1247</t>
  </si>
  <si>
    <t>2291118KSP0162</t>
  </si>
  <si>
    <t>DIT_OC_1218 1407</t>
  </si>
  <si>
    <t>Блок сист. Corp 515 MT iRU i5-6500/16Гб</t>
  </si>
  <si>
    <t>2291118ASX0021</t>
  </si>
  <si>
    <t>DIT_OC_1218 1305</t>
  </si>
  <si>
    <t>Блок сист. Std S20 K10 Aquarius i3-6100</t>
  </si>
  <si>
    <t>2170726105201-0109</t>
  </si>
  <si>
    <t>DIT_MC_0817 0100</t>
  </si>
  <si>
    <t>Блок сист.Pro P30 K43 R43 USFF/i5_10500T</t>
  </si>
  <si>
    <t>221100407020V-0009</t>
  </si>
  <si>
    <t>DIT_OC_1021 7580</t>
  </si>
  <si>
    <t>221100407020V-0502</t>
  </si>
  <si>
    <t>DIT_OC_1021 7802</t>
  </si>
  <si>
    <t>221100407020V-0362</t>
  </si>
  <si>
    <t>DIT_OC_1021 7986</t>
  </si>
  <si>
    <t>2211005070206-0299</t>
  </si>
  <si>
    <t>DIT_OC_1021 7693</t>
  </si>
  <si>
    <t>221100407020V-0015</t>
  </si>
  <si>
    <t>DIT_OC_1021 7778</t>
  </si>
  <si>
    <t>221100407020V-0095</t>
  </si>
  <si>
    <t>DIT_OC_1021 7489</t>
  </si>
  <si>
    <t>221100407020V-0154</t>
  </si>
  <si>
    <t>DIT_OC_1021 7486</t>
  </si>
  <si>
    <t>221100407020V-0573</t>
  </si>
  <si>
    <t>DIT_OC_1021 7746</t>
  </si>
  <si>
    <t>221100407020V-0204</t>
  </si>
  <si>
    <t>DIT_OC_1021 7478</t>
  </si>
  <si>
    <t>221100407020V-0432</t>
  </si>
  <si>
    <t>DIT_OC_1021 7786</t>
  </si>
  <si>
    <t>221100407020V-0109</t>
  </si>
  <si>
    <t>DIT_OC_1021 7776</t>
  </si>
  <si>
    <t>221100407020V-0509</t>
  </si>
  <si>
    <t>DIT_OC_1021 7505</t>
  </si>
  <si>
    <t>221100407020V-0471</t>
  </si>
  <si>
    <t>DIT_OC_1021 7535</t>
  </si>
  <si>
    <t>2211005070206-0177</t>
  </si>
  <si>
    <t>DIT_OC_1021 7850</t>
  </si>
  <si>
    <t>221100407020V-0206</t>
  </si>
  <si>
    <t>DIT_OC_1021 7765</t>
  </si>
  <si>
    <t>221100407020V-0326</t>
  </si>
  <si>
    <t>DIT_OC_1021 7490</t>
  </si>
  <si>
    <t>221100407020V-0348</t>
  </si>
  <si>
    <t>DIT_OC_1021 7969</t>
  </si>
  <si>
    <t>221100407020V-0088</t>
  </si>
  <si>
    <t>DIT_OC_1021 7485</t>
  </si>
  <si>
    <t>2211005070206-0281</t>
  </si>
  <si>
    <t>DIT_OC_1021 7852</t>
  </si>
  <si>
    <t>2211005070206-0110</t>
  </si>
  <si>
    <t>DIT_OC_1021 7919</t>
  </si>
  <si>
    <t>2211005070206-0122</t>
  </si>
  <si>
    <t>DIT_OC_1021 7828</t>
  </si>
  <si>
    <t>221100407020V-0074</t>
  </si>
  <si>
    <t>DIT_OC_1021 7564</t>
  </si>
  <si>
    <t>221092907020T-0042</t>
  </si>
  <si>
    <t>DIT_OC_1021 7622</t>
  </si>
  <si>
    <t>221100407020V-0175</t>
  </si>
  <si>
    <t>DIT_OC_1021 7480</t>
  </si>
  <si>
    <t>221100407020V-0500</t>
  </si>
  <si>
    <t>DIT_OC_1021 7513</t>
  </si>
  <si>
    <t>2211005070206-0275</t>
  </si>
  <si>
    <t>DIT_OC_1021 7879</t>
  </si>
  <si>
    <t>221100407020V-0349</t>
  </si>
  <si>
    <t>DIT_MC_0922 9169</t>
  </si>
  <si>
    <t>221100407020V-0560</t>
  </si>
  <si>
    <t>DIT_MC_0922 9171</t>
  </si>
  <si>
    <t>221100407020V-0556</t>
  </si>
  <si>
    <t>DIT_MC_0922 9184</t>
  </si>
  <si>
    <t>2211005070206-0187</t>
  </si>
  <si>
    <t>DIT_OC_1021 7413</t>
  </si>
  <si>
    <t>Блок системный Corp 310 i3</t>
  </si>
  <si>
    <t>2240616KS10259</t>
  </si>
  <si>
    <t>DIT_MC_0716 0057</t>
  </si>
  <si>
    <t>Блок системный ProDesk 400 G5 7EM47EA</t>
  </si>
  <si>
    <t>8CC0141D4B</t>
  </si>
  <si>
    <t>DIT_OC_0720 3883</t>
  </si>
  <si>
    <t>Блок системный ProDesk 400 G5 8JZ30EC HP</t>
  </si>
  <si>
    <t>8CC94339ZL</t>
  </si>
  <si>
    <t>DIT_OC_1119 2895</t>
  </si>
  <si>
    <t>8CC94339X7</t>
  </si>
  <si>
    <t>DIT_OC_1119 2815</t>
  </si>
  <si>
    <t>8CC9433B18</t>
  </si>
  <si>
    <t>DIT_OC_1119 2743</t>
  </si>
  <si>
    <t>8CC94339RF</t>
  </si>
  <si>
    <t>DIT_OC_1119 2764</t>
  </si>
  <si>
    <t>8CC9433B1Z</t>
  </si>
  <si>
    <t>DIT_OC_1119 2849</t>
  </si>
  <si>
    <t>8CC0025FV1</t>
  </si>
  <si>
    <t>DIT_OC_0120 4200</t>
  </si>
  <si>
    <t>8CC0025FY7</t>
  </si>
  <si>
    <t>DIT_OC_0120 4139</t>
  </si>
  <si>
    <t>8CC94339LQ</t>
  </si>
  <si>
    <t>DIT_OC_1119 3063</t>
  </si>
  <si>
    <t>8CC0025FXN</t>
  </si>
  <si>
    <t>DIT_OC_0120 4181</t>
  </si>
  <si>
    <t>8CC0025FV0</t>
  </si>
  <si>
    <t>DIT_OC_0120 4190</t>
  </si>
  <si>
    <t>8CC94339N2</t>
  </si>
  <si>
    <t>DIT_OC_1119 3052</t>
  </si>
  <si>
    <t>8CC0025FVQ</t>
  </si>
  <si>
    <t>DIT_OC_0120 4118</t>
  </si>
  <si>
    <t>8CC0025FTJ</t>
  </si>
  <si>
    <t>DIT_OC_0120 4152</t>
  </si>
  <si>
    <t>8CC94339M0</t>
  </si>
  <si>
    <t>DIT_OC_1119 3051</t>
  </si>
  <si>
    <t>8CC0025FSH</t>
  </si>
  <si>
    <t>DIT_OC_0120 4131</t>
  </si>
  <si>
    <t>8CC0025FXQ</t>
  </si>
  <si>
    <t>DIT_OC_0120 4002</t>
  </si>
  <si>
    <t>Блок системный ProDesk 400 G5 DM 260G9ES</t>
  </si>
  <si>
    <t>8CC038259Y</t>
  </si>
  <si>
    <t>DIT_OC_1120 6149</t>
  </si>
  <si>
    <t>8CC0390M45</t>
  </si>
  <si>
    <t>DIT_OC_1120 6288</t>
  </si>
  <si>
    <t>8CC0390M1G</t>
  </si>
  <si>
    <t>DIT_OC_1120 6094</t>
  </si>
  <si>
    <t>8CC0462GRL</t>
  </si>
  <si>
    <t>DIT_OC_0121 5892</t>
  </si>
  <si>
    <t>8CC0390M5Y</t>
  </si>
  <si>
    <t>DIT_OC_1120 6210</t>
  </si>
  <si>
    <t>8CC0390M2G</t>
  </si>
  <si>
    <t>DIT_OC_1120 6155</t>
  </si>
  <si>
    <t>8CC0390LKX</t>
  </si>
  <si>
    <t>DIT_OC_1120 6275</t>
  </si>
  <si>
    <t>8CC03825DB</t>
  </si>
  <si>
    <t>DIT_OC_1120 6069</t>
  </si>
  <si>
    <t>8CC0390LVV</t>
  </si>
  <si>
    <t>DIT_OC_1120 6289</t>
  </si>
  <si>
    <t>8CC0390LRR</t>
  </si>
  <si>
    <t>DIT_OC_1120 6262</t>
  </si>
  <si>
    <t>8CC0390LQZ</t>
  </si>
  <si>
    <t>DIT_OC_1120 6190</t>
  </si>
  <si>
    <t>Блок системный RAY B111</t>
  </si>
  <si>
    <t>22121001311</t>
  </si>
  <si>
    <t>DIT_MC_1222 3153</t>
  </si>
  <si>
    <t>22121001349</t>
  </si>
  <si>
    <t>DIT_MC_1222 3162</t>
  </si>
  <si>
    <t>22121001344</t>
  </si>
  <si>
    <t>DIT_MC_1222 3155</t>
  </si>
  <si>
    <t>22121000578</t>
  </si>
  <si>
    <t>DIT_MC_1222 3836</t>
  </si>
  <si>
    <t>2211974241</t>
  </si>
  <si>
    <t>DIT_MC_1222 2520</t>
  </si>
  <si>
    <t>22121000971</t>
  </si>
  <si>
    <t>DIT_MC_1222 3218</t>
  </si>
  <si>
    <t>22121000914</t>
  </si>
  <si>
    <t>DIT_MC_1222 3178</t>
  </si>
  <si>
    <t>22121000572</t>
  </si>
  <si>
    <t>DIT_MC_1222 3816</t>
  </si>
  <si>
    <t>22121000830</t>
  </si>
  <si>
    <t>DIT_MC_1222 3896</t>
  </si>
  <si>
    <t>2211974247</t>
  </si>
  <si>
    <t>DIT_MC_1222 2532</t>
  </si>
  <si>
    <t>22121000485</t>
  </si>
  <si>
    <t>DIT_MC_1222 3826</t>
  </si>
  <si>
    <t>22121001355</t>
  </si>
  <si>
    <t>DIT_MC_1222 3265</t>
  </si>
  <si>
    <t>22121000854</t>
  </si>
  <si>
    <t>DIT_MC_1222 3264</t>
  </si>
  <si>
    <t>22121001193</t>
  </si>
  <si>
    <t>DIT_MC_1222 3191</t>
  </si>
  <si>
    <t>22121001348</t>
  </si>
  <si>
    <t>DIT_MC_1222 3201</t>
  </si>
  <si>
    <t>22121001034</t>
  </si>
  <si>
    <t>DIT_MC_1222 3129</t>
  </si>
  <si>
    <t>22121001130</t>
  </si>
  <si>
    <t>DIT_MC_1222 3193</t>
  </si>
  <si>
    <t>Док-станция 40ANY230EU</t>
  </si>
  <si>
    <t>ZJZ0WW93</t>
  </si>
  <si>
    <t>ZJZ0WWHW</t>
  </si>
  <si>
    <t>ZJZ0WX34</t>
  </si>
  <si>
    <t>ZJZ0WW8K</t>
  </si>
  <si>
    <t>ZJZ0WVZD</t>
  </si>
  <si>
    <t>Монитор  Samsung 21.5</t>
  </si>
  <si>
    <t>0AZRHLLH700712</t>
  </si>
  <si>
    <t>DIT_MC_0816 0380</t>
  </si>
  <si>
    <t>0AZRHLLH700713</t>
  </si>
  <si>
    <t>DIT_MC_0816 0366</t>
  </si>
  <si>
    <t>Монитор 24" GL2450HM</t>
  </si>
  <si>
    <t>ETH4H07590019</t>
  </si>
  <si>
    <t>DIT_MC_1117 0119</t>
  </si>
  <si>
    <t>Монитор 24" VA2445-LED</t>
  </si>
  <si>
    <t>TSQ1713E0266</t>
  </si>
  <si>
    <t>DIT_MC_0617 0685</t>
  </si>
  <si>
    <t>Монитор E243 1FH47AA HP</t>
  </si>
  <si>
    <t>CNC0242XT4</t>
  </si>
  <si>
    <t>DIT_MC_1020 4983</t>
  </si>
  <si>
    <t>CNK0153WHY</t>
  </si>
  <si>
    <t>DIT_MC_1020 5227</t>
  </si>
  <si>
    <t>CNK017448V</t>
  </si>
  <si>
    <t>DIT_MC_1020 6347</t>
  </si>
  <si>
    <t>CNK0340NRD</t>
  </si>
  <si>
    <t>DIT_MC_1220 6867</t>
  </si>
  <si>
    <t>CNK0340GDL</t>
  </si>
  <si>
    <t>DIT_MC_1220 6866</t>
  </si>
  <si>
    <t>CNK0340811</t>
  </si>
  <si>
    <t>DIT_MC_1220 7002</t>
  </si>
  <si>
    <t>CNK0163G3M</t>
  </si>
  <si>
    <t>DIT_MC_1020 7230</t>
  </si>
  <si>
    <t>CNK0340P1S</t>
  </si>
  <si>
    <t>DIT_MC_1220 6993</t>
  </si>
  <si>
    <t>CNK0340JJZ</t>
  </si>
  <si>
    <t>DIT_MC_1020 7012</t>
  </si>
  <si>
    <t>CNK0340D0M</t>
  </si>
  <si>
    <t>DIT_MC_1020 7079</t>
  </si>
  <si>
    <t>CNK0340D0Z</t>
  </si>
  <si>
    <t>DIT_MC_1020 7069</t>
  </si>
  <si>
    <t>CNK0191BLT</t>
  </si>
  <si>
    <t>DIT_MC_1020 7168</t>
  </si>
  <si>
    <t>CNK01638NJ</t>
  </si>
  <si>
    <t>DIT_MC_1020 7104</t>
  </si>
  <si>
    <t>CNK01638MZ</t>
  </si>
  <si>
    <t>DIT_MC_1020 7096</t>
  </si>
  <si>
    <t>CNK0380MXT</t>
  </si>
  <si>
    <t>DIT_MC_1020 7115</t>
  </si>
  <si>
    <t>CNK0380MXW</t>
  </si>
  <si>
    <t>DIT_MC_1020 7114</t>
  </si>
  <si>
    <t>CNK0390BW7</t>
  </si>
  <si>
    <t>DIT_MC_1020 7180</t>
  </si>
  <si>
    <t>CNK01638NN</t>
  </si>
  <si>
    <t>DIT_MC_1020 7095</t>
  </si>
  <si>
    <t>CNK0163876</t>
  </si>
  <si>
    <t>DIT_MC_1020 7242</t>
  </si>
  <si>
    <t>CNK0340D0W</t>
  </si>
  <si>
    <t>DIT_MC_1020 7060</t>
  </si>
  <si>
    <t>CNK0390BVH</t>
  </si>
  <si>
    <t>DIT_MC_1020 7189</t>
  </si>
  <si>
    <t>CNK0340FM4</t>
  </si>
  <si>
    <t>DIT_MC_1020 7056</t>
  </si>
  <si>
    <t>CNK92012WW</t>
  </si>
  <si>
    <t>DIT_MC_1019 2129</t>
  </si>
  <si>
    <t>CNK92904WF</t>
  </si>
  <si>
    <t>DIT_MC_1019 2130</t>
  </si>
  <si>
    <t>CNK929141T</t>
  </si>
  <si>
    <t>DIT_MC_1019 2296</t>
  </si>
  <si>
    <t>CNK9441XZF</t>
  </si>
  <si>
    <t>DIT_MC_1019 3455</t>
  </si>
  <si>
    <t>CNK9290B3P</t>
  </si>
  <si>
    <t>DIT_MC_1019 2111</t>
  </si>
  <si>
    <t>CNK92610L5</t>
  </si>
  <si>
    <t>DIT_MC_1019 2661</t>
  </si>
  <si>
    <t>CNK9200RPZ</t>
  </si>
  <si>
    <t>DIT_MC_1019 2611</t>
  </si>
  <si>
    <t>CNK0163815</t>
  </si>
  <si>
    <t>DIT_MC_1020 7298</t>
  </si>
  <si>
    <t>Фамилия</t>
  </si>
  <si>
    <t>Имя</t>
  </si>
  <si>
    <t>Трешин</t>
  </si>
  <si>
    <t>Илья</t>
  </si>
  <si>
    <t>Глухов</t>
  </si>
  <si>
    <t>Евгений</t>
  </si>
  <si>
    <t>Заммоев</t>
  </si>
  <si>
    <t>Антон</t>
  </si>
  <si>
    <t>Конных</t>
  </si>
  <si>
    <t>Маргарита</t>
  </si>
  <si>
    <t>Ибрагимов</t>
  </si>
  <si>
    <t>Яхья</t>
  </si>
  <si>
    <t>Касымов</t>
  </si>
  <si>
    <t>Тимур</t>
  </si>
  <si>
    <t>Комраков</t>
  </si>
  <si>
    <t>Николай</t>
  </si>
  <si>
    <t>Журавлев</t>
  </si>
  <si>
    <t>Владимир</t>
  </si>
  <si>
    <t>Сидоров</t>
  </si>
  <si>
    <t>Кирилл</t>
  </si>
  <si>
    <t>Сахнов</t>
  </si>
  <si>
    <t>Тихон</t>
  </si>
  <si>
    <t>Кузьмина</t>
  </si>
  <si>
    <t>Анастасия</t>
  </si>
  <si>
    <t>Новикова</t>
  </si>
  <si>
    <t>Валерия</t>
  </si>
  <si>
    <t>Кулаков</t>
  </si>
  <si>
    <t>Роман</t>
  </si>
  <si>
    <t>Мошков</t>
  </si>
  <si>
    <t>Иван</t>
  </si>
  <si>
    <t>Жарова</t>
  </si>
  <si>
    <t>Яна</t>
  </si>
  <si>
    <t>Циклис</t>
  </si>
  <si>
    <t>Александр</t>
  </si>
  <si>
    <t>Терентьев</t>
  </si>
  <si>
    <t>Нестеров</t>
  </si>
  <si>
    <t>Семен</t>
  </si>
  <si>
    <t>Глебов</t>
  </si>
  <si>
    <t>Рябков</t>
  </si>
  <si>
    <t>Михаил</t>
  </si>
  <si>
    <t>Курамагомедов</t>
  </si>
  <si>
    <t>Раджаб</t>
  </si>
  <si>
    <t>Анисимов</t>
  </si>
  <si>
    <t>Андрей</t>
  </si>
  <si>
    <t>Валынкин</t>
  </si>
  <si>
    <t>Вадим</t>
  </si>
  <si>
    <t>Ромашова</t>
  </si>
  <si>
    <t>Екатерина</t>
  </si>
  <si>
    <t>Мачтаков</t>
  </si>
  <si>
    <t>Геннадий</t>
  </si>
  <si>
    <t>Хасанов</t>
  </si>
  <si>
    <t>Рустам</t>
  </si>
  <si>
    <t>Иванов</t>
  </si>
  <si>
    <t>Денис</t>
  </si>
  <si>
    <t>Юлия</t>
  </si>
  <si>
    <t>Макковеев</t>
  </si>
  <si>
    <t>Сергей</t>
  </si>
  <si>
    <t>Ширяев</t>
  </si>
  <si>
    <t>Бабайцев</t>
  </si>
  <si>
    <t>Георгий</t>
  </si>
  <si>
    <t>Ершов</t>
  </si>
  <si>
    <t>Владислав</t>
  </si>
  <si>
    <t>Козлов</t>
  </si>
  <si>
    <t>Юрий</t>
  </si>
  <si>
    <t>Шупляков</t>
  </si>
  <si>
    <t>Глеб</t>
  </si>
  <si>
    <t>Ташбулатова</t>
  </si>
  <si>
    <t>Мария</t>
  </si>
  <si>
    <t>Синицын</t>
  </si>
  <si>
    <t>Василий</t>
  </si>
  <si>
    <t>Белов</t>
  </si>
  <si>
    <t>Ильютенко</t>
  </si>
  <si>
    <t>Артём</t>
  </si>
  <si>
    <t>Скойбеда</t>
  </si>
  <si>
    <t>Глотов</t>
  </si>
  <si>
    <t>Ильин</t>
  </si>
  <si>
    <t>Руслан</t>
  </si>
  <si>
    <t>Бедункевич</t>
  </si>
  <si>
    <t>Шмырин</t>
  </si>
  <si>
    <t>Сурыгин</t>
  </si>
  <si>
    <t>Григоров</t>
  </si>
  <si>
    <t>Дмитрий</t>
  </si>
  <si>
    <t>Бочарова</t>
  </si>
  <si>
    <t>Ольга</t>
  </si>
  <si>
    <t>Блинов</t>
  </si>
  <si>
    <t>Дедков</t>
  </si>
  <si>
    <t>Игорь</t>
  </si>
  <si>
    <t>Батраков</t>
  </si>
  <si>
    <t>Буров</t>
  </si>
  <si>
    <t>Никита</t>
  </si>
  <si>
    <t>Ярмийчук</t>
  </si>
  <si>
    <t>Родионов</t>
  </si>
  <si>
    <t>Алексей</t>
  </si>
  <si>
    <t>Федосов</t>
  </si>
  <si>
    <t>Меркулов</t>
  </si>
  <si>
    <t>Поляков</t>
  </si>
  <si>
    <t>Ивлева</t>
  </si>
  <si>
    <t>Индира</t>
  </si>
  <si>
    <t>Басс</t>
  </si>
  <si>
    <t>Олег</t>
  </si>
  <si>
    <t>Букаев</t>
  </si>
  <si>
    <t>Родион</t>
  </si>
  <si>
    <t>Введенский</t>
  </si>
  <si>
    <t>Колесников</t>
  </si>
  <si>
    <t>Степан</t>
  </si>
  <si>
    <t>Машкин</t>
  </si>
  <si>
    <t>Беликова</t>
  </si>
  <si>
    <t>Хукаленко</t>
  </si>
  <si>
    <t>Бажанова</t>
  </si>
  <si>
    <t>Ирина</t>
  </si>
  <si>
    <t>Бернацких</t>
  </si>
  <si>
    <t>Леонид</t>
  </si>
  <si>
    <t>Даньшин</t>
  </si>
  <si>
    <t>Китаев</t>
  </si>
  <si>
    <t>Павел</t>
  </si>
  <si>
    <t>Борисова</t>
  </si>
  <si>
    <t>Алиса</t>
  </si>
  <si>
    <t>Ахметов</t>
  </si>
  <si>
    <t>Гаяр</t>
  </si>
  <si>
    <t>Лакомова</t>
  </si>
  <si>
    <t>Дарья</t>
  </si>
  <si>
    <t>Савин</t>
  </si>
  <si>
    <t>Волков</t>
  </si>
  <si>
    <t>Назаров</t>
  </si>
  <si>
    <t>Виктор</t>
  </si>
  <si>
    <t>Петриченко</t>
  </si>
  <si>
    <t>Архипов</t>
  </si>
  <si>
    <t>Фроленков</t>
  </si>
  <si>
    <t>Орлов</t>
  </si>
  <si>
    <t>Богданов</t>
  </si>
  <si>
    <t>Ануров</t>
  </si>
  <si>
    <t>Агулова</t>
  </si>
  <si>
    <t>Уржумцев</t>
  </si>
  <si>
    <t>Максим</t>
  </si>
  <si>
    <t>Косыгина</t>
  </si>
  <si>
    <t>Елена</t>
  </si>
  <si>
    <t>Габдрашитов</t>
  </si>
  <si>
    <t>Ринат</t>
  </si>
  <si>
    <t>Матяш</t>
  </si>
  <si>
    <t>Демченко</t>
  </si>
  <si>
    <t>Константин</t>
  </si>
  <si>
    <t>Гусева</t>
  </si>
  <si>
    <t>Ангелина</t>
  </si>
  <si>
    <t>Симонян</t>
  </si>
  <si>
    <t>Аревик</t>
  </si>
  <si>
    <t>Рябоконь</t>
  </si>
  <si>
    <t>Воробьева</t>
  </si>
  <si>
    <t>Нелли</t>
  </si>
  <si>
    <t>Орский</t>
  </si>
  <si>
    <t>Михайлова</t>
  </si>
  <si>
    <t>Ксения</t>
  </si>
  <si>
    <t>Вечканова</t>
  </si>
  <si>
    <t>Кристина</t>
  </si>
  <si>
    <t>Ворожев</t>
  </si>
  <si>
    <t>Прокопенко</t>
  </si>
  <si>
    <t>Шевяков</t>
  </si>
  <si>
    <t>Суркова</t>
  </si>
  <si>
    <t>Людмила</t>
  </si>
  <si>
    <t>Хакимьянова</t>
  </si>
  <si>
    <t>Дана</t>
  </si>
  <si>
    <t>Ророт</t>
  </si>
  <si>
    <t>Гаврилов</t>
  </si>
  <si>
    <t>Аслямов</t>
  </si>
  <si>
    <t>Матвеев</t>
  </si>
  <si>
    <t>Антонов</t>
  </si>
  <si>
    <t>Большаков</t>
  </si>
  <si>
    <t>Шарафиев</t>
  </si>
  <si>
    <t>Артур</t>
  </si>
  <si>
    <t>Максимов</t>
  </si>
  <si>
    <t>Захарова</t>
  </si>
  <si>
    <t>Зайцев</t>
  </si>
  <si>
    <t>Карманов</t>
  </si>
  <si>
    <t>Вакарин</t>
  </si>
  <si>
    <t>Бердников</t>
  </si>
  <si>
    <t>Шеметов</t>
  </si>
  <si>
    <t>Родыгин</t>
  </si>
  <si>
    <t>Ерохина</t>
  </si>
  <si>
    <t>Тертышный</t>
  </si>
  <si>
    <t>Тамеева</t>
  </si>
  <si>
    <t>Светлана</t>
  </si>
  <si>
    <t>Ярмонова</t>
  </si>
  <si>
    <t>Анна</t>
  </si>
  <si>
    <t>Курепин</t>
  </si>
  <si>
    <t>Яценко</t>
  </si>
  <si>
    <t>Регина</t>
  </si>
  <si>
    <t>Феколкина</t>
  </si>
  <si>
    <t>Семериков</t>
  </si>
  <si>
    <t>Кулик</t>
  </si>
  <si>
    <t>Тронкин</t>
  </si>
  <si>
    <t>Кислякова</t>
  </si>
  <si>
    <t>Олеванов</t>
  </si>
  <si>
    <t>Павловская</t>
  </si>
  <si>
    <t>Мацук</t>
  </si>
  <si>
    <t>Иксанова</t>
  </si>
  <si>
    <t>Наталья</t>
  </si>
  <si>
    <t>Зеликсон</t>
  </si>
  <si>
    <t>Ермоленко</t>
  </si>
  <si>
    <t>ФИО</t>
  </si>
  <si>
    <t>Трешин Илья</t>
  </si>
  <si>
    <t>Глухов Евгений</t>
  </si>
  <si>
    <t>Заммоев Антон</t>
  </si>
  <si>
    <t>Конных Маргарита</t>
  </si>
  <si>
    <t>Ибрагимов Яхья</t>
  </si>
  <si>
    <t>Касымов Тимур</t>
  </si>
  <si>
    <t>Комраков Николай</t>
  </si>
  <si>
    <t>Журавлев Владимир</t>
  </si>
  <si>
    <t>Сидоров Кирилл</t>
  </si>
  <si>
    <t>Сахнов Тихон</t>
  </si>
  <si>
    <t>Кузьмина Анастасия</t>
  </si>
  <si>
    <t>Новикова Валерия</t>
  </si>
  <si>
    <t>Кулаков Роман</t>
  </si>
  <si>
    <t>Мошков Иван</t>
  </si>
  <si>
    <t>Жарова Яна</t>
  </si>
  <si>
    <t>Циклис Александр</t>
  </si>
  <si>
    <t>Терентьев Антон</t>
  </si>
  <si>
    <t>Нестеров Семен</t>
  </si>
  <si>
    <t>Глебов Иван</t>
  </si>
  <si>
    <t>Рябков Михаил</t>
  </si>
  <si>
    <t>Курамагомедов Раджаб</t>
  </si>
  <si>
    <t>Анисимов Андрей</t>
  </si>
  <si>
    <t>Валынкин Вадим</t>
  </si>
  <si>
    <t>Ромашова Екатерина</t>
  </si>
  <si>
    <t>Мачтаков Геннадий</t>
  </si>
  <si>
    <t>Хасанов Рустам</t>
  </si>
  <si>
    <t>Иванов Денис</t>
  </si>
  <si>
    <t>Новикова Юлия</t>
  </si>
  <si>
    <t>Макковеев Сергей</t>
  </si>
  <si>
    <t>Ширяев Иван</t>
  </si>
  <si>
    <t>Бабайцев Георгий</t>
  </si>
  <si>
    <t>Ершов Владислав</t>
  </si>
  <si>
    <t>Козлов Юрий</t>
  </si>
  <si>
    <t>Шупляков Глеб</t>
  </si>
  <si>
    <t>Ташбулатова Мария</t>
  </si>
  <si>
    <t>Синицын Василий</t>
  </si>
  <si>
    <t>Белов Михаил</t>
  </si>
  <si>
    <t>Ильютенко Артём</t>
  </si>
  <si>
    <t>Скойбеда Анастасия</t>
  </si>
  <si>
    <t>Глотов Александр</t>
  </si>
  <si>
    <t>Ильин Руслан</t>
  </si>
  <si>
    <t>Бедункевич Владислав</t>
  </si>
  <si>
    <t>Шмырин Андрей</t>
  </si>
  <si>
    <t>Сурыгин Денис</t>
  </si>
  <si>
    <t>Григоров Дмитрий</t>
  </si>
  <si>
    <t>Бочарова Ольга</t>
  </si>
  <si>
    <t>Блинов Юрий</t>
  </si>
  <si>
    <t>Дедков Игорь</t>
  </si>
  <si>
    <t>Батраков Андрей</t>
  </si>
  <si>
    <t>Буров Никита</t>
  </si>
  <si>
    <t>Ярмийчук Владимир</t>
  </si>
  <si>
    <t>Родионов Алексей</t>
  </si>
  <si>
    <t>Федосов Евгений</t>
  </si>
  <si>
    <t>Меркулов Александр</t>
  </si>
  <si>
    <t>Поляков Алексей</t>
  </si>
  <si>
    <t>Ивлева Индира</t>
  </si>
  <si>
    <t>Басс Олег</t>
  </si>
  <si>
    <t>Букаев Родион</t>
  </si>
  <si>
    <t>Введенский Александр</t>
  </si>
  <si>
    <t>Колесников Степан</t>
  </si>
  <si>
    <t>Машкин Антон</t>
  </si>
  <si>
    <t>Беликова Екатерина</t>
  </si>
  <si>
    <t>Хукаленко Дмитрий</t>
  </si>
  <si>
    <t>Бажанова Ирина</t>
  </si>
  <si>
    <t>Бернацких Леонид</t>
  </si>
  <si>
    <t>Даньшин Дмитрий</t>
  </si>
  <si>
    <t>Китаев Павел</t>
  </si>
  <si>
    <t>Борисова Алиса</t>
  </si>
  <si>
    <t>Ахметов Гаяр</t>
  </si>
  <si>
    <t>Лакомова Дарья</t>
  </si>
  <si>
    <t>Савин Евгений</t>
  </si>
  <si>
    <t>Волков Дмитрий</t>
  </si>
  <si>
    <t>Назаров Виктор</t>
  </si>
  <si>
    <t>Петриченко Сергей</t>
  </si>
  <si>
    <t>Архипов Денис</t>
  </si>
  <si>
    <t>Фроленков Антон</t>
  </si>
  <si>
    <t>Орлов Евгений</t>
  </si>
  <si>
    <t>Богданов Никита</t>
  </si>
  <si>
    <t>Ануров Игорь</t>
  </si>
  <si>
    <t>Агулова Дарья</t>
  </si>
  <si>
    <t>Уржумцев Максим</t>
  </si>
  <si>
    <t>Косыгина Елена</t>
  </si>
  <si>
    <t>Габдрашитов Ринат</t>
  </si>
  <si>
    <t>Матяш Ирина</t>
  </si>
  <si>
    <t>Демченко Константин</t>
  </si>
  <si>
    <t>Гусева Ангелина</t>
  </si>
  <si>
    <t>Симонян Аревик</t>
  </si>
  <si>
    <t>Рябоконь Артём</t>
  </si>
  <si>
    <t>Воробьева Нелли</t>
  </si>
  <si>
    <t>Орский Алексей</t>
  </si>
  <si>
    <t>Михайлова Ксения</t>
  </si>
  <si>
    <t>Вечканова Кристина</t>
  </si>
  <si>
    <t>Ворожев Александр</t>
  </si>
  <si>
    <t>Прокопенко Никита</t>
  </si>
  <si>
    <t>Шевяков Иван</t>
  </si>
  <si>
    <t>Суркова Людмила</t>
  </si>
  <si>
    <t>Хакимьянова Дана</t>
  </si>
  <si>
    <t>Ророт Евгений</t>
  </si>
  <si>
    <t>Иванов Андрей</t>
  </si>
  <si>
    <t>Гаврилов Алексей</t>
  </si>
  <si>
    <t>Аслямов Тимур</t>
  </si>
  <si>
    <t>Матвеев Евгений</t>
  </si>
  <si>
    <t>Антонов Дмитрий</t>
  </si>
  <si>
    <t>Большаков Тихон</t>
  </si>
  <si>
    <t>Шарафиев Артур</t>
  </si>
  <si>
    <t>Максимов Иван</t>
  </si>
  <si>
    <t>Захарова Елена</t>
  </si>
  <si>
    <t>Зайцев Юрий</t>
  </si>
  <si>
    <t>Карманов Антон</t>
  </si>
  <si>
    <t>Вакарин Сергей</t>
  </si>
  <si>
    <t>Бердников Евгений</t>
  </si>
  <si>
    <t>Шеметов Александр</t>
  </si>
  <si>
    <t>Родыгин Дмитрий</t>
  </si>
  <si>
    <t>Ерохина Ирина</t>
  </si>
  <si>
    <t>Тертышный Михаил</t>
  </si>
  <si>
    <t>Тамеева Светлана</t>
  </si>
  <si>
    <t>Ярмонова Анна</t>
  </si>
  <si>
    <t>Курепин Алексей</t>
  </si>
  <si>
    <t>Яценко Регина</t>
  </si>
  <si>
    <t>Феколкина Елена</t>
  </si>
  <si>
    <t>Семериков Павел</t>
  </si>
  <si>
    <t>Кулик Никита</t>
  </si>
  <si>
    <t>Тронкин Сергей</t>
  </si>
  <si>
    <t>Кислякова Елена</t>
  </si>
  <si>
    <t>Олеванов Денис</t>
  </si>
  <si>
    <t>Павловская Дарья</t>
  </si>
  <si>
    <t>Мацук Сергей</t>
  </si>
  <si>
    <t>Иксанова Наталья</t>
  </si>
  <si>
    <t>Зеликсон Илья</t>
  </si>
  <si>
    <t>Ермоленко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</si>
</sst>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NumberFormat="1" applyFont="1" applyFill="1" applyBorder="1" applyAlignment="1" applyProtection="1"/>
    <xf numFmtId="0" fontId="0" fillId="0" borderId="1" xfId="0" applyBorder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0" borderId="2" xfId="0" applyNumberFormat="1" applyFont="1" applyFill="1" applyBorder="1" applyAlignment="1" applyProtection="1"/>
    <xf numFmtId="0" fontId="0" fillId="0" borderId="0" xfId="0" applyBorder="1"/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31"/>
  <sheetViews>
    <sheetView topLeftCell="A67" workbookViewId="0">
      <selection activeCell="A2" sqref="A2"/>
    </sheetView>
  </sheetViews>
  <sheetFormatPr defaultRowHeight="15" x14ac:dyDescent="0.25"/>
  <cols>
    <col min="1" max="1" width="37.5703125" bestFit="1" customWidth="1"/>
    <col min="2" max="2" width="37.5703125" customWidth="1"/>
    <col min="3" max="3" width="42.28515625" customWidth="1"/>
    <col min="4" max="4" width="26" customWidth="1"/>
    <col min="5" max="5" width="33.85546875" customWidth="1"/>
  </cols>
  <sheetData>
    <row r="1" spans="1:7" ht="30" x14ac:dyDescent="0.25">
      <c r="A1" s="3" t="s">
        <v>277</v>
      </c>
      <c r="B1" s="3" t="s">
        <v>278</v>
      </c>
      <c r="C1" s="3" t="s">
        <v>0</v>
      </c>
      <c r="D1" s="3" t="s">
        <v>1</v>
      </c>
      <c r="E1" s="3" t="s">
        <v>2</v>
      </c>
    </row>
    <row r="2" spans="1:7" x14ac:dyDescent="0.25">
      <c r="A2" s="2" t="s">
        <v>279</v>
      </c>
      <c r="B2" s="2" t="s">
        <v>280</v>
      </c>
      <c r="C2" s="1" t="s">
        <v>3</v>
      </c>
      <c r="D2" s="1" t="s">
        <v>4</v>
      </c>
      <c r="E2" s="1" t="s">
        <v>5</v>
      </c>
      <c r="F2" s="5"/>
      <c r="G2" s="6"/>
    </row>
    <row r="3" spans="1:7" x14ac:dyDescent="0.25">
      <c r="A3" s="2" t="s">
        <v>281</v>
      </c>
      <c r="B3" s="2" t="s">
        <v>282</v>
      </c>
      <c r="C3" s="1" t="s">
        <v>3</v>
      </c>
      <c r="D3" s="1" t="s">
        <v>7</v>
      </c>
      <c r="E3" s="1" t="s">
        <v>8</v>
      </c>
      <c r="F3" s="7"/>
    </row>
    <row r="4" spans="1:7" x14ac:dyDescent="0.25">
      <c r="A4" s="2" t="s">
        <v>283</v>
      </c>
      <c r="B4" s="2" t="s">
        <v>284</v>
      </c>
      <c r="C4" s="1" t="s">
        <v>9</v>
      </c>
      <c r="D4" s="1" t="s">
        <v>10</v>
      </c>
      <c r="E4" s="1" t="s">
        <v>11</v>
      </c>
      <c r="F4" s="7"/>
    </row>
    <row r="5" spans="1:7" x14ac:dyDescent="0.25">
      <c r="A5" s="2" t="s">
        <v>285</v>
      </c>
      <c r="B5" s="2" t="s">
        <v>286</v>
      </c>
      <c r="C5" s="1" t="s">
        <v>12</v>
      </c>
      <c r="D5" s="1" t="s">
        <v>13</v>
      </c>
      <c r="E5" s="1" t="s">
        <v>14</v>
      </c>
      <c r="F5" s="7"/>
    </row>
    <row r="6" spans="1:7" x14ac:dyDescent="0.25">
      <c r="A6" s="2" t="s">
        <v>287</v>
      </c>
      <c r="B6" s="2" t="s">
        <v>288</v>
      </c>
      <c r="C6" s="1" t="s">
        <v>15</v>
      </c>
      <c r="D6" s="1" t="s">
        <v>16</v>
      </c>
      <c r="E6" s="1" t="s">
        <v>17</v>
      </c>
      <c r="F6" s="7"/>
    </row>
    <row r="7" spans="1:7" x14ac:dyDescent="0.25">
      <c r="A7" s="2" t="s">
        <v>289</v>
      </c>
      <c r="B7" s="2" t="s">
        <v>290</v>
      </c>
      <c r="C7" s="1" t="s">
        <v>15</v>
      </c>
      <c r="D7" s="1" t="s">
        <v>18</v>
      </c>
      <c r="E7" s="1" t="s">
        <v>19</v>
      </c>
      <c r="F7" s="7"/>
    </row>
    <row r="8" spans="1:7" x14ac:dyDescent="0.25">
      <c r="A8" s="2" t="s">
        <v>291</v>
      </c>
      <c r="B8" s="2" t="s">
        <v>292</v>
      </c>
      <c r="C8" s="1" t="s">
        <v>15</v>
      </c>
      <c r="D8" s="1" t="s">
        <v>20</v>
      </c>
      <c r="E8" s="1" t="s">
        <v>21</v>
      </c>
      <c r="F8" s="7"/>
    </row>
    <row r="9" spans="1:7" x14ac:dyDescent="0.25">
      <c r="A9" s="2" t="s">
        <v>293</v>
      </c>
      <c r="B9" s="2" t="s">
        <v>294</v>
      </c>
      <c r="C9" s="1" t="s">
        <v>15</v>
      </c>
      <c r="D9" s="1" t="s">
        <v>22</v>
      </c>
      <c r="E9" s="1" t="s">
        <v>23</v>
      </c>
      <c r="F9" s="7"/>
    </row>
    <row r="10" spans="1:7" x14ac:dyDescent="0.25">
      <c r="A10" s="2" t="s">
        <v>295</v>
      </c>
      <c r="B10" s="2" t="s">
        <v>296</v>
      </c>
      <c r="C10" s="1" t="s">
        <v>15</v>
      </c>
      <c r="D10" s="1" t="s">
        <v>24</v>
      </c>
      <c r="E10" s="1" t="s">
        <v>25</v>
      </c>
      <c r="F10" s="7"/>
    </row>
    <row r="11" spans="1:7" x14ac:dyDescent="0.25">
      <c r="A11" s="2" t="s">
        <v>297</v>
      </c>
      <c r="B11" s="2" t="s">
        <v>298</v>
      </c>
      <c r="C11" s="1" t="s">
        <v>15</v>
      </c>
      <c r="D11" s="1" t="s">
        <v>26</v>
      </c>
      <c r="E11" s="1" t="s">
        <v>27</v>
      </c>
      <c r="F11" s="7"/>
    </row>
    <row r="12" spans="1:7" x14ac:dyDescent="0.25">
      <c r="A12" s="2" t="s">
        <v>299</v>
      </c>
      <c r="B12" s="2" t="s">
        <v>300</v>
      </c>
      <c r="C12" s="1" t="s">
        <v>28</v>
      </c>
      <c r="D12" s="1" t="s">
        <v>29</v>
      </c>
      <c r="E12" s="1" t="s">
        <v>30</v>
      </c>
      <c r="F12" s="7"/>
    </row>
    <row r="13" spans="1:7" x14ac:dyDescent="0.25">
      <c r="A13" s="2" t="s">
        <v>301</v>
      </c>
      <c r="B13" s="2" t="s">
        <v>302</v>
      </c>
      <c r="C13" s="1" t="s">
        <v>28</v>
      </c>
      <c r="D13" s="1" t="s">
        <v>31</v>
      </c>
      <c r="E13" s="1" t="s">
        <v>32</v>
      </c>
      <c r="F13" s="7"/>
    </row>
    <row r="14" spans="1:7" x14ac:dyDescent="0.25">
      <c r="A14" s="2" t="s">
        <v>303</v>
      </c>
      <c r="B14" s="2" t="s">
        <v>304</v>
      </c>
      <c r="C14" s="1" t="s">
        <v>28</v>
      </c>
      <c r="D14" s="1" t="s">
        <v>33</v>
      </c>
      <c r="E14" s="1" t="s">
        <v>34</v>
      </c>
      <c r="F14" s="7"/>
    </row>
    <row r="15" spans="1:7" x14ac:dyDescent="0.25">
      <c r="A15" s="2" t="s">
        <v>305</v>
      </c>
      <c r="B15" s="2" t="s">
        <v>306</v>
      </c>
      <c r="C15" s="1" t="s">
        <v>35</v>
      </c>
      <c r="D15" s="1" t="s">
        <v>36</v>
      </c>
      <c r="E15" s="1" t="s">
        <v>37</v>
      </c>
      <c r="F15" s="7"/>
    </row>
    <row r="16" spans="1:7" x14ac:dyDescent="0.25">
      <c r="A16" s="2" t="s">
        <v>307</v>
      </c>
      <c r="B16" s="2" t="s">
        <v>308</v>
      </c>
      <c r="C16" s="1" t="s">
        <v>38</v>
      </c>
      <c r="D16" s="1" t="s">
        <v>39</v>
      </c>
      <c r="E16" s="1" t="s">
        <v>40</v>
      </c>
      <c r="F16" s="7"/>
    </row>
    <row r="17" spans="1:6" x14ac:dyDescent="0.25">
      <c r="A17" s="2" t="s">
        <v>309</v>
      </c>
      <c r="B17" s="2" t="s">
        <v>310</v>
      </c>
      <c r="C17" s="1" t="s">
        <v>41</v>
      </c>
      <c r="D17" s="1" t="s">
        <v>42</v>
      </c>
      <c r="E17" s="1" t="s">
        <v>43</v>
      </c>
      <c r="F17" s="7"/>
    </row>
    <row r="18" spans="1:6" x14ac:dyDescent="0.25">
      <c r="A18" s="2" t="s">
        <v>311</v>
      </c>
      <c r="B18" s="2" t="s">
        <v>284</v>
      </c>
      <c r="C18" s="1" t="s">
        <v>41</v>
      </c>
      <c r="D18" s="1" t="s">
        <v>44</v>
      </c>
      <c r="E18" s="1" t="s">
        <v>45</v>
      </c>
      <c r="F18" s="7"/>
    </row>
    <row r="19" spans="1:6" x14ac:dyDescent="0.25">
      <c r="A19" s="2" t="s">
        <v>312</v>
      </c>
      <c r="B19" s="2" t="s">
        <v>313</v>
      </c>
      <c r="C19" s="1" t="s">
        <v>41</v>
      </c>
      <c r="D19" s="1" t="s">
        <v>46</v>
      </c>
      <c r="E19" s="1" t="s">
        <v>47</v>
      </c>
      <c r="F19" s="7"/>
    </row>
    <row r="20" spans="1:6" x14ac:dyDescent="0.25">
      <c r="A20" s="2" t="s">
        <v>314</v>
      </c>
      <c r="B20" s="2" t="s">
        <v>306</v>
      </c>
      <c r="C20" s="1" t="s">
        <v>41</v>
      </c>
      <c r="D20" s="1" t="s">
        <v>48</v>
      </c>
      <c r="E20" s="1" t="s">
        <v>49</v>
      </c>
      <c r="F20" s="7"/>
    </row>
    <row r="21" spans="1:6" x14ac:dyDescent="0.25">
      <c r="A21" s="2" t="s">
        <v>315</v>
      </c>
      <c r="B21" s="2" t="s">
        <v>316</v>
      </c>
      <c r="C21" s="1" t="s">
        <v>41</v>
      </c>
      <c r="D21" s="1" t="s">
        <v>50</v>
      </c>
      <c r="E21" s="1" t="s">
        <v>51</v>
      </c>
      <c r="F21" s="7"/>
    </row>
    <row r="22" spans="1:6" x14ac:dyDescent="0.25">
      <c r="A22" s="2" t="s">
        <v>317</v>
      </c>
      <c r="B22" s="2" t="s">
        <v>318</v>
      </c>
      <c r="C22" s="1" t="s">
        <v>41</v>
      </c>
      <c r="D22" s="1" t="s">
        <v>52</v>
      </c>
      <c r="E22" s="1" t="s">
        <v>53</v>
      </c>
      <c r="F22" s="7"/>
    </row>
    <row r="23" spans="1:6" x14ac:dyDescent="0.25">
      <c r="A23" s="2" t="s">
        <v>319</v>
      </c>
      <c r="B23" s="2" t="s">
        <v>320</v>
      </c>
      <c r="C23" s="1" t="s">
        <v>41</v>
      </c>
      <c r="D23" s="1" t="s">
        <v>54</v>
      </c>
      <c r="E23" s="1" t="s">
        <v>55</v>
      </c>
      <c r="F23" s="7"/>
    </row>
    <row r="24" spans="1:6" x14ac:dyDescent="0.25">
      <c r="A24" s="2" t="s">
        <v>321</v>
      </c>
      <c r="B24" s="2" t="s">
        <v>322</v>
      </c>
      <c r="C24" s="1" t="s">
        <v>41</v>
      </c>
      <c r="D24" s="1" t="s">
        <v>56</v>
      </c>
      <c r="E24" s="1" t="s">
        <v>57</v>
      </c>
      <c r="F24" s="7"/>
    </row>
    <row r="25" spans="1:6" x14ac:dyDescent="0.25">
      <c r="A25" s="2" t="s">
        <v>323</v>
      </c>
      <c r="B25" s="2" t="s">
        <v>324</v>
      </c>
      <c r="C25" s="1" t="s">
        <v>41</v>
      </c>
      <c r="D25" s="1" t="s">
        <v>58</v>
      </c>
      <c r="E25" s="1" t="s">
        <v>59</v>
      </c>
      <c r="F25" s="7"/>
    </row>
    <row r="26" spans="1:6" x14ac:dyDescent="0.25">
      <c r="A26" s="2" t="s">
        <v>325</v>
      </c>
      <c r="B26" s="2" t="s">
        <v>326</v>
      </c>
      <c r="C26" s="1" t="s">
        <v>41</v>
      </c>
      <c r="D26" s="1" t="s">
        <v>60</v>
      </c>
      <c r="E26" s="1" t="s">
        <v>61</v>
      </c>
      <c r="F26" s="7"/>
    </row>
    <row r="27" spans="1:6" x14ac:dyDescent="0.25">
      <c r="A27" s="2" t="s">
        <v>327</v>
      </c>
      <c r="B27" s="2" t="s">
        <v>328</v>
      </c>
      <c r="C27" s="1" t="s">
        <v>41</v>
      </c>
      <c r="D27" s="1" t="s">
        <v>62</v>
      </c>
      <c r="E27" s="1" t="s">
        <v>63</v>
      </c>
      <c r="F27" s="7"/>
    </row>
    <row r="28" spans="1:6" x14ac:dyDescent="0.25">
      <c r="A28" s="2" t="s">
        <v>329</v>
      </c>
      <c r="B28" s="2" t="s">
        <v>330</v>
      </c>
      <c r="C28" s="1" t="s">
        <v>41</v>
      </c>
      <c r="D28" s="1" t="s">
        <v>64</v>
      </c>
      <c r="E28" s="1" t="s">
        <v>65</v>
      </c>
      <c r="F28" s="7"/>
    </row>
    <row r="29" spans="1:6" x14ac:dyDescent="0.25">
      <c r="A29" s="2" t="s">
        <v>301</v>
      </c>
      <c r="B29" s="2" t="s">
        <v>331</v>
      </c>
      <c r="C29" s="1" t="s">
        <v>41</v>
      </c>
      <c r="D29" s="1" t="s">
        <v>66</v>
      </c>
      <c r="E29" s="1" t="s">
        <v>67</v>
      </c>
      <c r="F29" s="7"/>
    </row>
    <row r="30" spans="1:6" x14ac:dyDescent="0.25">
      <c r="A30" s="2" t="s">
        <v>332</v>
      </c>
      <c r="B30" s="2" t="s">
        <v>333</v>
      </c>
      <c r="C30" s="1" t="s">
        <v>41</v>
      </c>
      <c r="D30" s="1" t="s">
        <v>68</v>
      </c>
      <c r="E30" s="1" t="s">
        <v>69</v>
      </c>
      <c r="F30" s="7"/>
    </row>
    <row r="31" spans="1:6" x14ac:dyDescent="0.25">
      <c r="A31" s="2" t="s">
        <v>334</v>
      </c>
      <c r="B31" s="2" t="s">
        <v>306</v>
      </c>
      <c r="C31" s="1" t="s">
        <v>41</v>
      </c>
      <c r="D31" s="1" t="s">
        <v>70</v>
      </c>
      <c r="E31" s="1" t="s">
        <v>71</v>
      </c>
      <c r="F31" s="7"/>
    </row>
    <row r="32" spans="1:6" x14ac:dyDescent="0.25">
      <c r="A32" s="2" t="s">
        <v>335</v>
      </c>
      <c r="B32" s="2" t="s">
        <v>336</v>
      </c>
      <c r="C32" s="1" t="s">
        <v>41</v>
      </c>
      <c r="D32" s="1" t="s">
        <v>72</v>
      </c>
      <c r="E32" s="1" t="s">
        <v>73</v>
      </c>
      <c r="F32" s="7"/>
    </row>
    <row r="33" spans="1:6" x14ac:dyDescent="0.25">
      <c r="A33" s="2" t="s">
        <v>337</v>
      </c>
      <c r="B33" s="2" t="s">
        <v>338</v>
      </c>
      <c r="C33" s="1" t="s">
        <v>41</v>
      </c>
      <c r="D33" s="1" t="s">
        <v>74</v>
      </c>
      <c r="E33" s="1" t="s">
        <v>75</v>
      </c>
      <c r="F33" s="7"/>
    </row>
    <row r="34" spans="1:6" x14ac:dyDescent="0.25">
      <c r="A34" s="2" t="s">
        <v>339</v>
      </c>
      <c r="B34" s="2" t="s">
        <v>340</v>
      </c>
      <c r="C34" s="1" t="s">
        <v>41</v>
      </c>
      <c r="D34" s="1" t="s">
        <v>76</v>
      </c>
      <c r="E34" s="1" t="s">
        <v>77</v>
      </c>
      <c r="F34" s="7"/>
    </row>
    <row r="35" spans="1:6" x14ac:dyDescent="0.25">
      <c r="A35" s="2" t="s">
        <v>341</v>
      </c>
      <c r="B35" s="2" t="s">
        <v>342</v>
      </c>
      <c r="C35" s="1" t="s">
        <v>41</v>
      </c>
      <c r="D35" s="1" t="s">
        <v>78</v>
      </c>
      <c r="E35" s="1" t="s">
        <v>79</v>
      </c>
      <c r="F35" s="7"/>
    </row>
    <row r="36" spans="1:6" x14ac:dyDescent="0.25">
      <c r="A36" s="2" t="s">
        <v>343</v>
      </c>
      <c r="B36" s="2" t="s">
        <v>344</v>
      </c>
      <c r="C36" s="1" t="s">
        <v>41</v>
      </c>
      <c r="D36" s="1" t="s">
        <v>80</v>
      </c>
      <c r="E36" s="1" t="s">
        <v>81</v>
      </c>
      <c r="F36" s="7"/>
    </row>
    <row r="37" spans="1:6" x14ac:dyDescent="0.25">
      <c r="A37" s="2" t="s">
        <v>345</v>
      </c>
      <c r="B37" s="2" t="s">
        <v>346</v>
      </c>
      <c r="C37" s="1" t="s">
        <v>41</v>
      </c>
      <c r="D37" s="1" t="s">
        <v>82</v>
      </c>
      <c r="E37" s="1" t="s">
        <v>83</v>
      </c>
      <c r="F37" s="7"/>
    </row>
    <row r="38" spans="1:6" x14ac:dyDescent="0.25">
      <c r="A38" s="2" t="s">
        <v>347</v>
      </c>
      <c r="B38" s="2" t="s">
        <v>316</v>
      </c>
      <c r="C38" s="1" t="s">
        <v>41</v>
      </c>
      <c r="D38" s="1" t="s">
        <v>84</v>
      </c>
      <c r="E38" s="1" t="s">
        <v>85</v>
      </c>
      <c r="F38" s="7"/>
    </row>
    <row r="39" spans="1:6" x14ac:dyDescent="0.25">
      <c r="A39" s="2" t="s">
        <v>348</v>
      </c>
      <c r="B39" s="2" t="s">
        <v>349</v>
      </c>
      <c r="C39" s="1" t="s">
        <v>41</v>
      </c>
      <c r="D39" s="1" t="s">
        <v>86</v>
      </c>
      <c r="E39" s="1" t="s">
        <v>87</v>
      </c>
      <c r="F39" s="7"/>
    </row>
    <row r="40" spans="1:6" x14ac:dyDescent="0.25">
      <c r="A40" s="2" t="s">
        <v>350</v>
      </c>
      <c r="B40" s="2" t="s">
        <v>300</v>
      </c>
      <c r="C40" s="1" t="s">
        <v>41</v>
      </c>
      <c r="D40" s="1" t="s">
        <v>88</v>
      </c>
      <c r="E40" s="1" t="s">
        <v>89</v>
      </c>
      <c r="F40" s="7"/>
    </row>
    <row r="41" spans="1:6" x14ac:dyDescent="0.25">
      <c r="A41" s="2" t="s">
        <v>351</v>
      </c>
      <c r="B41" s="2" t="s">
        <v>310</v>
      </c>
      <c r="C41" s="1" t="s">
        <v>41</v>
      </c>
      <c r="D41" s="1" t="s">
        <v>90</v>
      </c>
      <c r="E41" s="1" t="s">
        <v>91</v>
      </c>
      <c r="F41" s="7"/>
    </row>
    <row r="42" spans="1:6" x14ac:dyDescent="0.25">
      <c r="A42" s="2" t="s">
        <v>352</v>
      </c>
      <c r="B42" s="2" t="s">
        <v>353</v>
      </c>
      <c r="C42" s="1" t="s">
        <v>41</v>
      </c>
      <c r="D42" s="1" t="s">
        <v>92</v>
      </c>
      <c r="E42" s="1" t="s">
        <v>93</v>
      </c>
      <c r="F42" s="7"/>
    </row>
    <row r="43" spans="1:6" x14ac:dyDescent="0.25">
      <c r="A43" s="2" t="s">
        <v>354</v>
      </c>
      <c r="B43" s="2" t="s">
        <v>338</v>
      </c>
      <c r="C43" s="1" t="s">
        <v>41</v>
      </c>
      <c r="D43" s="1" t="s">
        <v>94</v>
      </c>
      <c r="E43" s="1" t="s">
        <v>95</v>
      </c>
      <c r="F43" s="7"/>
    </row>
    <row r="44" spans="1:6" x14ac:dyDescent="0.25">
      <c r="A44" s="2" t="s">
        <v>355</v>
      </c>
      <c r="B44" s="2" t="s">
        <v>320</v>
      </c>
      <c r="C44" s="1" t="s">
        <v>41</v>
      </c>
      <c r="D44" s="1" t="s">
        <v>96</v>
      </c>
      <c r="E44" s="1" t="s">
        <v>97</v>
      </c>
      <c r="F44" s="7"/>
    </row>
    <row r="45" spans="1:6" x14ac:dyDescent="0.25">
      <c r="A45" s="2" t="s">
        <v>356</v>
      </c>
      <c r="B45" s="2" t="s">
        <v>330</v>
      </c>
      <c r="C45" s="1" t="s">
        <v>41</v>
      </c>
      <c r="D45" s="1" t="s">
        <v>98</v>
      </c>
      <c r="E45" s="1" t="s">
        <v>99</v>
      </c>
      <c r="F45" s="7"/>
    </row>
    <row r="46" spans="1:6" x14ac:dyDescent="0.25">
      <c r="A46" s="2" t="s">
        <v>357</v>
      </c>
      <c r="B46" s="2" t="s">
        <v>358</v>
      </c>
      <c r="C46" s="1" t="s">
        <v>41</v>
      </c>
      <c r="D46" s="1" t="s">
        <v>100</v>
      </c>
      <c r="E46" s="1" t="s">
        <v>101</v>
      </c>
      <c r="F46" s="7"/>
    </row>
    <row r="47" spans="1:6" x14ac:dyDescent="0.25">
      <c r="A47" s="2" t="s">
        <v>359</v>
      </c>
      <c r="B47" s="2" t="s">
        <v>360</v>
      </c>
      <c r="C47" s="1" t="s">
        <v>102</v>
      </c>
      <c r="D47" s="1" t="s">
        <v>103</v>
      </c>
      <c r="E47" s="1" t="s">
        <v>104</v>
      </c>
      <c r="F47" s="7"/>
    </row>
    <row r="48" spans="1:6" x14ac:dyDescent="0.25">
      <c r="A48" s="2" t="s">
        <v>361</v>
      </c>
      <c r="B48" s="2" t="s">
        <v>340</v>
      </c>
      <c r="C48" s="1" t="s">
        <v>105</v>
      </c>
      <c r="D48" s="1" t="s">
        <v>106</v>
      </c>
      <c r="E48" s="1" t="s">
        <v>107</v>
      </c>
      <c r="F48" s="7"/>
    </row>
    <row r="49" spans="1:6" x14ac:dyDescent="0.25">
      <c r="A49" s="2" t="s">
        <v>362</v>
      </c>
      <c r="B49" s="2" t="s">
        <v>363</v>
      </c>
      <c r="C49" s="1" t="s">
        <v>108</v>
      </c>
      <c r="D49" s="1" t="s">
        <v>109</v>
      </c>
      <c r="E49" s="1" t="s">
        <v>110</v>
      </c>
      <c r="F49" s="7"/>
    </row>
    <row r="50" spans="1:6" x14ac:dyDescent="0.25">
      <c r="A50" s="2" t="s">
        <v>364</v>
      </c>
      <c r="B50" s="2" t="s">
        <v>320</v>
      </c>
      <c r="C50" s="1" t="s">
        <v>108</v>
      </c>
      <c r="D50" s="1" t="s">
        <v>111</v>
      </c>
      <c r="E50" s="1" t="s">
        <v>112</v>
      </c>
      <c r="F50" s="7"/>
    </row>
    <row r="51" spans="1:6" x14ac:dyDescent="0.25">
      <c r="A51" s="2" t="s">
        <v>365</v>
      </c>
      <c r="B51" s="2" t="s">
        <v>366</v>
      </c>
      <c r="C51" s="1" t="s">
        <v>108</v>
      </c>
      <c r="D51" s="1" t="s">
        <v>113</v>
      </c>
      <c r="E51" s="1" t="s">
        <v>114</v>
      </c>
      <c r="F51" s="7"/>
    </row>
    <row r="52" spans="1:6" x14ac:dyDescent="0.25">
      <c r="A52" s="2" t="s">
        <v>367</v>
      </c>
      <c r="B52" s="2" t="s">
        <v>294</v>
      </c>
      <c r="C52" s="1" t="s">
        <v>108</v>
      </c>
      <c r="D52" s="1" t="s">
        <v>115</v>
      </c>
      <c r="E52" s="1" t="s">
        <v>116</v>
      </c>
      <c r="F52" s="7"/>
    </row>
    <row r="53" spans="1:6" x14ac:dyDescent="0.25">
      <c r="A53" s="2" t="s">
        <v>368</v>
      </c>
      <c r="B53" s="2" t="s">
        <v>369</v>
      </c>
      <c r="C53" s="1" t="s">
        <v>108</v>
      </c>
      <c r="D53" s="1" t="s">
        <v>117</v>
      </c>
      <c r="E53" s="1" t="s">
        <v>118</v>
      </c>
      <c r="F53" s="7"/>
    </row>
    <row r="54" spans="1:6" x14ac:dyDescent="0.25">
      <c r="A54" s="2" t="s">
        <v>370</v>
      </c>
      <c r="B54" s="2" t="s">
        <v>282</v>
      </c>
      <c r="C54" s="1" t="s">
        <v>108</v>
      </c>
      <c r="D54" s="1" t="s">
        <v>119</v>
      </c>
      <c r="E54" s="1" t="s">
        <v>120</v>
      </c>
      <c r="F54" s="7"/>
    </row>
    <row r="55" spans="1:6" x14ac:dyDescent="0.25">
      <c r="A55" s="2" t="s">
        <v>371</v>
      </c>
      <c r="B55" s="2" t="s">
        <v>310</v>
      </c>
      <c r="C55" s="1" t="s">
        <v>108</v>
      </c>
      <c r="D55" s="1" t="s">
        <v>121</v>
      </c>
      <c r="E55" s="1" t="s">
        <v>122</v>
      </c>
      <c r="F55" s="7"/>
    </row>
    <row r="56" spans="1:6" x14ac:dyDescent="0.25">
      <c r="A56" s="2" t="s">
        <v>372</v>
      </c>
      <c r="B56" s="2" t="s">
        <v>369</v>
      </c>
      <c r="C56" s="1" t="s">
        <v>108</v>
      </c>
      <c r="D56" s="1" t="s">
        <v>123</v>
      </c>
      <c r="E56" s="1" t="s">
        <v>124</v>
      </c>
      <c r="F56" s="7"/>
    </row>
    <row r="57" spans="1:6" x14ac:dyDescent="0.25">
      <c r="A57" s="2" t="s">
        <v>373</v>
      </c>
      <c r="B57" s="2" t="s">
        <v>374</v>
      </c>
      <c r="C57" s="1" t="s">
        <v>108</v>
      </c>
      <c r="D57" s="1" t="s">
        <v>125</v>
      </c>
      <c r="E57" s="1" t="s">
        <v>126</v>
      </c>
      <c r="F57" s="7"/>
    </row>
    <row r="58" spans="1:6" x14ac:dyDescent="0.25">
      <c r="A58" s="2" t="s">
        <v>375</v>
      </c>
      <c r="B58" s="2" t="s">
        <v>376</v>
      </c>
      <c r="C58" s="1" t="s">
        <v>108</v>
      </c>
      <c r="D58" s="1" t="s">
        <v>127</v>
      </c>
      <c r="E58" s="1" t="s">
        <v>128</v>
      </c>
      <c r="F58" s="7"/>
    </row>
    <row r="59" spans="1:6" x14ac:dyDescent="0.25">
      <c r="A59" s="2" t="s">
        <v>377</v>
      </c>
      <c r="B59" s="2" t="s">
        <v>378</v>
      </c>
      <c r="C59" s="1" t="s">
        <v>108</v>
      </c>
      <c r="D59" s="1" t="s">
        <v>129</v>
      </c>
      <c r="E59" s="1" t="s">
        <v>130</v>
      </c>
      <c r="F59" s="7"/>
    </row>
    <row r="60" spans="1:6" x14ac:dyDescent="0.25">
      <c r="A60" s="2" t="s">
        <v>379</v>
      </c>
      <c r="B60" s="2" t="s">
        <v>310</v>
      </c>
      <c r="C60" s="1" t="s">
        <v>108</v>
      </c>
      <c r="D60" s="1" t="s">
        <v>131</v>
      </c>
      <c r="E60" s="1" t="s">
        <v>132</v>
      </c>
      <c r="F60" s="7"/>
    </row>
    <row r="61" spans="1:6" x14ac:dyDescent="0.25">
      <c r="A61" s="2" t="s">
        <v>380</v>
      </c>
      <c r="B61" s="2" t="s">
        <v>381</v>
      </c>
      <c r="C61" s="1" t="s">
        <v>108</v>
      </c>
      <c r="D61" s="1" t="s">
        <v>133</v>
      </c>
      <c r="E61" s="1" t="s">
        <v>134</v>
      </c>
      <c r="F61" s="7"/>
    </row>
    <row r="62" spans="1:6" x14ac:dyDescent="0.25">
      <c r="A62" s="2" t="s">
        <v>382</v>
      </c>
      <c r="B62" s="2" t="s">
        <v>284</v>
      </c>
      <c r="C62" s="1" t="s">
        <v>108</v>
      </c>
      <c r="D62" s="1" t="s">
        <v>135</v>
      </c>
      <c r="E62" s="1" t="s">
        <v>136</v>
      </c>
      <c r="F62" s="7"/>
    </row>
    <row r="63" spans="1:6" x14ac:dyDescent="0.25">
      <c r="A63" s="2" t="s">
        <v>383</v>
      </c>
      <c r="B63" s="2" t="s">
        <v>324</v>
      </c>
      <c r="C63" s="1" t="s">
        <v>108</v>
      </c>
      <c r="D63" s="1" t="s">
        <v>137</v>
      </c>
      <c r="E63" s="1" t="s">
        <v>138</v>
      </c>
      <c r="F63" s="7"/>
    </row>
    <row r="64" spans="1:6" x14ac:dyDescent="0.25">
      <c r="A64" s="2" t="s">
        <v>384</v>
      </c>
      <c r="B64" s="2" t="s">
        <v>358</v>
      </c>
      <c r="C64" s="1" t="s">
        <v>108</v>
      </c>
      <c r="D64" s="1" t="s">
        <v>139</v>
      </c>
      <c r="E64" s="1" t="s">
        <v>140</v>
      </c>
      <c r="F64" s="7"/>
    </row>
    <row r="65" spans="1:6" x14ac:dyDescent="0.25">
      <c r="A65" s="2" t="s">
        <v>385</v>
      </c>
      <c r="B65" s="2" t="s">
        <v>386</v>
      </c>
      <c r="C65" s="1" t="s">
        <v>141</v>
      </c>
      <c r="D65" s="1" t="s">
        <v>142</v>
      </c>
      <c r="E65" s="1" t="s">
        <v>143</v>
      </c>
      <c r="F65" s="7"/>
    </row>
    <row r="66" spans="1:6" x14ac:dyDescent="0.25">
      <c r="A66" s="2" t="s">
        <v>387</v>
      </c>
      <c r="B66" s="2" t="s">
        <v>388</v>
      </c>
      <c r="C66" s="1" t="s">
        <v>141</v>
      </c>
      <c r="D66" s="1" t="s">
        <v>144</v>
      </c>
      <c r="E66" s="1" t="s">
        <v>145</v>
      </c>
      <c r="F66" s="7"/>
    </row>
    <row r="67" spans="1:6" x14ac:dyDescent="0.25">
      <c r="A67" s="2" t="s">
        <v>389</v>
      </c>
      <c r="B67" s="2" t="s">
        <v>358</v>
      </c>
      <c r="C67" s="1" t="s">
        <v>141</v>
      </c>
      <c r="D67" s="1" t="s">
        <v>146</v>
      </c>
      <c r="E67" s="1" t="s">
        <v>147</v>
      </c>
      <c r="F67" s="7"/>
    </row>
    <row r="68" spans="1:6" x14ac:dyDescent="0.25">
      <c r="A68" s="2" t="s">
        <v>390</v>
      </c>
      <c r="B68" s="2" t="s">
        <v>391</v>
      </c>
      <c r="C68" s="1" t="s">
        <v>141</v>
      </c>
      <c r="D68" s="1" t="s">
        <v>148</v>
      </c>
      <c r="E68" s="1" t="s">
        <v>149</v>
      </c>
      <c r="F68" s="7"/>
    </row>
    <row r="69" spans="1:6" x14ac:dyDescent="0.25">
      <c r="A69" s="2" t="s">
        <v>392</v>
      </c>
      <c r="B69" s="2" t="s">
        <v>393</v>
      </c>
      <c r="C69" s="1" t="s">
        <v>141</v>
      </c>
      <c r="D69" s="1" t="s">
        <v>150</v>
      </c>
      <c r="E69" s="1" t="s">
        <v>151</v>
      </c>
      <c r="F69" s="7"/>
    </row>
    <row r="70" spans="1:6" x14ac:dyDescent="0.25">
      <c r="A70" s="2" t="s">
        <v>394</v>
      </c>
      <c r="B70" s="2" t="s">
        <v>395</v>
      </c>
      <c r="C70" s="1" t="s">
        <v>141</v>
      </c>
      <c r="D70" s="1" t="s">
        <v>152</v>
      </c>
      <c r="E70" s="1" t="s">
        <v>153</v>
      </c>
      <c r="F70" s="7"/>
    </row>
    <row r="71" spans="1:6" x14ac:dyDescent="0.25">
      <c r="A71" s="2" t="s">
        <v>396</v>
      </c>
      <c r="B71" s="2" t="s">
        <v>397</v>
      </c>
      <c r="C71" s="1" t="s">
        <v>141</v>
      </c>
      <c r="D71" s="1" t="s">
        <v>154</v>
      </c>
      <c r="E71" s="1" t="s">
        <v>155</v>
      </c>
      <c r="F71" s="7"/>
    </row>
    <row r="72" spans="1:6" x14ac:dyDescent="0.25">
      <c r="A72" s="2" t="s">
        <v>398</v>
      </c>
      <c r="B72" s="2" t="s">
        <v>282</v>
      </c>
      <c r="C72" s="1" t="s">
        <v>141</v>
      </c>
      <c r="D72" s="1" t="s">
        <v>156</v>
      </c>
      <c r="E72" s="1" t="s">
        <v>157</v>
      </c>
      <c r="F72" s="7"/>
    </row>
    <row r="73" spans="1:6" x14ac:dyDescent="0.25">
      <c r="A73" s="2" t="s">
        <v>399</v>
      </c>
      <c r="B73" s="2" t="s">
        <v>358</v>
      </c>
      <c r="C73" s="1" t="s">
        <v>141</v>
      </c>
      <c r="D73" s="1" t="s">
        <v>158</v>
      </c>
      <c r="E73" s="1" t="s">
        <v>159</v>
      </c>
      <c r="F73" s="7"/>
    </row>
    <row r="74" spans="1:6" x14ac:dyDescent="0.25">
      <c r="A74" s="2" t="s">
        <v>400</v>
      </c>
      <c r="B74" s="2" t="s">
        <v>401</v>
      </c>
      <c r="C74" s="1" t="s">
        <v>141</v>
      </c>
      <c r="D74" s="1" t="s">
        <v>160</v>
      </c>
      <c r="E74" s="1" t="s">
        <v>161</v>
      </c>
      <c r="F74" s="7"/>
    </row>
    <row r="75" spans="1:6" x14ac:dyDescent="0.25">
      <c r="A75" s="2" t="s">
        <v>402</v>
      </c>
      <c r="B75" s="2" t="s">
        <v>333</v>
      </c>
      <c r="C75" s="1" t="s">
        <v>141</v>
      </c>
      <c r="D75" s="1" t="s">
        <v>162</v>
      </c>
      <c r="E75" s="1" t="s">
        <v>163</v>
      </c>
      <c r="F75" s="7"/>
    </row>
    <row r="76" spans="1:6" x14ac:dyDescent="0.25">
      <c r="A76" s="2" t="s">
        <v>403</v>
      </c>
      <c r="B76" s="2" t="s">
        <v>330</v>
      </c>
      <c r="C76" s="1" t="s">
        <v>164</v>
      </c>
      <c r="D76" s="1" t="s">
        <v>165</v>
      </c>
      <c r="E76" s="1" t="s">
        <v>166</v>
      </c>
      <c r="F76" s="7"/>
    </row>
    <row r="77" spans="1:6" x14ac:dyDescent="0.25">
      <c r="A77" s="2" t="s">
        <v>404</v>
      </c>
      <c r="B77" s="2" t="s">
        <v>284</v>
      </c>
      <c r="C77" s="1" t="s">
        <v>164</v>
      </c>
      <c r="D77" s="1" t="s">
        <v>167</v>
      </c>
      <c r="E77" s="1" t="s">
        <v>168</v>
      </c>
      <c r="F77" s="7"/>
    </row>
    <row r="78" spans="1:6" x14ac:dyDescent="0.25">
      <c r="A78" s="2" t="s">
        <v>405</v>
      </c>
      <c r="B78" s="2" t="s">
        <v>282</v>
      </c>
      <c r="C78" s="1" t="s">
        <v>164</v>
      </c>
      <c r="D78" s="1" t="s">
        <v>169</v>
      </c>
      <c r="E78" s="1" t="s">
        <v>170</v>
      </c>
      <c r="F78" s="7"/>
    </row>
    <row r="79" spans="1:6" x14ac:dyDescent="0.25">
      <c r="A79" s="2" t="s">
        <v>406</v>
      </c>
      <c r="B79" s="2" t="s">
        <v>366</v>
      </c>
      <c r="C79" s="1" t="s">
        <v>164</v>
      </c>
      <c r="D79" s="1" t="s">
        <v>171</v>
      </c>
      <c r="E79" s="1" t="s">
        <v>172</v>
      </c>
      <c r="F79" s="7"/>
    </row>
    <row r="80" spans="1:6" x14ac:dyDescent="0.25">
      <c r="A80" s="2" t="s">
        <v>407</v>
      </c>
      <c r="B80" s="2" t="s">
        <v>363</v>
      </c>
      <c r="C80" s="1" t="s">
        <v>164</v>
      </c>
      <c r="D80" s="1" t="s">
        <v>173</v>
      </c>
      <c r="E80" s="1" t="s">
        <v>174</v>
      </c>
      <c r="F80" s="7"/>
    </row>
    <row r="81" spans="1:6" x14ac:dyDescent="0.25">
      <c r="A81" s="2" t="s">
        <v>408</v>
      </c>
      <c r="B81" s="2" t="s">
        <v>397</v>
      </c>
      <c r="C81" s="1" t="s">
        <v>164</v>
      </c>
      <c r="D81" s="1" t="s">
        <v>175</v>
      </c>
      <c r="E81" s="1" t="s">
        <v>176</v>
      </c>
      <c r="F81" s="7"/>
    </row>
    <row r="82" spans="1:6" x14ac:dyDescent="0.25">
      <c r="A82" s="2" t="s">
        <v>409</v>
      </c>
      <c r="B82" s="2" t="s">
        <v>410</v>
      </c>
      <c r="C82" s="1" t="s">
        <v>164</v>
      </c>
      <c r="D82" s="1" t="s">
        <v>177</v>
      </c>
      <c r="E82" s="1" t="s">
        <v>178</v>
      </c>
      <c r="F82" s="7"/>
    </row>
    <row r="83" spans="1:6" x14ac:dyDescent="0.25">
      <c r="A83" s="2" t="s">
        <v>411</v>
      </c>
      <c r="B83" s="2" t="s">
        <v>412</v>
      </c>
      <c r="C83" s="1" t="s">
        <v>164</v>
      </c>
      <c r="D83" s="1" t="s">
        <v>179</v>
      </c>
      <c r="E83" s="1" t="s">
        <v>180</v>
      </c>
      <c r="F83" s="7"/>
    </row>
    <row r="84" spans="1:6" x14ac:dyDescent="0.25">
      <c r="A84" s="2" t="s">
        <v>413</v>
      </c>
      <c r="B84" s="2" t="s">
        <v>414</v>
      </c>
      <c r="C84" s="1" t="s">
        <v>164</v>
      </c>
      <c r="D84" s="1" t="s">
        <v>181</v>
      </c>
      <c r="E84" s="1" t="s">
        <v>182</v>
      </c>
      <c r="F84" s="7"/>
    </row>
    <row r="85" spans="1:6" x14ac:dyDescent="0.25">
      <c r="A85" s="2" t="s">
        <v>415</v>
      </c>
      <c r="B85" s="2" t="s">
        <v>386</v>
      </c>
      <c r="C85" s="1" t="s">
        <v>164</v>
      </c>
      <c r="D85" s="1" t="s">
        <v>183</v>
      </c>
      <c r="E85" s="1" t="s">
        <v>184</v>
      </c>
      <c r="F85" s="7"/>
    </row>
    <row r="86" spans="1:6" x14ac:dyDescent="0.25">
      <c r="A86" s="2" t="s">
        <v>416</v>
      </c>
      <c r="B86" s="2" t="s">
        <v>417</v>
      </c>
      <c r="C86" s="1" t="s">
        <v>164</v>
      </c>
      <c r="D86" s="1" t="s">
        <v>185</v>
      </c>
      <c r="E86" s="1" t="s">
        <v>186</v>
      </c>
      <c r="F86" s="7"/>
    </row>
    <row r="87" spans="1:6" x14ac:dyDescent="0.25">
      <c r="A87" s="2" t="s">
        <v>418</v>
      </c>
      <c r="B87" s="2" t="s">
        <v>419</v>
      </c>
      <c r="C87" s="1" t="s">
        <v>164</v>
      </c>
      <c r="D87" s="1" t="s">
        <v>187</v>
      </c>
      <c r="E87" s="1" t="s">
        <v>188</v>
      </c>
      <c r="F87" s="7"/>
    </row>
    <row r="88" spans="1:6" x14ac:dyDescent="0.25">
      <c r="A88" s="2" t="s">
        <v>420</v>
      </c>
      <c r="B88" s="2" t="s">
        <v>421</v>
      </c>
      <c r="C88" s="1" t="s">
        <v>164</v>
      </c>
      <c r="D88" s="1" t="s">
        <v>189</v>
      </c>
      <c r="E88" s="1" t="s">
        <v>190</v>
      </c>
      <c r="F88" s="7"/>
    </row>
    <row r="89" spans="1:6" x14ac:dyDescent="0.25">
      <c r="A89" s="2" t="s">
        <v>422</v>
      </c>
      <c r="B89" s="2" t="s">
        <v>349</v>
      </c>
      <c r="C89" s="1" t="s">
        <v>164</v>
      </c>
      <c r="D89" s="1" t="s">
        <v>191</v>
      </c>
      <c r="E89" s="1" t="s">
        <v>192</v>
      </c>
      <c r="F89" s="7"/>
    </row>
    <row r="90" spans="1:6" x14ac:dyDescent="0.25">
      <c r="A90" s="2" t="s">
        <v>423</v>
      </c>
      <c r="B90" s="2" t="s">
        <v>424</v>
      </c>
      <c r="C90" s="1" t="s">
        <v>164</v>
      </c>
      <c r="D90" s="1" t="s">
        <v>193</v>
      </c>
      <c r="E90" s="1" t="s">
        <v>194</v>
      </c>
      <c r="F90" s="7"/>
    </row>
    <row r="91" spans="1:6" x14ac:dyDescent="0.25">
      <c r="A91" s="2" t="s">
        <v>425</v>
      </c>
      <c r="B91" s="2" t="s">
        <v>369</v>
      </c>
      <c r="C91" s="1" t="s">
        <v>164</v>
      </c>
      <c r="D91" s="1" t="s">
        <v>195</v>
      </c>
      <c r="E91" s="1" t="s">
        <v>196</v>
      </c>
      <c r="F91" s="7"/>
    </row>
    <row r="92" spans="1:6" x14ac:dyDescent="0.25">
      <c r="A92" s="2" t="s">
        <v>426</v>
      </c>
      <c r="B92" s="2" t="s">
        <v>427</v>
      </c>
      <c r="C92" s="1" t="s">
        <v>164</v>
      </c>
      <c r="D92" s="1" t="s">
        <v>197</v>
      </c>
      <c r="E92" s="1" t="s">
        <v>198</v>
      </c>
      <c r="F92" s="7"/>
    </row>
    <row r="93" spans="1:6" x14ac:dyDescent="0.25">
      <c r="A93" s="2" t="s">
        <v>428</v>
      </c>
      <c r="B93" s="2" t="s">
        <v>429</v>
      </c>
      <c r="C93" s="1" t="s">
        <v>199</v>
      </c>
      <c r="D93" s="1" t="s">
        <v>200</v>
      </c>
      <c r="E93" s="1" t="s">
        <v>6</v>
      </c>
      <c r="F93" s="7"/>
    </row>
    <row r="94" spans="1:6" x14ac:dyDescent="0.25">
      <c r="A94" s="2" t="s">
        <v>430</v>
      </c>
      <c r="B94" s="2" t="s">
        <v>310</v>
      </c>
      <c r="C94" s="1" t="s">
        <v>199</v>
      </c>
      <c r="D94" s="1" t="s">
        <v>201</v>
      </c>
      <c r="E94" s="1" t="s">
        <v>6</v>
      </c>
      <c r="F94" s="7"/>
    </row>
    <row r="95" spans="1:6" x14ac:dyDescent="0.25">
      <c r="A95" s="2" t="s">
        <v>431</v>
      </c>
      <c r="B95" s="2" t="s">
        <v>366</v>
      </c>
      <c r="C95" s="1" t="s">
        <v>199</v>
      </c>
      <c r="D95" s="1" t="s">
        <v>202</v>
      </c>
      <c r="E95" s="1" t="s">
        <v>6</v>
      </c>
      <c r="F95" s="7"/>
    </row>
    <row r="96" spans="1:6" x14ac:dyDescent="0.25">
      <c r="A96" s="2" t="s">
        <v>432</v>
      </c>
      <c r="B96" s="2" t="s">
        <v>306</v>
      </c>
      <c r="C96" s="1" t="s">
        <v>199</v>
      </c>
      <c r="D96" s="1" t="s">
        <v>203</v>
      </c>
      <c r="E96" s="1" t="s">
        <v>6</v>
      </c>
      <c r="F96" s="7"/>
    </row>
    <row r="97" spans="1:6" x14ac:dyDescent="0.25">
      <c r="A97" s="2" t="s">
        <v>433</v>
      </c>
      <c r="B97" s="2" t="s">
        <v>434</v>
      </c>
      <c r="C97" s="1" t="s">
        <v>199</v>
      </c>
      <c r="D97" s="1" t="s">
        <v>204</v>
      </c>
      <c r="E97" s="1" t="s">
        <v>6</v>
      </c>
      <c r="F97" s="7"/>
    </row>
    <row r="98" spans="1:6" x14ac:dyDescent="0.25">
      <c r="A98" s="2" t="s">
        <v>435</v>
      </c>
      <c r="B98" s="2" t="s">
        <v>436</v>
      </c>
      <c r="C98" s="1" t="s">
        <v>205</v>
      </c>
      <c r="D98" s="1" t="s">
        <v>206</v>
      </c>
      <c r="E98" s="1" t="s">
        <v>207</v>
      </c>
      <c r="F98" s="7"/>
    </row>
    <row r="99" spans="1:6" x14ac:dyDescent="0.25">
      <c r="A99" s="2" t="s">
        <v>437</v>
      </c>
      <c r="B99" s="2" t="s">
        <v>282</v>
      </c>
      <c r="C99" s="1" t="s">
        <v>205</v>
      </c>
      <c r="D99" s="1" t="s">
        <v>208</v>
      </c>
      <c r="E99" s="1" t="s">
        <v>209</v>
      </c>
      <c r="F99" s="7"/>
    </row>
    <row r="100" spans="1:6" x14ac:dyDescent="0.25">
      <c r="A100" s="2" t="s">
        <v>329</v>
      </c>
      <c r="B100" s="2" t="s">
        <v>320</v>
      </c>
      <c r="C100" s="1" t="s">
        <v>210</v>
      </c>
      <c r="D100" s="1" t="s">
        <v>211</v>
      </c>
      <c r="E100" s="1" t="s">
        <v>212</v>
      </c>
      <c r="F100" s="7"/>
    </row>
    <row r="101" spans="1:6" x14ac:dyDescent="0.25">
      <c r="A101" s="2" t="s">
        <v>438</v>
      </c>
      <c r="B101" s="2" t="s">
        <v>369</v>
      </c>
      <c r="C101" s="1" t="s">
        <v>213</v>
      </c>
      <c r="D101" s="1" t="s">
        <v>214</v>
      </c>
      <c r="E101" s="1" t="s">
        <v>215</v>
      </c>
      <c r="F101" s="7"/>
    </row>
    <row r="102" spans="1:6" x14ac:dyDescent="0.25">
      <c r="A102" s="2" t="s">
        <v>439</v>
      </c>
      <c r="B102" s="2" t="s">
        <v>290</v>
      </c>
      <c r="C102" s="1" t="s">
        <v>216</v>
      </c>
      <c r="D102" s="1" t="s">
        <v>217</v>
      </c>
      <c r="E102" s="1" t="s">
        <v>218</v>
      </c>
      <c r="F102" s="7"/>
    </row>
    <row r="103" spans="1:6" x14ac:dyDescent="0.25">
      <c r="A103" s="2" t="s">
        <v>440</v>
      </c>
      <c r="B103" s="2" t="s">
        <v>282</v>
      </c>
      <c r="C103" s="1" t="s">
        <v>216</v>
      </c>
      <c r="D103" s="1" t="s">
        <v>219</v>
      </c>
      <c r="E103" s="1" t="s">
        <v>220</v>
      </c>
      <c r="F103" s="7"/>
    </row>
    <row r="104" spans="1:6" x14ac:dyDescent="0.25">
      <c r="A104" s="2" t="s">
        <v>441</v>
      </c>
      <c r="B104" s="2" t="s">
        <v>358</v>
      </c>
      <c r="C104" s="1" t="s">
        <v>216</v>
      </c>
      <c r="D104" s="1" t="s">
        <v>221</v>
      </c>
      <c r="E104" s="1" t="s">
        <v>222</v>
      </c>
      <c r="F104" s="7"/>
    </row>
    <row r="105" spans="1:6" x14ac:dyDescent="0.25">
      <c r="A105" s="2" t="s">
        <v>442</v>
      </c>
      <c r="B105" s="2" t="s">
        <v>298</v>
      </c>
      <c r="C105" s="1" t="s">
        <v>216</v>
      </c>
      <c r="D105" s="1" t="s">
        <v>223</v>
      </c>
      <c r="E105" s="1" t="s">
        <v>224</v>
      </c>
      <c r="F105" s="7"/>
    </row>
    <row r="106" spans="1:6" x14ac:dyDescent="0.25">
      <c r="A106" s="2" t="s">
        <v>443</v>
      </c>
      <c r="B106" s="2" t="s">
        <v>444</v>
      </c>
      <c r="C106" s="1" t="s">
        <v>216</v>
      </c>
      <c r="D106" s="1" t="s">
        <v>225</v>
      </c>
      <c r="E106" s="1" t="s">
        <v>226</v>
      </c>
      <c r="F106" s="7"/>
    </row>
    <row r="107" spans="1:6" x14ac:dyDescent="0.25">
      <c r="A107" s="2" t="s">
        <v>445</v>
      </c>
      <c r="B107" s="2" t="s">
        <v>306</v>
      </c>
      <c r="C107" s="1" t="s">
        <v>216</v>
      </c>
      <c r="D107" s="1" t="s">
        <v>227</v>
      </c>
      <c r="E107" s="1" t="s">
        <v>228</v>
      </c>
      <c r="F107" s="7"/>
    </row>
    <row r="108" spans="1:6" x14ac:dyDescent="0.25">
      <c r="A108" s="2" t="s">
        <v>446</v>
      </c>
      <c r="B108" s="2" t="s">
        <v>412</v>
      </c>
      <c r="C108" s="1" t="s">
        <v>216</v>
      </c>
      <c r="D108" s="1" t="s">
        <v>229</v>
      </c>
      <c r="E108" s="1" t="s">
        <v>230</v>
      </c>
      <c r="F108" s="7"/>
    </row>
    <row r="109" spans="1:6" x14ac:dyDescent="0.25">
      <c r="A109" s="2" t="s">
        <v>447</v>
      </c>
      <c r="B109" s="2" t="s">
        <v>340</v>
      </c>
      <c r="C109" s="1" t="s">
        <v>216</v>
      </c>
      <c r="D109" s="1" t="s">
        <v>231</v>
      </c>
      <c r="E109" s="1" t="s">
        <v>232</v>
      </c>
      <c r="F109" s="7"/>
    </row>
    <row r="110" spans="1:6" x14ac:dyDescent="0.25">
      <c r="A110" s="2" t="s">
        <v>448</v>
      </c>
      <c r="B110" s="2" t="s">
        <v>284</v>
      </c>
      <c r="C110" s="1" t="s">
        <v>216</v>
      </c>
      <c r="D110" s="1" t="s">
        <v>233</v>
      </c>
      <c r="E110" s="1" t="s">
        <v>234</v>
      </c>
      <c r="F110" s="7"/>
    </row>
    <row r="111" spans="1:6" x14ac:dyDescent="0.25">
      <c r="A111" s="2" t="s">
        <v>449</v>
      </c>
      <c r="B111" s="2" t="s">
        <v>333</v>
      </c>
      <c r="C111" s="1" t="s">
        <v>216</v>
      </c>
      <c r="D111" s="1" t="s">
        <v>235</v>
      </c>
      <c r="E111" s="1" t="s">
        <v>236</v>
      </c>
      <c r="F111" s="7"/>
    </row>
    <row r="112" spans="1:6" x14ac:dyDescent="0.25">
      <c r="A112" s="2" t="s">
        <v>450</v>
      </c>
      <c r="B112" s="2" t="s">
        <v>282</v>
      </c>
      <c r="C112" s="1" t="s">
        <v>216</v>
      </c>
      <c r="D112" s="1" t="s">
        <v>237</v>
      </c>
      <c r="E112" s="1" t="s">
        <v>238</v>
      </c>
      <c r="F112" s="7"/>
    </row>
    <row r="113" spans="1:6" x14ac:dyDescent="0.25">
      <c r="A113" s="2" t="s">
        <v>451</v>
      </c>
      <c r="B113" s="2" t="s">
        <v>310</v>
      </c>
      <c r="C113" s="1" t="s">
        <v>216</v>
      </c>
      <c r="D113" s="1" t="s">
        <v>239</v>
      </c>
      <c r="E113" s="1" t="s">
        <v>240</v>
      </c>
      <c r="F113" s="7"/>
    </row>
    <row r="114" spans="1:6" x14ac:dyDescent="0.25">
      <c r="A114" s="2" t="s">
        <v>452</v>
      </c>
      <c r="B114" s="2" t="s">
        <v>358</v>
      </c>
      <c r="C114" s="1" t="s">
        <v>216</v>
      </c>
      <c r="D114" s="1" t="s">
        <v>241</v>
      </c>
      <c r="E114" s="1" t="s">
        <v>242</v>
      </c>
      <c r="F114" s="7"/>
    </row>
    <row r="115" spans="1:6" x14ac:dyDescent="0.25">
      <c r="A115" s="2" t="s">
        <v>453</v>
      </c>
      <c r="B115" s="2" t="s">
        <v>386</v>
      </c>
      <c r="C115" s="1" t="s">
        <v>216</v>
      </c>
      <c r="D115" s="1" t="s">
        <v>243</v>
      </c>
      <c r="E115" s="1" t="s">
        <v>244</v>
      </c>
      <c r="F115" s="7"/>
    </row>
    <row r="116" spans="1:6" x14ac:dyDescent="0.25">
      <c r="A116" s="2" t="s">
        <v>454</v>
      </c>
      <c r="B116" s="2" t="s">
        <v>316</v>
      </c>
      <c r="C116" s="1" t="s">
        <v>216</v>
      </c>
      <c r="D116" s="1" t="s">
        <v>245</v>
      </c>
      <c r="E116" s="1" t="s">
        <v>246</v>
      </c>
      <c r="F116" s="7"/>
    </row>
    <row r="117" spans="1:6" x14ac:dyDescent="0.25">
      <c r="A117" s="2" t="s">
        <v>455</v>
      </c>
      <c r="B117" s="2" t="s">
        <v>456</v>
      </c>
      <c r="C117" s="1" t="s">
        <v>216</v>
      </c>
      <c r="D117" s="1" t="s">
        <v>247</v>
      </c>
      <c r="E117" s="1" t="s">
        <v>248</v>
      </c>
      <c r="F117" s="7"/>
    </row>
    <row r="118" spans="1:6" x14ac:dyDescent="0.25">
      <c r="A118" s="2" t="s">
        <v>457</v>
      </c>
      <c r="B118" s="2" t="s">
        <v>458</v>
      </c>
      <c r="C118" s="1" t="s">
        <v>216</v>
      </c>
      <c r="D118" s="1" t="s">
        <v>249</v>
      </c>
      <c r="E118" s="1" t="s">
        <v>250</v>
      </c>
      <c r="F118" s="7"/>
    </row>
    <row r="119" spans="1:6" x14ac:dyDescent="0.25">
      <c r="A119" s="2" t="s">
        <v>459</v>
      </c>
      <c r="B119" s="2" t="s">
        <v>369</v>
      </c>
      <c r="C119" s="1" t="s">
        <v>216</v>
      </c>
      <c r="D119" s="1" t="s">
        <v>251</v>
      </c>
      <c r="E119" s="1" t="s">
        <v>252</v>
      </c>
      <c r="F119" s="7"/>
    </row>
    <row r="120" spans="1:6" x14ac:dyDescent="0.25">
      <c r="A120" s="2" t="s">
        <v>460</v>
      </c>
      <c r="B120" s="2" t="s">
        <v>461</v>
      </c>
      <c r="C120" s="1" t="s">
        <v>216</v>
      </c>
      <c r="D120" s="1" t="s">
        <v>253</v>
      </c>
      <c r="E120" s="1" t="s">
        <v>254</v>
      </c>
      <c r="F120" s="7"/>
    </row>
    <row r="121" spans="1:6" x14ac:dyDescent="0.25">
      <c r="A121" s="2" t="s">
        <v>462</v>
      </c>
      <c r="B121" s="2" t="s">
        <v>412</v>
      </c>
      <c r="C121" s="1" t="s">
        <v>216</v>
      </c>
      <c r="D121" s="1" t="s">
        <v>255</v>
      </c>
      <c r="E121" s="1" t="s">
        <v>256</v>
      </c>
      <c r="F121" s="7"/>
    </row>
    <row r="122" spans="1:6" x14ac:dyDescent="0.25">
      <c r="A122" s="2" t="s">
        <v>463</v>
      </c>
      <c r="B122" s="2" t="s">
        <v>391</v>
      </c>
      <c r="C122" s="1" t="s">
        <v>216</v>
      </c>
      <c r="D122" s="1" t="s">
        <v>257</v>
      </c>
      <c r="E122" s="1" t="s">
        <v>258</v>
      </c>
      <c r="F122" s="7"/>
    </row>
    <row r="123" spans="1:6" x14ac:dyDescent="0.25">
      <c r="A123" s="2" t="s">
        <v>464</v>
      </c>
      <c r="B123" s="2" t="s">
        <v>366</v>
      </c>
      <c r="C123" s="1" t="s">
        <v>216</v>
      </c>
      <c r="D123" s="1" t="s">
        <v>259</v>
      </c>
      <c r="E123" s="1" t="s">
        <v>260</v>
      </c>
      <c r="F123" s="7"/>
    </row>
    <row r="124" spans="1:6" x14ac:dyDescent="0.25">
      <c r="A124" s="2" t="s">
        <v>465</v>
      </c>
      <c r="B124" s="2" t="s">
        <v>333</v>
      </c>
      <c r="C124" s="1" t="s">
        <v>216</v>
      </c>
      <c r="D124" s="1" t="s">
        <v>261</v>
      </c>
      <c r="E124" s="1" t="s">
        <v>262</v>
      </c>
      <c r="F124" s="7"/>
    </row>
    <row r="125" spans="1:6" x14ac:dyDescent="0.25">
      <c r="A125" s="2" t="s">
        <v>466</v>
      </c>
      <c r="B125" s="2" t="s">
        <v>412</v>
      </c>
      <c r="C125" s="1" t="s">
        <v>216</v>
      </c>
      <c r="D125" s="1" t="s">
        <v>263</v>
      </c>
      <c r="E125" s="1" t="s">
        <v>264</v>
      </c>
      <c r="F125" s="7"/>
    </row>
    <row r="126" spans="1:6" x14ac:dyDescent="0.25">
      <c r="A126" s="2" t="s">
        <v>467</v>
      </c>
      <c r="B126" s="2" t="s">
        <v>330</v>
      </c>
      <c r="C126" s="1" t="s">
        <v>216</v>
      </c>
      <c r="D126" s="1" t="s">
        <v>265</v>
      </c>
      <c r="E126" s="1" t="s">
        <v>266</v>
      </c>
      <c r="F126" s="7"/>
    </row>
    <row r="127" spans="1:6" x14ac:dyDescent="0.25">
      <c r="A127" s="2" t="s">
        <v>468</v>
      </c>
      <c r="B127" s="2" t="s">
        <v>397</v>
      </c>
      <c r="C127" s="1" t="s">
        <v>216</v>
      </c>
      <c r="D127" s="1" t="s">
        <v>267</v>
      </c>
      <c r="E127" s="1" t="s">
        <v>268</v>
      </c>
      <c r="F127" s="7"/>
    </row>
    <row r="128" spans="1:6" x14ac:dyDescent="0.25">
      <c r="A128" s="2" t="s">
        <v>469</v>
      </c>
      <c r="B128" s="2" t="s">
        <v>333</v>
      </c>
      <c r="C128" s="1" t="s">
        <v>216</v>
      </c>
      <c r="D128" s="1" t="s">
        <v>269</v>
      </c>
      <c r="E128" s="1" t="s">
        <v>270</v>
      </c>
      <c r="F128" s="7"/>
    </row>
    <row r="129" spans="1:6" x14ac:dyDescent="0.25">
      <c r="A129" s="2" t="s">
        <v>470</v>
      </c>
      <c r="B129" s="2" t="s">
        <v>471</v>
      </c>
      <c r="C129" s="1" t="s">
        <v>216</v>
      </c>
      <c r="D129" s="1" t="s">
        <v>271</v>
      </c>
      <c r="E129" s="1" t="s">
        <v>272</v>
      </c>
      <c r="F129" s="7"/>
    </row>
    <row r="130" spans="1:6" x14ac:dyDescent="0.25">
      <c r="A130" s="2" t="s">
        <v>472</v>
      </c>
      <c r="B130" s="2" t="s">
        <v>280</v>
      </c>
      <c r="C130" s="1" t="s">
        <v>216</v>
      </c>
      <c r="D130" s="1" t="s">
        <v>273</v>
      </c>
      <c r="E130" s="1" t="s">
        <v>274</v>
      </c>
      <c r="F130" s="7"/>
    </row>
    <row r="131" spans="1:6" x14ac:dyDescent="0.25">
      <c r="A131" s="2" t="s">
        <v>473</v>
      </c>
      <c r="B131" s="2" t="s">
        <v>358</v>
      </c>
      <c r="C131" s="1" t="s">
        <v>216</v>
      </c>
      <c r="D131" s="1" t="s">
        <v>275</v>
      </c>
      <c r="E131" s="1" t="s">
        <v>276</v>
      </c>
      <c r="F131" s="7"/>
    </row>
  </sheetData>
  <autoFilter ref="A1:E13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131"/>
  <sheetViews>
    <sheetView tabSelected="1" workbookViewId="0">
      <selection activeCell="B107" sqref="B107"/>
    </sheetView>
  </sheetViews>
  <sheetFormatPr defaultRowHeight="15" x14ac:dyDescent="0.25"/>
  <cols>
    <col min="1" max="1" width="36.42578125" customWidth="1"/>
    <col min="2" max="4" width="34.5703125" customWidth="1"/>
    <col min="8" max="8" width="86.28515625" customWidth="1"/>
  </cols>
  <sheetData>
    <row r="1" spans="1:8" ht="18.75" x14ac:dyDescent="0.3">
      <c r="A1" s="3" t="s">
        <v>474</v>
      </c>
      <c r="B1" s="3" t="s">
        <v>0</v>
      </c>
      <c r="C1" s="3" t="s">
        <v>1</v>
      </c>
      <c r="D1" s="3" t="s">
        <v>2</v>
      </c>
      <c r="H1" s="4"/>
    </row>
    <row r="2" spans="1:8" x14ac:dyDescent="0.25">
      <c r="A2" s="2" t="s">
        <v>554</v>
      </c>
      <c r="B2" s="2" t="str">
        <f>LOOKUP(,-1/($A2='Данные для заполнения'!$A$2:$A$131&amp;" "&amp;'Данные для заполнения'!$B$2:$B$131),'Данные для заполнения'!C$2:C$131)</f>
        <v>Блок системный RAY B111</v>
      </c>
      <c r="C2" s="2" t="str">
        <f>LOOKUP(,-1/($A2='Данные для заполнения'!$A$2:$A$131&amp;" "&amp;'Данные для заполнения'!$B$2:$B$131),'Данные для заполнения'!D$2:D$131)</f>
        <v>22121000971</v>
      </c>
      <c r="D2" s="2" t="str">
        <f>LOOKUP(,-1/($A2='Данные для заполнения'!$A$2:$A$131&amp;" "&amp;'Данные для заполнения'!$B$2:$B$131),'Данные для заполнения'!E$2:E$131)</f>
        <v>DIT_MC_1222 3218</v>
      </c>
    </row>
    <row r="3" spans="1:8" x14ac:dyDescent="0.25">
      <c r="A3" s="2" t="s">
        <v>496</v>
      </c>
      <c r="B3" s="2" t="str">
        <f>LOOKUP(,-1/($A3='Данные для заполнения'!$A$2:$A$131&amp;" "&amp;'Данные для заполнения'!$B$2:$B$131),'Данные для заполнения'!C$2:C$131)</f>
        <v>Блок сист.Pro P30 K43 R43 USFF/i5_10500T</v>
      </c>
      <c r="C3" s="2" t="str">
        <f>LOOKUP(,-1/($A3='Данные для заполнения'!$A$2:$A$131&amp;" "&amp;'Данные для заполнения'!$B$2:$B$131),'Данные для заполнения'!D$2:D$131)</f>
        <v>221100407020V-0154</v>
      </c>
      <c r="D3" s="2" t="str">
        <f>LOOKUP(,-1/($A3='Данные для заполнения'!$A$2:$A$131&amp;" "&amp;'Данные для заполнения'!$B$2:$B$131),'Данные для заполнения'!E$2:E$131)</f>
        <v>DIT_OC_1021 7486</v>
      </c>
    </row>
    <row r="4" spans="1:8" x14ac:dyDescent="0.25">
      <c r="A4" s="2" t="s">
        <v>577</v>
      </c>
      <c r="B4" s="2" t="str">
        <f>LOOKUP(,-1/($A4='Данные для заполнения'!$A$2:$A$131&amp;" "&amp;'Данные для заполнения'!$B$2:$B$131),'Данные для заполнения'!C$2:C$131)</f>
        <v>Монитор E243 1FH47AA HP</v>
      </c>
      <c r="C4" s="2" t="str">
        <f>LOOKUP(,-1/($A4='Данные для заполнения'!$A$2:$A$131&amp;" "&amp;'Данные для заполнения'!$B$2:$B$131),'Данные для заполнения'!D$2:D$131)</f>
        <v>CNK017448V</v>
      </c>
      <c r="D4" s="2" t="str">
        <f>LOOKUP(,-1/($A4='Данные для заполнения'!$A$2:$A$131&amp;" "&amp;'Данные для заполнения'!$B$2:$B$131),'Данные для заполнения'!E$2:E$131)</f>
        <v>DIT_MC_1020 6347</v>
      </c>
    </row>
    <row r="5" spans="1:8" x14ac:dyDescent="0.25">
      <c r="A5" s="2" t="s">
        <v>553</v>
      </c>
      <c r="B5" s="2" t="str">
        <f>LOOKUP(,-1/($A5='Данные для заполнения'!$A$2:$A$131&amp;" "&amp;'Данные для заполнения'!$B$2:$B$131),'Данные для заполнения'!C$2:C$131)</f>
        <v>Блок системный RAY B111</v>
      </c>
      <c r="C5" s="2" t="str">
        <f>LOOKUP(,-1/($A5='Данные для заполнения'!$A$2:$A$131&amp;" "&amp;'Данные для заполнения'!$B$2:$B$131),'Данные для заполнения'!D$2:D$131)</f>
        <v>2211974241</v>
      </c>
      <c r="D5" s="2" t="str">
        <f>LOOKUP(,-1/($A5='Данные для заполнения'!$A$2:$A$131&amp;" "&amp;'Данные для заполнения'!$B$2:$B$131),'Данные для заполнения'!E$2:E$131)</f>
        <v>DIT_MC_1222 2520</v>
      </c>
    </row>
    <row r="6" spans="1:8" x14ac:dyDescent="0.25">
      <c r="A6" s="2" t="s">
        <v>549</v>
      </c>
      <c r="B6" s="2" t="str">
        <f>LOOKUP(,-1/($A6='Данные для заполнения'!$A$2:$A$131&amp;" "&amp;'Данные для заполнения'!$B$2:$B$131),'Данные для заполнения'!C$2:C$131)</f>
        <v>Блок системный RAY B111</v>
      </c>
      <c r="C6" s="2" t="str">
        <f>LOOKUP(,-1/($A6='Данные для заполнения'!$A$2:$A$131&amp;" "&amp;'Данные для заполнения'!$B$2:$B$131),'Данные для заполнения'!D$2:D$131)</f>
        <v>22121001311</v>
      </c>
      <c r="D6" s="2" t="str">
        <f>LOOKUP(,-1/($A6='Данные для заполнения'!$A$2:$A$131&amp;" "&amp;'Данные для заполнения'!$B$2:$B$131),'Данные для заполнения'!E$2:E$131)</f>
        <v>DIT_MC_1222 3153</v>
      </c>
    </row>
    <row r="7" spans="1:8" x14ac:dyDescent="0.25">
      <c r="A7" s="2" t="s">
        <v>575</v>
      </c>
      <c r="B7" s="2" t="str">
        <f>LOOKUP(,-1/($A7='Данные для заполнения'!$A$2:$A$131&amp;" "&amp;'Данные для заполнения'!$B$2:$B$131),'Данные для заполнения'!C$2:C$131)</f>
        <v>Монитор E243 1FH47AA HP</v>
      </c>
      <c r="C7" s="2" t="str">
        <f>LOOKUP(,-1/($A7='Данные для заполнения'!$A$2:$A$131&amp;" "&amp;'Данные для заполнения'!$B$2:$B$131),'Данные для заполнения'!D$2:D$131)</f>
        <v>CNC0242XT4</v>
      </c>
      <c r="D7" s="2" t="str">
        <f>LOOKUP(,-1/($A7='Данные для заполнения'!$A$2:$A$131&amp;" "&amp;'Данные для заполнения'!$B$2:$B$131),'Данные для заполнения'!E$2:E$131)</f>
        <v>DIT_MC_1020 4983</v>
      </c>
    </row>
    <row r="8" spans="1:8" x14ac:dyDescent="0.25">
      <c r="A8" s="2" t="s">
        <v>543</v>
      </c>
      <c r="B8" s="2" t="str">
        <f>LOOKUP(,-1/($A8='Данные для заполнения'!$A$2:$A$131&amp;" "&amp;'Данные для заполнения'!$B$2:$B$131),'Данные для заполнения'!C$2:C$131)</f>
        <v>Блок системный ProDesk 400 G5 DM 260G9ES</v>
      </c>
      <c r="C8" s="2" t="str">
        <f>LOOKUP(,-1/($A8='Данные для заполнения'!$A$2:$A$131&amp;" "&amp;'Данные для заполнения'!$B$2:$B$131),'Данные для заполнения'!D$2:D$131)</f>
        <v>8CC0390M2G</v>
      </c>
      <c r="D8" s="2" t="str">
        <f>LOOKUP(,-1/($A8='Данные для заполнения'!$A$2:$A$131&amp;" "&amp;'Данные для заполнения'!$B$2:$B$131),'Данные для заполнения'!E$2:E$131)</f>
        <v>DIT_OC_1120 6155</v>
      </c>
    </row>
    <row r="9" spans="1:8" x14ac:dyDescent="0.25">
      <c r="A9" s="2" t="s">
        <v>505</v>
      </c>
      <c r="B9" s="2" t="str">
        <f>LOOKUP(,-1/($A9='Данные для заполнения'!$A$2:$A$131&amp;" "&amp;'Данные для заполнения'!$B$2:$B$131),'Данные для заполнения'!C$2:C$131)</f>
        <v>Блок сист.Pro P30 K43 R43 USFF/i5_10500T</v>
      </c>
      <c r="C9" s="2" t="str">
        <f>LOOKUP(,-1/($A9='Данные для заполнения'!$A$2:$A$131&amp;" "&amp;'Данные для заполнения'!$B$2:$B$131),'Данные для заполнения'!D$2:D$131)</f>
        <v>221100407020V-0326</v>
      </c>
      <c r="D9" s="2" t="str">
        <f>LOOKUP(,-1/($A9='Данные для заполнения'!$A$2:$A$131&amp;" "&amp;'Данные для заполнения'!$B$2:$B$131),'Данные для заполнения'!E$2:E$131)</f>
        <v>DIT_OC_1021 7490</v>
      </c>
    </row>
    <row r="10" spans="1:8" x14ac:dyDescent="0.25">
      <c r="A10" s="2" t="s">
        <v>538</v>
      </c>
      <c r="B10" s="2" t="str">
        <f>LOOKUP(,-1/($A10='Данные для заполнения'!$A$2:$A$131&amp;" "&amp;'Данные для заполнения'!$B$2:$B$131),'Данные для заполнения'!C$2:C$131)</f>
        <v>Блок системный ProDesk 400 G5 DM 260G9ES</v>
      </c>
      <c r="C10" s="2" t="str">
        <f>LOOKUP(,-1/($A10='Данные для заполнения'!$A$2:$A$131&amp;" "&amp;'Данные для заполнения'!$B$2:$B$131),'Данные для заполнения'!D$2:D$131)</f>
        <v>8CC038259Y</v>
      </c>
      <c r="D10" s="2" t="str">
        <f>LOOKUP(,-1/($A10='Данные для заполнения'!$A$2:$A$131&amp;" "&amp;'Данные для заполнения'!$B$2:$B$131),'Данные для заполнения'!E$2:E$131)</f>
        <v>DIT_OC_1120 6149</v>
      </c>
    </row>
    <row r="11" spans="1:8" x14ac:dyDescent="0.25">
      <c r="A11" s="2" t="s">
        <v>531</v>
      </c>
      <c r="B11" s="2" t="str">
        <f>LOOKUP(,-1/($A11='Данные для заполнения'!$A$2:$A$131&amp;" "&amp;'Данные для заполнения'!$B$2:$B$131),'Данные для заполнения'!C$2:C$131)</f>
        <v>Блок системный ProDesk 400 G5 8JZ30EC HP</v>
      </c>
      <c r="C11" s="2" t="str">
        <f>LOOKUP(,-1/($A11='Данные для заполнения'!$A$2:$A$131&amp;" "&amp;'Данные для заполнения'!$B$2:$B$131),'Данные для заполнения'!D$2:D$131)</f>
        <v>8CC0025FV0</v>
      </c>
      <c r="D11" s="2" t="str">
        <f>LOOKUP(,-1/($A11='Данные для заполнения'!$A$2:$A$131&amp;" "&amp;'Данные для заполнения'!$B$2:$B$131),'Данные для заполнения'!E$2:E$131)</f>
        <v>DIT_OC_0120 4190</v>
      </c>
    </row>
    <row r="12" spans="1:8" x14ac:dyDescent="0.25">
      <c r="A12" s="2" t="s">
        <v>523</v>
      </c>
      <c r="B12" s="2" t="str">
        <f>LOOKUP(,-1/($A12='Данные для заполнения'!$A$2:$A$131&amp;" "&amp;'Данные для заполнения'!$B$2:$B$131),'Данные для заполнения'!C$2:C$131)</f>
        <v>Блок системный ProDesk 400 G5 8JZ30EC HP</v>
      </c>
      <c r="C12" s="2" t="str">
        <f>LOOKUP(,-1/($A12='Данные для заполнения'!$A$2:$A$131&amp;" "&amp;'Данные для заполнения'!$B$2:$B$131),'Данные для заполнения'!D$2:D$131)</f>
        <v>8CC94339X7</v>
      </c>
      <c r="D12" s="2" t="str">
        <f>LOOKUP(,-1/($A12='Данные для заполнения'!$A$2:$A$131&amp;" "&amp;'Данные для заполнения'!$B$2:$B$131),'Данные для заполнения'!E$2:E$131)</f>
        <v>DIT_OC_1119 2815</v>
      </c>
    </row>
    <row r="13" spans="1:8" x14ac:dyDescent="0.25">
      <c r="A13" s="2" t="s">
        <v>516</v>
      </c>
      <c r="B13" s="2" t="str">
        <f>LOOKUP(,-1/($A13='Данные для заполнения'!$A$2:$A$131&amp;" "&amp;'Данные для заполнения'!$B$2:$B$131),'Данные для заполнения'!C$2:C$131)</f>
        <v>Блок сист.Pro P30 K43 R43 USFF/i5_10500T</v>
      </c>
      <c r="C13" s="2" t="str">
        <f>LOOKUP(,-1/($A13='Данные для заполнения'!$A$2:$A$131&amp;" "&amp;'Данные для заполнения'!$B$2:$B$131),'Данные для заполнения'!D$2:D$131)</f>
        <v>221100407020V-0349</v>
      </c>
      <c r="D13" s="2" t="str">
        <f>LOOKUP(,-1/($A13='Данные для заполнения'!$A$2:$A$131&amp;" "&amp;'Данные для заполнения'!$B$2:$B$131),'Данные для заполнения'!E$2:E$131)</f>
        <v>DIT_MC_0922 9169</v>
      </c>
    </row>
    <row r="14" spans="1:8" x14ac:dyDescent="0.25">
      <c r="A14" s="2" t="s">
        <v>536</v>
      </c>
      <c r="B14" s="2" t="str">
        <f>LOOKUP(,-1/($A14='Данные для заполнения'!$A$2:$A$131&amp;" "&amp;'Данные для заполнения'!$B$2:$B$131),'Данные для заполнения'!C$2:C$131)</f>
        <v>Блок системный ProDesk 400 G5 8JZ30EC HP</v>
      </c>
      <c r="C14" s="2" t="str">
        <f>LOOKUP(,-1/($A14='Данные для заполнения'!$A$2:$A$131&amp;" "&amp;'Данные для заполнения'!$B$2:$B$131),'Данные для заполнения'!D$2:D$131)</f>
        <v>8CC0025FSH</v>
      </c>
      <c r="D14" s="2" t="str">
        <f>LOOKUP(,-1/($A14='Данные для заполнения'!$A$2:$A$131&amp;" "&amp;'Данные для заполнения'!$B$2:$B$131),'Данные для заполнения'!E$2:E$131)</f>
        <v>DIT_OC_0120 4131</v>
      </c>
    </row>
    <row r="15" spans="1:8" x14ac:dyDescent="0.25">
      <c r="A15" s="2" t="s">
        <v>511</v>
      </c>
      <c r="B15" s="2" t="str">
        <f>LOOKUP(,-1/($A15='Данные для заполнения'!$A$2:$A$131&amp;" "&amp;'Данные для заполнения'!$B$2:$B$131),'Данные для заполнения'!C$2:C$131)</f>
        <v>Блок сист.Pro P30 K43 R43 USFF/i5_10500T</v>
      </c>
      <c r="C15" s="2" t="str">
        <f>LOOKUP(,-1/($A15='Данные для заполнения'!$A$2:$A$131&amp;" "&amp;'Данные для заполнения'!$B$2:$B$131),'Данные для заполнения'!D$2:D$131)</f>
        <v>221100407020V-0074</v>
      </c>
      <c r="D15" s="2" t="str">
        <f>LOOKUP(,-1/($A15='Данные для заполнения'!$A$2:$A$131&amp;" "&amp;'Данные для заполнения'!$B$2:$B$131),'Данные для заполнения'!E$2:E$131)</f>
        <v>DIT_OC_1021 7564</v>
      </c>
    </row>
    <row r="16" spans="1:8" x14ac:dyDescent="0.25">
      <c r="A16" s="2" t="s">
        <v>585</v>
      </c>
      <c r="B16" s="2" t="str">
        <f>LOOKUP(,-1/($A16='Данные для заполнения'!$A$2:$A$131&amp;" "&amp;'Данные для заполнения'!$B$2:$B$131),'Данные для заполнения'!C$2:C$131)</f>
        <v>Монитор E243 1FH47AA HP</v>
      </c>
      <c r="C16" s="2" t="str">
        <f>LOOKUP(,-1/($A16='Данные для заполнения'!$A$2:$A$131&amp;" "&amp;'Данные для заполнения'!$B$2:$B$131),'Данные для заполнения'!D$2:D$131)</f>
        <v>CNK0340D0Z</v>
      </c>
      <c r="D16" s="2" t="str">
        <f>LOOKUP(,-1/($A16='Данные для заполнения'!$A$2:$A$131&amp;" "&amp;'Данные для заполнения'!$B$2:$B$131),'Данные для заполнения'!E$2:E$131)</f>
        <v>DIT_MC_1020 7069</v>
      </c>
    </row>
    <row r="17" spans="1:4" x14ac:dyDescent="0.25">
      <c r="A17" s="2" t="s">
        <v>539</v>
      </c>
      <c r="B17" s="2" t="str">
        <f>LOOKUP(,-1/($A17='Данные для заполнения'!$A$2:$A$131&amp;" "&amp;'Данные для заполнения'!$B$2:$B$131),'Данные для заполнения'!C$2:C$131)</f>
        <v>Блок системный ProDesk 400 G5 DM 260G9ES</v>
      </c>
      <c r="C17" s="2" t="str">
        <f>LOOKUP(,-1/($A17='Данные для заполнения'!$A$2:$A$131&amp;" "&amp;'Данные для заполнения'!$B$2:$B$131),'Данные для заполнения'!D$2:D$131)</f>
        <v>8CC0390M45</v>
      </c>
      <c r="D17" s="2" t="str">
        <f>LOOKUP(,-1/($A17='Данные для заполнения'!$A$2:$A$131&amp;" "&amp;'Данные для заполнения'!$B$2:$B$131),'Данные для заполнения'!E$2:E$131)</f>
        <v>DIT_OC_1120 6288</v>
      </c>
    </row>
    <row r="18" spans="1:4" x14ac:dyDescent="0.25">
      <c r="A18" s="2" t="s">
        <v>521</v>
      </c>
      <c r="B18" s="2" t="str">
        <f>LOOKUP(,-1/($A18='Данные для заполнения'!$A$2:$A$131&amp;" "&amp;'Данные для заполнения'!$B$2:$B$131),'Данные для заполнения'!C$2:C$131)</f>
        <v>Блок системный ProDesk 400 G5 7EM47EA</v>
      </c>
      <c r="C18" s="2" t="str">
        <f>LOOKUP(,-1/($A18='Данные для заполнения'!$A$2:$A$131&amp;" "&amp;'Данные для заполнения'!$B$2:$B$131),'Данные для заполнения'!D$2:D$131)</f>
        <v>8CC0141D4B</v>
      </c>
      <c r="D18" s="2" t="str">
        <f>LOOKUP(,-1/($A18='Данные для заполнения'!$A$2:$A$131&amp;" "&amp;'Данные для заполнения'!$B$2:$B$131),'Данные для заполнения'!E$2:E$131)</f>
        <v>DIT_OC_0720 3883</v>
      </c>
    </row>
    <row r="19" spans="1:4" x14ac:dyDescent="0.25">
      <c r="A19" s="2" t="s">
        <v>552</v>
      </c>
      <c r="B19" s="2" t="str">
        <f>LOOKUP(,-1/($A19='Данные для заполнения'!$A$2:$A$131&amp;" "&amp;'Данные для заполнения'!$B$2:$B$131),'Данные для заполнения'!C$2:C$131)</f>
        <v>Блок системный RAY B111</v>
      </c>
      <c r="C19" s="2" t="str">
        <f>LOOKUP(,-1/($A19='Данные для заполнения'!$A$2:$A$131&amp;" "&amp;'Данные для заполнения'!$B$2:$B$131),'Данные для заполнения'!D$2:D$131)</f>
        <v>22121000578</v>
      </c>
      <c r="D19" s="2" t="str">
        <f>LOOKUP(,-1/($A19='Данные для заполнения'!$A$2:$A$131&amp;" "&amp;'Данные для заполнения'!$B$2:$B$131),'Данные для заполнения'!E$2:E$131)</f>
        <v>DIT_MC_1222 3836</v>
      </c>
    </row>
    <row r="20" spans="1:4" x14ac:dyDescent="0.25">
      <c r="A20" s="2" t="s">
        <v>578</v>
      </c>
      <c r="B20" s="2" t="str">
        <f>LOOKUP(,-1/($A20='Данные для заполнения'!$A$2:$A$131&amp;" "&amp;'Данные для заполнения'!$B$2:$B$131),'Данные для заполнения'!C$2:C$131)</f>
        <v>Монитор E243 1FH47AA HP</v>
      </c>
      <c r="C20" s="2" t="str">
        <f>LOOKUP(,-1/($A20='Данные для заполнения'!$A$2:$A$131&amp;" "&amp;'Данные для заполнения'!$B$2:$B$131),'Данные для заполнения'!D$2:D$131)</f>
        <v>CNK0340NRD</v>
      </c>
      <c r="D20" s="2" t="str">
        <f>LOOKUP(,-1/($A20='Данные для заполнения'!$A$2:$A$131&amp;" "&amp;'Данные для заполнения'!$B$2:$B$131),'Данные для заполнения'!E$2:E$131)</f>
        <v>DIT_MC_1220 6867</v>
      </c>
    </row>
    <row r="21" spans="1:4" x14ac:dyDescent="0.25">
      <c r="A21" s="2" t="s">
        <v>542</v>
      </c>
      <c r="B21" s="2" t="str">
        <f>LOOKUP(,-1/($A21='Данные для заполнения'!$A$2:$A$131&amp;" "&amp;'Данные для заполнения'!$B$2:$B$131),'Данные для заполнения'!C$2:C$131)</f>
        <v>Блок системный ProDesk 400 G5 DM 260G9ES</v>
      </c>
      <c r="C21" s="2" t="str">
        <f>LOOKUP(,-1/($A21='Данные для заполнения'!$A$2:$A$131&amp;" "&amp;'Данные для заполнения'!$B$2:$B$131),'Данные для заполнения'!D$2:D$131)</f>
        <v>8CC0390M5Y</v>
      </c>
      <c r="D21" s="2" t="str">
        <f>LOOKUP(,-1/($A21='Данные для заполнения'!$A$2:$A$131&amp;" "&amp;'Данные для заполнения'!$B$2:$B$131),'Данные для заполнения'!E$2:E$131)</f>
        <v>DIT_OC_1120 6210</v>
      </c>
    </row>
    <row r="22" spans="1:4" x14ac:dyDescent="0.25">
      <c r="A22" s="2" t="s">
        <v>520</v>
      </c>
      <c r="B22" s="2" t="str">
        <f>LOOKUP(,-1/($A22='Данные для заполнения'!$A$2:$A$131&amp;" "&amp;'Данные для заполнения'!$B$2:$B$131),'Данные для заполнения'!C$2:C$131)</f>
        <v>Блок системный Corp 310 i3</v>
      </c>
      <c r="C22" s="2" t="str">
        <f>LOOKUP(,-1/($A22='Данные для заполнения'!$A$2:$A$131&amp;" "&amp;'Данные для заполнения'!$B$2:$B$131),'Данные для заполнения'!D$2:D$131)</f>
        <v>2240616KS10259</v>
      </c>
      <c r="D22" s="2" t="str">
        <f>LOOKUP(,-1/($A22='Данные для заполнения'!$A$2:$A$131&amp;" "&amp;'Данные для заполнения'!$B$2:$B$131),'Данные для заполнения'!E$2:E$131)</f>
        <v>DIT_MC_0716 0057</v>
      </c>
    </row>
    <row r="23" spans="1:4" x14ac:dyDescent="0.25">
      <c r="A23" s="2" t="s">
        <v>532</v>
      </c>
      <c r="B23" s="2" t="str">
        <f>LOOKUP(,-1/($A23='Данные для заполнения'!$A$2:$A$131&amp;" "&amp;'Данные для заполнения'!$B$2:$B$131),'Данные для заполнения'!C$2:C$131)</f>
        <v>Блок системный ProDesk 400 G5 8JZ30EC HP</v>
      </c>
      <c r="C23" s="2" t="str">
        <f>LOOKUP(,-1/($A23='Данные для заполнения'!$A$2:$A$131&amp;" "&amp;'Данные для заполнения'!$B$2:$B$131),'Данные для заполнения'!D$2:D$131)</f>
        <v>8CC94339N2</v>
      </c>
      <c r="D23" s="2" t="str">
        <f>LOOKUP(,-1/($A23='Данные для заполнения'!$A$2:$A$131&amp;" "&amp;'Данные для заполнения'!$B$2:$B$131),'Данные для заполнения'!E$2:E$131)</f>
        <v>DIT_OC_1119 3052</v>
      </c>
    </row>
    <row r="24" spans="1:4" x14ac:dyDescent="0.25">
      <c r="A24" s="2" t="s">
        <v>524</v>
      </c>
      <c r="B24" s="2" t="str">
        <f>LOOKUP(,-1/($A24='Данные для заполнения'!$A$2:$A$131&amp;" "&amp;'Данные для заполнения'!$B$2:$B$131),'Данные для заполнения'!C$2:C$131)</f>
        <v>Блок системный ProDesk 400 G5 8JZ30EC HP</v>
      </c>
      <c r="C24" s="2" t="str">
        <f>LOOKUP(,-1/($A24='Данные для заполнения'!$A$2:$A$131&amp;" "&amp;'Данные для заполнения'!$B$2:$B$131),'Данные для заполнения'!D$2:D$131)</f>
        <v>8CC9433B18</v>
      </c>
      <c r="D24" s="2" t="str">
        <f>LOOKUP(,-1/($A24='Данные для заполнения'!$A$2:$A$131&amp;" "&amp;'Данные для заполнения'!$B$2:$B$131),'Данные для заполнения'!E$2:E$131)</f>
        <v>DIT_OC_1119 2743</v>
      </c>
    </row>
    <row r="25" spans="1:4" x14ac:dyDescent="0.25">
      <c r="A25" s="2" t="s">
        <v>584</v>
      </c>
      <c r="B25" s="2" t="str">
        <f>LOOKUP(,-1/($A25='Данные для заполнения'!$A$2:$A$131&amp;" "&amp;'Данные для заполнения'!$B$2:$B$131),'Данные для заполнения'!C$2:C$131)</f>
        <v>Монитор E243 1FH47AA HP</v>
      </c>
      <c r="C25" s="2" t="str">
        <f>LOOKUP(,-1/($A25='Данные для заполнения'!$A$2:$A$131&amp;" "&amp;'Данные для заполнения'!$B$2:$B$131),'Данные для заполнения'!D$2:D$131)</f>
        <v>CNK0340D0M</v>
      </c>
      <c r="D25" s="2" t="str">
        <f>LOOKUP(,-1/($A25='Данные для заполнения'!$A$2:$A$131&amp;" "&amp;'Данные для заполнения'!$B$2:$B$131),'Данные для заполнения'!E$2:E$131)</f>
        <v>DIT_MC_1020 7079</v>
      </c>
    </row>
    <row r="26" spans="1:4" x14ac:dyDescent="0.25">
      <c r="A26" s="2" t="s">
        <v>497</v>
      </c>
      <c r="B26" s="2" t="str">
        <f>LOOKUP(,-1/($A26='Данные для заполнения'!$A$2:$A$131&amp;" "&amp;'Данные для заполнения'!$B$2:$B$131),'Данные для заполнения'!C$2:C$131)</f>
        <v>Блок сист.Pro P30 K43 R43 USFF/i5_10500T</v>
      </c>
      <c r="C26" s="2" t="str">
        <f>LOOKUP(,-1/($A26='Данные для заполнения'!$A$2:$A$131&amp;" "&amp;'Данные для заполнения'!$B$2:$B$131),'Данные для заполнения'!D$2:D$131)</f>
        <v>221100407020V-0573</v>
      </c>
      <c r="D26" s="2" t="str">
        <f>LOOKUP(,-1/($A26='Данные для заполнения'!$A$2:$A$131&amp;" "&amp;'Данные для заполнения'!$B$2:$B$131),'Данные для заполнения'!E$2:E$131)</f>
        <v>DIT_OC_1021 7746</v>
      </c>
    </row>
    <row r="27" spans="1:4" x14ac:dyDescent="0.25">
      <c r="A27" s="2" t="s">
        <v>533</v>
      </c>
      <c r="B27" s="2" t="str">
        <f>LOOKUP(,-1/($A27='Данные для заполнения'!$A$2:$A$131&amp;" "&amp;'Данные для заполнения'!$B$2:$B$131),'Данные для заполнения'!C$2:C$131)</f>
        <v>Блок системный ProDesk 400 G5 8JZ30EC HP</v>
      </c>
      <c r="C27" s="2" t="str">
        <f>LOOKUP(,-1/($A27='Данные для заполнения'!$A$2:$A$131&amp;" "&amp;'Данные для заполнения'!$B$2:$B$131),'Данные для заполнения'!D$2:D$131)</f>
        <v>8CC0025FVQ</v>
      </c>
      <c r="D27" s="2" t="str">
        <f>LOOKUP(,-1/($A27='Данные для заполнения'!$A$2:$A$131&amp;" "&amp;'Данные для заполнения'!$B$2:$B$131),'Данные для заполнения'!E$2:E$131)</f>
        <v>DIT_OC_0120 4118</v>
      </c>
    </row>
    <row r="28" spans="1:4" x14ac:dyDescent="0.25">
      <c r="A28" s="2" t="s">
        <v>566</v>
      </c>
      <c r="B28" s="2" t="str">
        <f>LOOKUP(,-1/($A28='Данные для заполнения'!$A$2:$A$131&amp;" "&amp;'Данные для заполнения'!$B$2:$B$131),'Данные для заполнения'!C$2:C$131)</f>
        <v>Док-станция 40ANY230EU</v>
      </c>
      <c r="C28" s="2" t="str">
        <f>LOOKUP(,-1/($A28='Данные для заполнения'!$A$2:$A$131&amp;" "&amp;'Данные для заполнения'!$B$2:$B$131),'Данные для заполнения'!D$2:D$131)</f>
        <v>ZJZ0WW93</v>
      </c>
      <c r="D28" s="2" t="str">
        <f>LOOKUP(,-1/($A28='Данные для заполнения'!$A$2:$A$131&amp;" "&amp;'Данные для заполнения'!$B$2:$B$131),'Данные для заполнения'!E$2:E$131)</f>
        <v/>
      </c>
    </row>
    <row r="29" spans="1:4" x14ac:dyDescent="0.25">
      <c r="A29" s="2" t="s">
        <v>546</v>
      </c>
      <c r="B29" s="2" t="str">
        <f>LOOKUP(,-1/($A29='Данные для заполнения'!$A$2:$A$131&amp;" "&amp;'Данные для заполнения'!$B$2:$B$131),'Данные для заполнения'!C$2:C$131)</f>
        <v>Блок системный ProDesk 400 G5 DM 260G9ES</v>
      </c>
      <c r="C29" s="2" t="str">
        <f>LOOKUP(,-1/($A29='Данные для заполнения'!$A$2:$A$131&amp;" "&amp;'Данные для заполнения'!$B$2:$B$131),'Данные для заполнения'!D$2:D$131)</f>
        <v>8CC0390LVV</v>
      </c>
      <c r="D29" s="2" t="str">
        <f>LOOKUP(,-1/($A29='Данные для заполнения'!$A$2:$A$131&amp;" "&amp;'Данные для заполнения'!$B$2:$B$131),'Данные для заполнения'!E$2:E$131)</f>
        <v>DIT_OC_1120 6289</v>
      </c>
    </row>
    <row r="30" spans="1:4" x14ac:dyDescent="0.25">
      <c r="A30" s="2" t="s">
        <v>563</v>
      </c>
      <c r="B30" s="2" t="str">
        <f>LOOKUP(,-1/($A30='Данные для заполнения'!$A$2:$A$131&amp;" "&amp;'Данные для заполнения'!$B$2:$B$131),'Данные для заполнения'!C$2:C$131)</f>
        <v>Блок системный RAY B111</v>
      </c>
      <c r="C30" s="2" t="str">
        <f>LOOKUP(,-1/($A30='Данные для заполнения'!$A$2:$A$131&amp;" "&amp;'Данные для заполнения'!$B$2:$B$131),'Данные для заполнения'!D$2:D$131)</f>
        <v>22121001348</v>
      </c>
      <c r="D30" s="2" t="str">
        <f>LOOKUP(,-1/($A30='Данные для заполнения'!$A$2:$A$131&amp;" "&amp;'Данные для заполнения'!$B$2:$B$131),'Данные для заполнения'!E$2:E$131)</f>
        <v>DIT_MC_1222 3201</v>
      </c>
    </row>
    <row r="31" spans="1:4" x14ac:dyDescent="0.25">
      <c r="A31" s="2" t="s">
        <v>567</v>
      </c>
      <c r="B31" s="2" t="str">
        <f>LOOKUP(,-1/($A31='Данные для заполнения'!$A$2:$A$131&amp;" "&amp;'Данные для заполнения'!$B$2:$B$131),'Данные для заполнения'!C$2:C$131)</f>
        <v>Док-станция 40ANY230EU</v>
      </c>
      <c r="C31" s="2" t="str">
        <f>LOOKUP(,-1/($A31='Данные для заполнения'!$A$2:$A$131&amp;" "&amp;'Данные для заполнения'!$B$2:$B$131),'Данные для заполнения'!D$2:D$131)</f>
        <v>ZJZ0WWHW</v>
      </c>
      <c r="D31" s="2" t="str">
        <f>LOOKUP(,-1/($A31='Данные для заполнения'!$A$2:$A$131&amp;" "&amp;'Данные для заполнения'!$B$2:$B$131),'Данные для заполнения'!E$2:E$131)</f>
        <v/>
      </c>
    </row>
    <row r="32" spans="1:4" x14ac:dyDescent="0.25">
      <c r="A32" s="2" t="s">
        <v>557</v>
      </c>
      <c r="B32" s="2" t="str">
        <f>LOOKUP(,-1/($A32='Данные для заполнения'!$A$2:$A$131&amp;" "&amp;'Данные для заполнения'!$B$2:$B$131),'Данные для заполнения'!C$2:C$131)</f>
        <v>Блок системный RAY B111</v>
      </c>
      <c r="C32" s="2" t="str">
        <f>LOOKUP(,-1/($A32='Данные для заполнения'!$A$2:$A$131&amp;" "&amp;'Данные для заполнения'!$B$2:$B$131),'Данные для заполнения'!D$2:D$131)</f>
        <v>22121000830</v>
      </c>
      <c r="D32" s="2" t="str">
        <f>LOOKUP(,-1/($A32='Данные для заполнения'!$A$2:$A$131&amp;" "&amp;'Данные для заполнения'!$B$2:$B$131),'Данные для заполнения'!E$2:E$131)</f>
        <v>DIT_MC_1222 3896</v>
      </c>
    </row>
    <row r="33" spans="1:4" x14ac:dyDescent="0.25">
      <c r="A33" s="2" t="s">
        <v>574</v>
      </c>
      <c r="B33" s="2" t="str">
        <f>LOOKUP(,-1/($A33='Данные для заполнения'!$A$2:$A$131&amp;" "&amp;'Данные для заполнения'!$B$2:$B$131),'Данные для заполнения'!C$2:C$131)</f>
        <v>Монитор 24" VA2445-LED</v>
      </c>
      <c r="C33" s="2" t="str">
        <f>LOOKUP(,-1/($A33='Данные для заполнения'!$A$2:$A$131&amp;" "&amp;'Данные для заполнения'!$B$2:$B$131),'Данные для заполнения'!D$2:D$131)</f>
        <v>TSQ1713E0266</v>
      </c>
      <c r="D33" s="2" t="str">
        <f>LOOKUP(,-1/($A33='Данные для заполнения'!$A$2:$A$131&amp;" "&amp;'Данные для заполнения'!$B$2:$B$131),'Данные для заполнения'!E$2:E$131)</f>
        <v>DIT_MC_0617 0685</v>
      </c>
    </row>
    <row r="34" spans="1:4" x14ac:dyDescent="0.25">
      <c r="A34" s="2" t="s">
        <v>493</v>
      </c>
      <c r="B34" s="2" t="str">
        <f>LOOKUP(,-1/($A34='Данные для заполнения'!$A$2:$A$131&amp;" "&amp;'Данные для заполнения'!$B$2:$B$131),'Данные для заполнения'!C$2:C$131)</f>
        <v>Блок сист.Pro P30 K43 R43 USFF/i5_10500T</v>
      </c>
      <c r="C34" s="2" t="str">
        <f>LOOKUP(,-1/($A34='Данные для заполнения'!$A$2:$A$131&amp;" "&amp;'Данные для заполнения'!$B$2:$B$131),'Данные для заполнения'!D$2:D$131)</f>
        <v>2211005070206-0299</v>
      </c>
      <c r="D34" s="2" t="str">
        <f>LOOKUP(,-1/($A34='Данные для заполнения'!$A$2:$A$131&amp;" "&amp;'Данные для заполнения'!$B$2:$B$131),'Данные для заполнения'!E$2:E$131)</f>
        <v>DIT_OC_1021 7693</v>
      </c>
    </row>
    <row r="35" spans="1:4" x14ac:dyDescent="0.25">
      <c r="A35" s="2" t="s">
        <v>514</v>
      </c>
      <c r="B35" s="2" t="str">
        <f>LOOKUP(,-1/($A35='Данные для заполнения'!$A$2:$A$131&amp;" "&amp;'Данные для заполнения'!$B$2:$B$131),'Данные для заполнения'!C$2:C$131)</f>
        <v>Блок сист.Pro P30 K43 R43 USFF/i5_10500T</v>
      </c>
      <c r="C35" s="2" t="str">
        <f>LOOKUP(,-1/($A35='Данные для заполнения'!$A$2:$A$131&amp;" "&amp;'Данные для заполнения'!$B$2:$B$131),'Данные для заполнения'!D$2:D$131)</f>
        <v>221100407020V-0500</v>
      </c>
      <c r="D35" s="2" t="str">
        <f>LOOKUP(,-1/($A35='Данные для заполнения'!$A$2:$A$131&amp;" "&amp;'Данные для заполнения'!$B$2:$B$131),'Данные для заполнения'!E$2:E$131)</f>
        <v>DIT_OC_1021 7513</v>
      </c>
    </row>
    <row r="36" spans="1:4" x14ac:dyDescent="0.25">
      <c r="A36" s="2" t="s">
        <v>476</v>
      </c>
      <c r="B36" s="2" t="str">
        <f>LOOKUP(,-1/($A36='Данные для заполнения'!$A$2:$A$131&amp;" "&amp;'Данные для заполнения'!$B$2:$B$131),'Данные для заполнения'!C$2:C$131)</f>
        <v>Ip-телефон 7911 Cisco</v>
      </c>
      <c r="C36" s="2" t="str">
        <f>LOOKUP(,-1/($A36='Данные для заполнения'!$A$2:$A$131&amp;" "&amp;'Данные для заполнения'!$B$2:$B$131),'Данные для заполнения'!D$2:D$131)</f>
        <v>FCH15379LZR</v>
      </c>
      <c r="D36" s="2" t="str">
        <f>LOOKUP(,-1/($A36='Данные для заполнения'!$A$2:$A$131&amp;" "&amp;'Данные для заполнения'!$B$2:$B$131),'Данные для заполнения'!E$2:E$131)</f>
        <v>DIT_MC_1111 0516</v>
      </c>
    </row>
    <row r="37" spans="1:4" x14ac:dyDescent="0.25">
      <c r="A37" s="2" t="s">
        <v>519</v>
      </c>
      <c r="B37" s="2" t="str">
        <f>LOOKUP(,-1/($A37='Данные для заполнения'!$A$2:$A$131&amp;" "&amp;'Данные для заполнения'!$B$2:$B$131),'Данные для заполнения'!C$2:C$131)</f>
        <v>Блок сист.Pro P30 K43 R43 USFF/i5_10500T</v>
      </c>
      <c r="C37" s="2" t="str">
        <f>LOOKUP(,-1/($A37='Данные для заполнения'!$A$2:$A$131&amp;" "&amp;'Данные для заполнения'!$B$2:$B$131),'Данные для заполнения'!D$2:D$131)</f>
        <v>2211005070206-0187</v>
      </c>
      <c r="D37" s="2" t="str">
        <f>LOOKUP(,-1/($A37='Данные для заполнения'!$A$2:$A$131&amp;" "&amp;'Данные для заполнения'!$B$2:$B$131),'Данные для заполнения'!E$2:E$131)</f>
        <v>DIT_OC_1021 7413</v>
      </c>
    </row>
    <row r="38" spans="1:4" x14ac:dyDescent="0.25">
      <c r="A38" s="2" t="s">
        <v>560</v>
      </c>
      <c r="B38" s="2" t="str">
        <f>LOOKUP(,-1/($A38='Данные для заполнения'!$A$2:$A$131&amp;" "&amp;'Данные для заполнения'!$B$2:$B$131),'Данные для заполнения'!C$2:C$131)</f>
        <v>Блок системный RAY B111</v>
      </c>
      <c r="C38" s="2" t="str">
        <f>LOOKUP(,-1/($A38='Данные для заполнения'!$A$2:$A$131&amp;" "&amp;'Данные для заполнения'!$B$2:$B$131),'Данные для заполнения'!D$2:D$131)</f>
        <v>22121001355</v>
      </c>
      <c r="D38" s="2" t="str">
        <f>LOOKUP(,-1/($A38='Данные для заполнения'!$A$2:$A$131&amp;" "&amp;'Данные для заполнения'!$B$2:$B$131),'Данные для заполнения'!E$2:E$131)</f>
        <v>DIT_MC_1222 3265</v>
      </c>
    </row>
    <row r="39" spans="1:4" x14ac:dyDescent="0.25">
      <c r="A39" s="2" t="s">
        <v>540</v>
      </c>
      <c r="B39" s="2" t="str">
        <f>LOOKUP(,-1/($A39='Данные для заполнения'!$A$2:$A$131&amp;" "&amp;'Данные для заполнения'!$B$2:$B$131),'Данные для заполнения'!C$2:C$131)</f>
        <v>Блок системный ProDesk 400 G5 DM 260G9ES</v>
      </c>
      <c r="C39" s="2" t="str">
        <f>LOOKUP(,-1/($A39='Данные для заполнения'!$A$2:$A$131&amp;" "&amp;'Данные для заполнения'!$B$2:$B$131),'Данные для заполнения'!D$2:D$131)</f>
        <v>8CC0390M1G</v>
      </c>
      <c r="D39" s="2" t="str">
        <f>LOOKUP(,-1/($A39='Данные для заполнения'!$A$2:$A$131&amp;" "&amp;'Данные для заполнения'!$B$2:$B$131),'Данные для заполнения'!E$2:E$131)</f>
        <v>DIT_OC_1120 6094</v>
      </c>
    </row>
    <row r="40" spans="1:4" x14ac:dyDescent="0.25">
      <c r="A40" s="2" t="s">
        <v>522</v>
      </c>
      <c r="B40" s="2" t="str">
        <f>LOOKUP(,-1/($A40='Данные для заполнения'!$A$2:$A$131&amp;" "&amp;'Данные для заполнения'!$B$2:$B$131),'Данные для заполнения'!C$2:C$131)</f>
        <v>Блок системный ProDesk 400 G5 8JZ30EC HP</v>
      </c>
      <c r="C40" s="2" t="str">
        <f>LOOKUP(,-1/($A40='Данные для заполнения'!$A$2:$A$131&amp;" "&amp;'Данные для заполнения'!$B$2:$B$131),'Данные для заполнения'!D$2:D$131)</f>
        <v>8CC94339ZL</v>
      </c>
      <c r="D40" s="2" t="str">
        <f>LOOKUP(,-1/($A40='Данные для заполнения'!$A$2:$A$131&amp;" "&amp;'Данные для заполнения'!$B$2:$B$131),'Данные для заполнения'!E$2:E$131)</f>
        <v>DIT_OC_1119 2895</v>
      </c>
    </row>
    <row r="41" spans="1:4" x14ac:dyDescent="0.25">
      <c r="A41" s="2" t="s">
        <v>559</v>
      </c>
      <c r="B41" s="2" t="str">
        <f>LOOKUP(,-1/($A41='Данные для заполнения'!$A$2:$A$131&amp;" "&amp;'Данные для заполнения'!$B$2:$B$131),'Данные для заполнения'!C$2:C$131)</f>
        <v>Блок системный RAY B111</v>
      </c>
      <c r="C41" s="2" t="str">
        <f>LOOKUP(,-1/($A41='Данные для заполнения'!$A$2:$A$131&amp;" "&amp;'Данные для заполнения'!$B$2:$B$131),'Данные для заполнения'!D$2:D$131)</f>
        <v>22121000485</v>
      </c>
      <c r="D41" s="2" t="str">
        <f>LOOKUP(,-1/($A41='Данные для заполнения'!$A$2:$A$131&amp;" "&amp;'Данные для заполнения'!$B$2:$B$131),'Данные для заполнения'!E$2:E$131)</f>
        <v>DIT_MC_1222 3826</v>
      </c>
    </row>
    <row r="42" spans="1:4" x14ac:dyDescent="0.25">
      <c r="A42" s="2" t="s">
        <v>604</v>
      </c>
      <c r="B42" s="2" t="str">
        <f>LOOKUP(,-1/($A42='Данные для заполнения'!$A$2:$A$131&amp;" "&amp;'Данные для заполнения'!$B$2:$B$131),'Данные для заполнения'!C$2:C$131)</f>
        <v>Монитор E243 1FH47AA HP</v>
      </c>
      <c r="C42" s="2" t="str">
        <f>LOOKUP(,-1/($A42='Данные для заполнения'!$A$2:$A$131&amp;" "&amp;'Данные для заполнения'!$B$2:$B$131),'Данные для заполнения'!D$2:D$131)</f>
        <v>CNK0163815</v>
      </c>
      <c r="D42" s="2" t="str">
        <f>LOOKUP(,-1/($A42='Данные для заполнения'!$A$2:$A$131&amp;" "&amp;'Данные для заполнения'!$B$2:$B$131),'Данные для заполнения'!E$2:E$131)</f>
        <v>DIT_MC_1020 7298</v>
      </c>
    </row>
    <row r="43" spans="1:4" x14ac:dyDescent="0.25">
      <c r="A43" s="2" t="s">
        <v>588</v>
      </c>
      <c r="B43" s="2" t="str">
        <f>LOOKUP(,-1/($A43='Данные для заполнения'!$A$2:$A$131&amp;" "&amp;'Данные для заполнения'!$B$2:$B$131),'Данные для заполнения'!C$2:C$131)</f>
        <v>Монитор E243 1FH47AA HP</v>
      </c>
      <c r="C43" s="2" t="str">
        <f>LOOKUP(,-1/($A43='Данные для заполнения'!$A$2:$A$131&amp;" "&amp;'Данные для заполнения'!$B$2:$B$131),'Данные для заполнения'!D$2:D$131)</f>
        <v>CNK01638MZ</v>
      </c>
      <c r="D43" s="2" t="str">
        <f>LOOKUP(,-1/($A43='Данные для заполнения'!$A$2:$A$131&amp;" "&amp;'Данные для заполнения'!$B$2:$B$131),'Данные для заполнения'!E$2:E$131)</f>
        <v>DIT_MC_1020 7096</v>
      </c>
    </row>
    <row r="44" spans="1:4" x14ac:dyDescent="0.25">
      <c r="A44" s="2" t="s">
        <v>506</v>
      </c>
      <c r="B44" s="2" t="str">
        <f>LOOKUP(,-1/($A44='Данные для заполнения'!$A$2:$A$131&amp;" "&amp;'Данные для заполнения'!$B$2:$B$131),'Данные для заполнения'!C$2:C$131)</f>
        <v>Блок сист.Pro P30 K43 R43 USFF/i5_10500T</v>
      </c>
      <c r="C44" s="2" t="str">
        <f>LOOKUP(,-1/($A44='Данные для заполнения'!$A$2:$A$131&amp;" "&amp;'Данные для заполнения'!$B$2:$B$131),'Данные для заполнения'!D$2:D$131)</f>
        <v>221100407020V-0348</v>
      </c>
      <c r="D44" s="2" t="str">
        <f>LOOKUP(,-1/($A44='Данные для заполнения'!$A$2:$A$131&amp;" "&amp;'Данные для заполнения'!$B$2:$B$131),'Данные для заполнения'!E$2:E$131)</f>
        <v>DIT_OC_1021 7969</v>
      </c>
    </row>
    <row r="45" spans="1:4" x14ac:dyDescent="0.25">
      <c r="A45" s="2" t="s">
        <v>489</v>
      </c>
      <c r="B45" s="2" t="str">
        <f>LOOKUP(,-1/($A45='Данные для заполнения'!$A$2:$A$131&amp;" "&amp;'Данные для заполнения'!$B$2:$B$131),'Данные для заполнения'!C$2:C$131)</f>
        <v>Блок сист. Std S20 K10 Aquarius i3-6100</v>
      </c>
      <c r="C45" s="2" t="str">
        <f>LOOKUP(,-1/($A45='Данные для заполнения'!$A$2:$A$131&amp;" "&amp;'Данные для заполнения'!$B$2:$B$131),'Данные для заполнения'!D$2:D$131)</f>
        <v>2170726105201-0109</v>
      </c>
      <c r="D45" s="2" t="str">
        <f>LOOKUP(,-1/($A45='Данные для заполнения'!$A$2:$A$131&amp;" "&amp;'Данные для заполнения'!$B$2:$B$131),'Данные для заполнения'!E$2:E$131)</f>
        <v>DIT_MC_0817 0100</v>
      </c>
    </row>
    <row r="46" spans="1:4" x14ac:dyDescent="0.25">
      <c r="A46" s="2" t="s">
        <v>482</v>
      </c>
      <c r="B46" s="2" t="str">
        <f>LOOKUP(,-1/($A46='Данные для заполнения'!$A$2:$A$131&amp;" "&amp;'Данные для заполнения'!$B$2:$B$131),'Данные для заполнения'!C$2:C$131)</f>
        <v>Блок сист. 1920X/64Гб/HDD1Тб/SSD256Гб</v>
      </c>
      <c r="C46" s="2" t="str">
        <f>LOOKUP(,-1/($A46='Данные для заполнения'!$A$2:$A$131&amp;" "&amp;'Данные для заполнения'!$B$2:$B$131),'Данные для заполнения'!D$2:D$131)</f>
        <v>2110919KV20002</v>
      </c>
      <c r="D46" s="2" t="str">
        <f>LOOKUP(,-1/($A46='Данные для заполнения'!$A$2:$A$131&amp;" "&amp;'Данные для заполнения'!$B$2:$B$131),'Данные для заполнения'!E$2:E$131)</f>
        <v>DIT_OC_1019 3004</v>
      </c>
    </row>
    <row r="47" spans="1:4" x14ac:dyDescent="0.25">
      <c r="A47" s="2" t="s">
        <v>582</v>
      </c>
      <c r="B47" s="2" t="str">
        <f>LOOKUP(,-1/($A47='Данные для заполнения'!$A$2:$A$131&amp;" "&amp;'Данные для заполнения'!$B$2:$B$131),'Данные для заполнения'!C$2:C$131)</f>
        <v>Монитор E243 1FH47AA HP</v>
      </c>
      <c r="C47" s="2" t="str">
        <f>LOOKUP(,-1/($A47='Данные для заполнения'!$A$2:$A$131&amp;" "&amp;'Данные для заполнения'!$B$2:$B$131),'Данные для заполнения'!D$2:D$131)</f>
        <v>CNK0340P1S</v>
      </c>
      <c r="D47" s="2" t="str">
        <f>LOOKUP(,-1/($A47='Данные для заполнения'!$A$2:$A$131&amp;" "&amp;'Данные для заполнения'!$B$2:$B$131),'Данные для заполнения'!E$2:E$131)</f>
        <v>DIT_MC_1220 6993</v>
      </c>
    </row>
    <row r="48" spans="1:4" x14ac:dyDescent="0.25">
      <c r="A48" s="2" t="s">
        <v>477</v>
      </c>
      <c r="B48" s="2" t="str">
        <f>LOOKUP(,-1/($A48='Данные для заполнения'!$A$2:$A$131&amp;" "&amp;'Данные для заполнения'!$B$2:$B$131),'Данные для заполнения'!C$2:C$131)</f>
        <v>IP-телефон 8841 Cisco</v>
      </c>
      <c r="C48" s="2" t="str">
        <f>LOOKUP(,-1/($A48='Данные для заполнения'!$A$2:$A$131&amp;" "&amp;'Данные для заполнения'!$B$2:$B$131),'Данные для заполнения'!D$2:D$131)</f>
        <v>JTV2144B00G</v>
      </c>
      <c r="D48" s="2" t="str">
        <f>LOOKUP(,-1/($A48='Данные для заполнения'!$A$2:$A$131&amp;" "&amp;'Данные для заполнения'!$B$2:$B$131),'Данные для заполнения'!E$2:E$131)</f>
        <v>DIT_MC_1019 1620</v>
      </c>
    </row>
    <row r="49" spans="1:4" x14ac:dyDescent="0.25">
      <c r="A49" s="2" t="s">
        <v>581</v>
      </c>
      <c r="B49" s="2" t="str">
        <f>LOOKUP(,-1/($A49='Данные для заполнения'!$A$2:$A$131&amp;" "&amp;'Данные для заполнения'!$B$2:$B$131),'Данные для заполнения'!C$2:C$131)</f>
        <v>Монитор E243 1FH47AA HP</v>
      </c>
      <c r="C49" s="2" t="str">
        <f>LOOKUP(,-1/($A49='Данные для заполнения'!$A$2:$A$131&amp;" "&amp;'Данные для заполнения'!$B$2:$B$131),'Данные для заполнения'!D$2:D$131)</f>
        <v>CNK0163G3M</v>
      </c>
      <c r="D49" s="2" t="str">
        <f>LOOKUP(,-1/($A49='Данные для заполнения'!$A$2:$A$131&amp;" "&amp;'Данные для заполнения'!$B$2:$B$131),'Данные для заполнения'!E$2:E$131)</f>
        <v>DIT_MC_1020 7230</v>
      </c>
    </row>
    <row r="50" spans="1:4" x14ac:dyDescent="0.25">
      <c r="A50" s="2" t="s">
        <v>603</v>
      </c>
      <c r="B50" s="2" t="str">
        <f>LOOKUP(,-1/($A50='Данные для заполнения'!$A$2:$A$131&amp;" "&amp;'Данные для заполнения'!$B$2:$B$131),'Данные для заполнения'!C$2:C$131)</f>
        <v>Монитор E243 1FH47AA HP</v>
      </c>
      <c r="C50" s="2" t="str">
        <f>LOOKUP(,-1/($A50='Данные для заполнения'!$A$2:$A$131&amp;" "&amp;'Данные для заполнения'!$B$2:$B$131),'Данные для заполнения'!D$2:D$131)</f>
        <v>CNK9200RPZ</v>
      </c>
      <c r="D50" s="2" t="str">
        <f>LOOKUP(,-1/($A50='Данные для заполнения'!$A$2:$A$131&amp;" "&amp;'Данные для заполнения'!$B$2:$B$131),'Данные для заполнения'!E$2:E$131)</f>
        <v>DIT_MC_1019 2611</v>
      </c>
    </row>
    <row r="51" spans="1:4" x14ac:dyDescent="0.25">
      <c r="A51" s="2" t="s">
        <v>479</v>
      </c>
      <c r="B51" s="2" t="str">
        <f>LOOKUP(,-1/($A51='Данные для заполнения'!$A$2:$A$131&amp;" "&amp;'Данные для заполнения'!$B$2:$B$131),'Данные для заполнения'!C$2:C$131)</f>
        <v>Блок сист. 1920X/64Гб/HDD1Тб/SSD256Гб</v>
      </c>
      <c r="C51" s="2" t="str">
        <f>LOOKUP(,-1/($A51='Данные для заполнения'!$A$2:$A$131&amp;" "&amp;'Данные для заполнения'!$B$2:$B$131),'Данные для заполнения'!D$2:D$131)</f>
        <v>2110919KVX0005</v>
      </c>
      <c r="D51" s="2" t="str">
        <f>LOOKUP(,-1/($A51='Данные для заполнения'!$A$2:$A$131&amp;" "&amp;'Данные для заполнения'!$B$2:$B$131),'Данные для заполнения'!E$2:E$131)</f>
        <v>DIT_OC_1019 3002</v>
      </c>
    </row>
    <row r="52" spans="1:4" x14ac:dyDescent="0.25">
      <c r="A52" s="2" t="s">
        <v>573</v>
      </c>
      <c r="B52" s="2" t="str">
        <f>LOOKUP(,-1/($A52='Данные для заполнения'!$A$2:$A$131&amp;" "&amp;'Данные для заполнения'!$B$2:$B$131),'Данные для заполнения'!C$2:C$131)</f>
        <v>Монитор 24" GL2450HM</v>
      </c>
      <c r="C52" s="2" t="str">
        <f>LOOKUP(,-1/($A52='Данные для заполнения'!$A$2:$A$131&amp;" "&amp;'Данные для заполнения'!$B$2:$B$131),'Данные для заполнения'!D$2:D$131)</f>
        <v>ETH4H07590019</v>
      </c>
      <c r="D52" s="2" t="str">
        <f>LOOKUP(,-1/($A52='Данные для заполнения'!$A$2:$A$131&amp;" "&amp;'Данные для заполнения'!$B$2:$B$131),'Данные для заполнения'!E$2:E$131)</f>
        <v>DIT_MC_1117 0119</v>
      </c>
    </row>
    <row r="53" spans="1:4" x14ac:dyDescent="0.25">
      <c r="A53" s="2" t="s">
        <v>501</v>
      </c>
      <c r="B53" s="2" t="str">
        <f>LOOKUP(,-1/($A53='Данные для заполнения'!$A$2:$A$131&amp;" "&amp;'Данные для заполнения'!$B$2:$B$131),'Данные для заполнения'!C$2:C$131)</f>
        <v>Блок сист.Pro P30 K43 R43 USFF/i5_10500T</v>
      </c>
      <c r="C53" s="2" t="str">
        <f>LOOKUP(,-1/($A53='Данные для заполнения'!$A$2:$A$131&amp;" "&amp;'Данные для заполнения'!$B$2:$B$131),'Данные для заполнения'!D$2:D$131)</f>
        <v>221100407020V-0509</v>
      </c>
      <c r="D53" s="2" t="str">
        <f>LOOKUP(,-1/($A53='Данные для заполнения'!$A$2:$A$131&amp;" "&amp;'Данные для заполнения'!$B$2:$B$131),'Данные для заполнения'!E$2:E$131)</f>
        <v>DIT_OC_1021 7505</v>
      </c>
    </row>
    <row r="54" spans="1:4" x14ac:dyDescent="0.25">
      <c r="A54" s="2" t="s">
        <v>530</v>
      </c>
      <c r="B54" s="2" t="str">
        <f>LOOKUP(,-1/($A54='Данные для заполнения'!$A$2:$A$131&amp;" "&amp;'Данные для заполнения'!$B$2:$B$131),'Данные для заполнения'!C$2:C$131)</f>
        <v>Блок системный ProDesk 400 G5 8JZ30EC HP</v>
      </c>
      <c r="C54" s="2" t="str">
        <f>LOOKUP(,-1/($A54='Данные для заполнения'!$A$2:$A$131&amp;" "&amp;'Данные для заполнения'!$B$2:$B$131),'Данные для заполнения'!D$2:D$131)</f>
        <v>8CC0025FXN</v>
      </c>
      <c r="D54" s="2" t="str">
        <f>LOOKUP(,-1/($A54='Данные для заполнения'!$A$2:$A$131&amp;" "&amp;'Данные для заполнения'!$B$2:$B$131),'Данные для заполнения'!E$2:E$131)</f>
        <v>DIT_OC_0120 4181</v>
      </c>
    </row>
    <row r="55" spans="1:4" x14ac:dyDescent="0.25">
      <c r="A55" s="2" t="s">
        <v>602</v>
      </c>
      <c r="B55" s="2" t="str">
        <f>LOOKUP(,-1/($A55='Данные для заполнения'!$A$2:$A$131&amp;" "&amp;'Данные для заполнения'!$B$2:$B$131),'Данные для заполнения'!C$2:C$131)</f>
        <v>Монитор E243 1FH47AA HP</v>
      </c>
      <c r="C55" s="2" t="str">
        <f>LOOKUP(,-1/($A55='Данные для заполнения'!$A$2:$A$131&amp;" "&amp;'Данные для заполнения'!$B$2:$B$131),'Данные для заполнения'!D$2:D$131)</f>
        <v>CNK92610L5</v>
      </c>
      <c r="D55" s="2" t="str">
        <f>LOOKUP(,-1/($A55='Данные для заполнения'!$A$2:$A$131&amp;" "&amp;'Данные для заполнения'!$B$2:$B$131),'Данные для заполнения'!E$2:E$131)</f>
        <v>DIT_MC_1019 2661</v>
      </c>
    </row>
    <row r="56" spans="1:4" x14ac:dyDescent="0.25">
      <c r="A56" s="2" t="s">
        <v>515</v>
      </c>
      <c r="B56" s="2" t="str">
        <f>LOOKUP(,-1/($A56='Данные для заполнения'!$A$2:$A$131&amp;" "&amp;'Данные для заполнения'!$B$2:$B$131),'Данные для заполнения'!C$2:C$131)</f>
        <v>Блок сист.Pro P30 K43 R43 USFF/i5_10500T</v>
      </c>
      <c r="C56" s="2" t="str">
        <f>LOOKUP(,-1/($A56='Данные для заполнения'!$A$2:$A$131&amp;" "&amp;'Данные для заполнения'!$B$2:$B$131),'Данные для заполнения'!D$2:D$131)</f>
        <v>2211005070206-0275</v>
      </c>
      <c r="D56" s="2" t="str">
        <f>LOOKUP(,-1/($A56='Данные для заполнения'!$A$2:$A$131&amp;" "&amp;'Данные для заполнения'!$B$2:$B$131),'Данные для заполнения'!E$2:E$131)</f>
        <v>DIT_OC_1021 7879</v>
      </c>
    </row>
    <row r="57" spans="1:4" x14ac:dyDescent="0.25">
      <c r="A57" s="2" t="s">
        <v>512</v>
      </c>
      <c r="B57" s="2" t="str">
        <f>LOOKUP(,-1/($A57='Данные для заполнения'!$A$2:$A$131&amp;" "&amp;'Данные для заполнения'!$B$2:$B$131),'Данные для заполнения'!C$2:C$131)</f>
        <v>Блок сист.Pro P30 K43 R43 USFF/i5_10500T</v>
      </c>
      <c r="C57" s="2" t="str">
        <f>LOOKUP(,-1/($A57='Данные для заполнения'!$A$2:$A$131&amp;" "&amp;'Данные для заполнения'!$B$2:$B$131),'Данные для заполнения'!D$2:D$131)</f>
        <v>221092907020T-0042</v>
      </c>
      <c r="D57" s="2" t="str">
        <f>LOOKUP(,-1/($A57='Данные для заполнения'!$A$2:$A$131&amp;" "&amp;'Данные для заполнения'!$B$2:$B$131),'Данные для заполнения'!E$2:E$131)</f>
        <v>DIT_OC_1021 7622</v>
      </c>
    </row>
    <row r="58" spans="1:4" x14ac:dyDescent="0.25">
      <c r="A58" s="2" t="s">
        <v>583</v>
      </c>
      <c r="B58" s="2" t="str">
        <f>LOOKUP(,-1/($A58='Данные для заполнения'!$A$2:$A$131&amp;" "&amp;'Данные для заполнения'!$B$2:$B$131),'Данные для заполнения'!C$2:C$131)</f>
        <v>Монитор E243 1FH47AA HP</v>
      </c>
      <c r="C58" s="2" t="str">
        <f>LOOKUP(,-1/($A58='Данные для заполнения'!$A$2:$A$131&amp;" "&amp;'Данные для заполнения'!$B$2:$B$131),'Данные для заполнения'!D$2:D$131)</f>
        <v>CNK0340JJZ</v>
      </c>
      <c r="D58" s="2" t="str">
        <f>LOOKUP(,-1/($A58='Данные для заполнения'!$A$2:$A$131&amp;" "&amp;'Данные для заполнения'!$B$2:$B$131),'Данные для заполнения'!E$2:E$131)</f>
        <v>DIT_MC_1020 7012</v>
      </c>
    </row>
    <row r="59" spans="1:4" x14ac:dyDescent="0.25">
      <c r="A59" s="2" t="s">
        <v>480</v>
      </c>
      <c r="B59" s="2" t="str">
        <f>LOOKUP(,-1/($A59='Данные для заполнения'!$A$2:$A$131&amp;" "&amp;'Данные для заполнения'!$B$2:$B$131),'Данные для заполнения'!C$2:C$131)</f>
        <v>Блок сист. 1920X/64Гб/HDD1Тб/SSD256Гб</v>
      </c>
      <c r="C59" s="2" t="str">
        <f>LOOKUP(,-1/($A59='Данные для заполнения'!$A$2:$A$131&amp;" "&amp;'Данные для заполнения'!$B$2:$B$131),'Данные для заполнения'!D$2:D$131)</f>
        <v>2110919KV00001</v>
      </c>
      <c r="D59" s="2" t="str">
        <f>LOOKUP(,-1/($A59='Данные для заполнения'!$A$2:$A$131&amp;" "&amp;'Данные для заполнения'!$B$2:$B$131),'Данные для заполнения'!E$2:E$131)</f>
        <v>DIT_OC_1019 3000</v>
      </c>
    </row>
    <row r="60" spans="1:4" x14ac:dyDescent="0.25">
      <c r="A60" s="2" t="s">
        <v>598</v>
      </c>
      <c r="B60" s="2" t="str">
        <f>LOOKUP(,-1/($A60='Данные для заполнения'!$A$2:$A$131&amp;" "&amp;'Данные для заполнения'!$B$2:$B$131),'Данные для заполнения'!C$2:C$131)</f>
        <v>Монитор E243 1FH47AA HP</v>
      </c>
      <c r="C60" s="2" t="str">
        <f>LOOKUP(,-1/($A60='Данные для заполнения'!$A$2:$A$131&amp;" "&amp;'Данные для заполнения'!$B$2:$B$131),'Данные для заполнения'!D$2:D$131)</f>
        <v>CNK92904WF</v>
      </c>
      <c r="D60" s="2" t="str">
        <f>LOOKUP(,-1/($A60='Данные для заполнения'!$A$2:$A$131&amp;" "&amp;'Данные для заполнения'!$B$2:$B$131),'Данные для заполнения'!E$2:E$131)</f>
        <v>DIT_MC_1019 2130</v>
      </c>
    </row>
    <row r="61" spans="1:4" x14ac:dyDescent="0.25">
      <c r="A61" s="2" t="s">
        <v>541</v>
      </c>
      <c r="B61" s="2" t="str">
        <f>LOOKUP(,-1/($A61='Данные для заполнения'!$A$2:$A$131&amp;" "&amp;'Данные для заполнения'!$B$2:$B$131),'Данные для заполнения'!C$2:C$131)</f>
        <v>Блок системный ProDesk 400 G5 DM 260G9ES</v>
      </c>
      <c r="C61" s="2" t="str">
        <f>LOOKUP(,-1/($A61='Данные для заполнения'!$A$2:$A$131&amp;" "&amp;'Данные для заполнения'!$B$2:$B$131),'Данные для заполнения'!D$2:D$131)</f>
        <v>8CC0462GRL</v>
      </c>
      <c r="D61" s="2" t="str">
        <f>LOOKUP(,-1/($A61='Данные для заполнения'!$A$2:$A$131&amp;" "&amp;'Данные для заполнения'!$B$2:$B$131),'Данные для заполнения'!E$2:E$131)</f>
        <v>DIT_OC_0121 5892</v>
      </c>
    </row>
    <row r="62" spans="1:4" x14ac:dyDescent="0.25">
      <c r="A62" s="2" t="s">
        <v>507</v>
      </c>
      <c r="B62" s="2" t="str">
        <f>LOOKUP(,-1/($A62='Данные для заполнения'!$A$2:$A$131&amp;" "&amp;'Данные для заполнения'!$B$2:$B$131),'Данные для заполнения'!C$2:C$131)</f>
        <v>Блок сист.Pro P30 K43 R43 USFF/i5_10500T</v>
      </c>
      <c r="C62" s="2" t="str">
        <f>LOOKUP(,-1/($A62='Данные для заполнения'!$A$2:$A$131&amp;" "&amp;'Данные для заполнения'!$B$2:$B$131),'Данные для заполнения'!D$2:D$131)</f>
        <v>221100407020V-0088</v>
      </c>
      <c r="D62" s="2" t="str">
        <f>LOOKUP(,-1/($A62='Данные для заполнения'!$A$2:$A$131&amp;" "&amp;'Данные для заполнения'!$B$2:$B$131),'Данные для заполнения'!E$2:E$131)</f>
        <v>DIT_OC_1021 7485</v>
      </c>
    </row>
    <row r="63" spans="1:4" x14ac:dyDescent="0.25">
      <c r="A63" s="2" t="s">
        <v>534</v>
      </c>
      <c r="B63" s="2" t="str">
        <f>LOOKUP(,-1/($A63='Данные для заполнения'!$A$2:$A$131&amp;" "&amp;'Данные для заполнения'!$B$2:$B$131),'Данные для заполнения'!C$2:C$131)</f>
        <v>Блок системный ProDesk 400 G5 8JZ30EC HP</v>
      </c>
      <c r="C63" s="2" t="str">
        <f>LOOKUP(,-1/($A63='Данные для заполнения'!$A$2:$A$131&amp;" "&amp;'Данные для заполнения'!$B$2:$B$131),'Данные для заполнения'!D$2:D$131)</f>
        <v>8CC0025FTJ</v>
      </c>
      <c r="D63" s="2" t="str">
        <f>LOOKUP(,-1/($A63='Данные для заполнения'!$A$2:$A$131&amp;" "&amp;'Данные для заполнения'!$B$2:$B$131),'Данные для заполнения'!E$2:E$131)</f>
        <v>DIT_OC_0120 4152</v>
      </c>
    </row>
    <row r="64" spans="1:4" x14ac:dyDescent="0.25">
      <c r="A64" s="2" t="s">
        <v>481</v>
      </c>
      <c r="B64" s="2" t="str">
        <f>LOOKUP(,-1/($A64='Данные для заполнения'!$A$2:$A$131&amp;" "&amp;'Данные для заполнения'!$B$2:$B$131),'Данные для заполнения'!C$2:C$131)</f>
        <v>Блок сист. 1920X/64Гб/HDD1Тб/SSD256Гб</v>
      </c>
      <c r="C64" s="2" t="str">
        <f>LOOKUP(,-1/($A64='Данные для заполнения'!$A$2:$A$131&amp;" "&amp;'Данные для заполнения'!$B$2:$B$131),'Данные для заполнения'!D$2:D$131)</f>
        <v>2110919KVB0000</v>
      </c>
      <c r="D64" s="2" t="str">
        <f>LOOKUP(,-1/($A64='Данные для заполнения'!$A$2:$A$131&amp;" "&amp;'Данные для заполнения'!$B$2:$B$131),'Данные для заполнения'!E$2:E$131)</f>
        <v>DIT_OC_1019 3003</v>
      </c>
    </row>
    <row r="65" spans="1:4" x14ac:dyDescent="0.25">
      <c r="A65" s="2" t="s">
        <v>478</v>
      </c>
      <c r="B65" s="2" t="str">
        <f>LOOKUP(,-1/($A65='Данные для заполнения'!$A$2:$A$131&amp;" "&amp;'Данные для заполнения'!$B$2:$B$131),'Данные для заполнения'!C$2:C$131)</f>
        <v>Ip-телефон CP-7821-K9= Cisco</v>
      </c>
      <c r="C65" s="2" t="str">
        <f>LOOKUP(,-1/($A65='Данные для заполнения'!$A$2:$A$131&amp;" "&amp;'Данные для заполнения'!$B$2:$B$131),'Данные для заполнения'!D$2:D$131)</f>
        <v>WZP23340NWY</v>
      </c>
      <c r="D65" s="2" t="str">
        <f>LOOKUP(,-1/($A65='Данные для заполнения'!$A$2:$A$131&amp;" "&amp;'Данные для заполнения'!$B$2:$B$131),'Данные для заполнения'!E$2:E$131)</f>
        <v>DIT_MC_1119 3166</v>
      </c>
    </row>
    <row r="66" spans="1:4" x14ac:dyDescent="0.25">
      <c r="A66" s="2" t="s">
        <v>556</v>
      </c>
      <c r="B66" s="2" t="str">
        <f>LOOKUP(,-1/($A66='Данные для заполнения'!$A$2:$A$131&amp;" "&amp;'Данные для заполнения'!$B$2:$B$131),'Данные для заполнения'!C$2:C$131)</f>
        <v>Блок системный RAY B111</v>
      </c>
      <c r="C66" s="2" t="str">
        <f>LOOKUP(,-1/($A66='Данные для заполнения'!$A$2:$A$131&amp;" "&amp;'Данные для заполнения'!$B$2:$B$131),'Данные для заполнения'!D$2:D$131)</f>
        <v>22121000572</v>
      </c>
      <c r="D66" s="2" t="str">
        <f>LOOKUP(,-1/($A66='Данные для заполнения'!$A$2:$A$131&amp;" "&amp;'Данные для заполнения'!$B$2:$B$131),'Данные для заполнения'!E$2:E$131)</f>
        <v>DIT_MC_1222 3816</v>
      </c>
    </row>
    <row r="67" spans="1:4" x14ac:dyDescent="0.25">
      <c r="A67" s="2" t="s">
        <v>485</v>
      </c>
      <c r="B67" s="2" t="str">
        <f>LOOKUP(,-1/($A67='Данные для заполнения'!$A$2:$A$131&amp;" "&amp;'Данные для заполнения'!$B$2:$B$131),'Данные для заполнения'!C$2:C$131)</f>
        <v>Блок сист. Corp 315 MT iRU i5-7500/8Гб</v>
      </c>
      <c r="C67" s="2" t="str">
        <f>LOOKUP(,-1/($A67='Данные для заполнения'!$A$2:$A$131&amp;" "&amp;'Данные для заполнения'!$B$2:$B$131),'Данные для заполнения'!D$2:D$131)</f>
        <v>2291118ASK0127</v>
      </c>
      <c r="D67" s="2" t="str">
        <f>LOOKUP(,-1/($A67='Данные для заполнения'!$A$2:$A$131&amp;" "&amp;'Данные для заполнения'!$B$2:$B$131),'Данные для заполнения'!E$2:E$131)</f>
        <v>DIT_OC_1218 1246</v>
      </c>
    </row>
    <row r="68" spans="1:4" x14ac:dyDescent="0.25">
      <c r="A68" s="2" t="s">
        <v>487</v>
      </c>
      <c r="B68" s="2" t="str">
        <f>LOOKUP(,-1/($A68='Данные для заполнения'!$A$2:$A$131&amp;" "&amp;'Данные для заполнения'!$B$2:$B$131),'Данные для заполнения'!C$2:C$131)</f>
        <v>Блок сист. Corp 315 MT iRU i5-7500/8Гб</v>
      </c>
      <c r="C68" s="2" t="str">
        <f>LOOKUP(,-1/($A68='Данные для заполнения'!$A$2:$A$131&amp;" "&amp;'Данные для заполнения'!$B$2:$B$131),'Данные для заполнения'!D$2:D$131)</f>
        <v>2291118KSP0162</v>
      </c>
      <c r="D68" s="2" t="str">
        <f>LOOKUP(,-1/($A68='Данные для заполнения'!$A$2:$A$131&amp;" "&amp;'Данные для заполнения'!$B$2:$B$131),'Данные для заполнения'!E$2:E$131)</f>
        <v>DIT_OC_1218 1407</v>
      </c>
    </row>
    <row r="69" spans="1:4" x14ac:dyDescent="0.25">
      <c r="A69" s="2" t="s">
        <v>596</v>
      </c>
      <c r="B69" s="2" t="str">
        <f>LOOKUP(,-1/($A69='Данные для заполнения'!$A$2:$A$131&amp;" "&amp;'Данные для заполнения'!$B$2:$B$131),'Данные для заполнения'!C$2:C$131)</f>
        <v>Монитор E243 1FH47AA HP</v>
      </c>
      <c r="C69" s="2" t="str">
        <f>LOOKUP(,-1/($A69='Данные для заполнения'!$A$2:$A$131&amp;" "&amp;'Данные для заполнения'!$B$2:$B$131),'Данные для заполнения'!D$2:D$131)</f>
        <v>CNK0340FM4</v>
      </c>
      <c r="D69" s="2" t="str">
        <f>LOOKUP(,-1/($A69='Данные для заполнения'!$A$2:$A$131&amp;" "&amp;'Данные для заполнения'!$B$2:$B$131),'Данные для заполнения'!E$2:E$131)</f>
        <v>DIT_MC_1020 7056</v>
      </c>
    </row>
    <row r="70" spans="1:4" x14ac:dyDescent="0.25">
      <c r="A70" s="2" t="s">
        <v>495</v>
      </c>
      <c r="B70" s="2" t="str">
        <f>LOOKUP(,-1/($A70='Данные для заполнения'!$A$2:$A$131&amp;" "&amp;'Данные для заполнения'!$B$2:$B$131),'Данные для заполнения'!C$2:C$131)</f>
        <v>Блок сист.Pro P30 K43 R43 USFF/i5_10500T</v>
      </c>
      <c r="C70" s="2" t="str">
        <f>LOOKUP(,-1/($A70='Данные для заполнения'!$A$2:$A$131&amp;" "&amp;'Данные для заполнения'!$B$2:$B$131),'Данные для заполнения'!D$2:D$131)</f>
        <v>221100407020V-0095</v>
      </c>
      <c r="D70" s="2" t="str">
        <f>LOOKUP(,-1/($A70='Данные для заполнения'!$A$2:$A$131&amp;" "&amp;'Данные для заполнения'!$B$2:$B$131),'Данные для заполнения'!E$2:E$131)</f>
        <v>DIT_OC_1021 7489</v>
      </c>
    </row>
    <row r="71" spans="1:4" x14ac:dyDescent="0.25">
      <c r="A71" s="2" t="s">
        <v>592</v>
      </c>
      <c r="B71" s="2" t="str">
        <f>LOOKUP(,-1/($A71='Данные для заполнения'!$A$2:$A$131&amp;" "&amp;'Данные для заполнения'!$B$2:$B$131),'Данные для заполнения'!C$2:C$131)</f>
        <v>Монитор E243 1FH47AA HP</v>
      </c>
      <c r="C71" s="2" t="str">
        <f>LOOKUP(,-1/($A71='Данные для заполнения'!$A$2:$A$131&amp;" "&amp;'Данные для заполнения'!$B$2:$B$131),'Данные для заполнения'!D$2:D$131)</f>
        <v>CNK01638NN</v>
      </c>
      <c r="D71" s="2" t="str">
        <f>LOOKUP(,-1/($A71='Данные для заполнения'!$A$2:$A$131&amp;" "&amp;'Данные для заполнения'!$B$2:$B$131),'Данные для заполнения'!E$2:E$131)</f>
        <v>DIT_MC_1020 7095</v>
      </c>
    </row>
    <row r="72" spans="1:4" x14ac:dyDescent="0.25">
      <c r="A72" s="2" t="s">
        <v>544</v>
      </c>
      <c r="B72" s="2" t="str">
        <f>LOOKUP(,-1/($A72='Данные для заполнения'!$A$2:$A$131&amp;" "&amp;'Данные для заполнения'!$B$2:$B$131),'Данные для заполнения'!C$2:C$131)</f>
        <v>Блок системный ProDesk 400 G5 DM 260G9ES</v>
      </c>
      <c r="C72" s="2" t="str">
        <f>LOOKUP(,-1/($A72='Данные для заполнения'!$A$2:$A$131&amp;" "&amp;'Данные для заполнения'!$B$2:$B$131),'Данные для заполнения'!D$2:D$131)</f>
        <v>8CC0390LKX</v>
      </c>
      <c r="D72" s="2" t="str">
        <f>LOOKUP(,-1/($A72='Данные для заполнения'!$A$2:$A$131&amp;" "&amp;'Данные для заполнения'!$B$2:$B$131),'Данные для заполнения'!E$2:E$131)</f>
        <v>DIT_OC_1120 6275</v>
      </c>
    </row>
    <row r="73" spans="1:4" x14ac:dyDescent="0.25">
      <c r="A73" s="2" t="s">
        <v>503</v>
      </c>
      <c r="B73" s="2" t="str">
        <f>LOOKUP(,-1/($A73='Данные для заполнения'!$A$2:$A$131&amp;" "&amp;'Данные для заполнения'!$B$2:$B$131),'Данные для заполнения'!C$2:C$131)</f>
        <v>Блок сист.Pro P30 K43 R43 USFF/i5_10500T</v>
      </c>
      <c r="C73" s="2" t="str">
        <f>LOOKUP(,-1/($A73='Данные для заполнения'!$A$2:$A$131&amp;" "&amp;'Данные для заполнения'!$B$2:$B$131),'Данные для заполнения'!D$2:D$131)</f>
        <v>2211005070206-0177</v>
      </c>
      <c r="D73" s="2" t="str">
        <f>LOOKUP(,-1/($A73='Данные для заполнения'!$A$2:$A$131&amp;" "&amp;'Данные для заполнения'!$B$2:$B$131),'Данные для заполнения'!E$2:E$131)</f>
        <v>DIT_OC_1021 7850</v>
      </c>
    </row>
    <row r="74" spans="1:4" x14ac:dyDescent="0.25">
      <c r="A74" s="2" t="s">
        <v>580</v>
      </c>
      <c r="B74" s="2" t="str">
        <f>LOOKUP(,-1/($A74='Данные для заполнения'!$A$2:$A$131&amp;" "&amp;'Данные для заполнения'!$B$2:$B$131),'Данные для заполнения'!C$2:C$131)</f>
        <v>Монитор E243 1FH47AA HP</v>
      </c>
      <c r="C74" s="2" t="str">
        <f>LOOKUP(,-1/($A74='Данные для заполнения'!$A$2:$A$131&amp;" "&amp;'Данные для заполнения'!$B$2:$B$131),'Данные для заполнения'!D$2:D$131)</f>
        <v>CNK0340811</v>
      </c>
      <c r="D74" s="2" t="str">
        <f>LOOKUP(,-1/($A74='Данные для заполнения'!$A$2:$A$131&amp;" "&amp;'Данные для заполнения'!$B$2:$B$131),'Данные для заполнения'!E$2:E$131)</f>
        <v>DIT_MC_1220 7002</v>
      </c>
    </row>
    <row r="75" spans="1:4" x14ac:dyDescent="0.25">
      <c r="A75" s="2" t="s">
        <v>576</v>
      </c>
      <c r="B75" s="2" t="str">
        <f>LOOKUP(,-1/($A75='Данные для заполнения'!$A$2:$A$131&amp;" "&amp;'Данные для заполнения'!$B$2:$B$131),'Данные для заполнения'!C$2:C$131)</f>
        <v>Монитор E243 1FH47AA HP</v>
      </c>
      <c r="C75" s="2" t="str">
        <f>LOOKUP(,-1/($A75='Данные для заполнения'!$A$2:$A$131&amp;" "&amp;'Данные для заполнения'!$B$2:$B$131),'Данные для заполнения'!D$2:D$131)</f>
        <v>CNK0153WHY</v>
      </c>
      <c r="D75" s="2" t="str">
        <f>LOOKUP(,-1/($A75='Данные для заполнения'!$A$2:$A$131&amp;" "&amp;'Данные для заполнения'!$B$2:$B$131),'Данные для заполнения'!E$2:E$131)</f>
        <v>DIT_MC_1020 5227</v>
      </c>
    </row>
    <row r="76" spans="1:4" x14ac:dyDescent="0.25">
      <c r="A76" s="2" t="s">
        <v>558</v>
      </c>
      <c r="B76" s="2" t="str">
        <f>LOOKUP(,-1/($A76='Данные для заполнения'!$A$2:$A$131&amp;" "&amp;'Данные для заполнения'!$B$2:$B$131),'Данные для заполнения'!C$2:C$131)</f>
        <v>Блок системный RAY B111</v>
      </c>
      <c r="C76" s="2" t="str">
        <f>LOOKUP(,-1/($A76='Данные для заполнения'!$A$2:$A$131&amp;" "&amp;'Данные для заполнения'!$B$2:$B$131),'Данные для заполнения'!D$2:D$131)</f>
        <v>2211974247</v>
      </c>
      <c r="D76" s="2" t="str">
        <f>LOOKUP(,-1/($A76='Данные для заполнения'!$A$2:$A$131&amp;" "&amp;'Данные для заполнения'!$B$2:$B$131),'Данные для заполнения'!E$2:E$131)</f>
        <v>DIT_MC_1222 2532</v>
      </c>
    </row>
    <row r="77" spans="1:4" x14ac:dyDescent="0.25">
      <c r="A77" s="2" t="s">
        <v>601</v>
      </c>
      <c r="B77" s="2" t="str">
        <f>LOOKUP(,-1/($A77='Данные для заполнения'!$A$2:$A$131&amp;" "&amp;'Данные для заполнения'!$B$2:$B$131),'Данные для заполнения'!C$2:C$131)</f>
        <v>Монитор E243 1FH47AA HP</v>
      </c>
      <c r="C77" s="2" t="str">
        <f>LOOKUP(,-1/($A77='Данные для заполнения'!$A$2:$A$131&amp;" "&amp;'Данные для заполнения'!$B$2:$B$131),'Данные для заполнения'!D$2:D$131)</f>
        <v>CNK9290B3P</v>
      </c>
      <c r="D77" s="2" t="str">
        <f>LOOKUP(,-1/($A77='Данные для заполнения'!$A$2:$A$131&amp;" "&amp;'Данные для заполнения'!$B$2:$B$131),'Данные для заполнения'!E$2:E$131)</f>
        <v>DIT_MC_1019 2111</v>
      </c>
    </row>
    <row r="78" spans="1:4" x14ac:dyDescent="0.25">
      <c r="A78" s="2" t="s">
        <v>499</v>
      </c>
      <c r="B78" s="2" t="str">
        <f>LOOKUP(,-1/($A78='Данные для заполнения'!$A$2:$A$131&amp;" "&amp;'Данные для заполнения'!$B$2:$B$131),'Данные для заполнения'!C$2:C$131)</f>
        <v>Блок сист.Pro P30 K43 R43 USFF/i5_10500T</v>
      </c>
      <c r="C78" s="2" t="str">
        <f>LOOKUP(,-1/($A78='Данные для заполнения'!$A$2:$A$131&amp;" "&amp;'Данные для заполнения'!$B$2:$B$131),'Данные для заполнения'!D$2:D$131)</f>
        <v>221100407020V-0432</v>
      </c>
      <c r="D78" s="2" t="str">
        <f>LOOKUP(,-1/($A78='Данные для заполнения'!$A$2:$A$131&amp;" "&amp;'Данные для заполнения'!$B$2:$B$131),'Данные для заполнения'!E$2:E$131)</f>
        <v>DIT_OC_1021 7786</v>
      </c>
    </row>
    <row r="79" spans="1:4" x14ac:dyDescent="0.25">
      <c r="A79" s="2" t="s">
        <v>535</v>
      </c>
      <c r="B79" s="2" t="str">
        <f>LOOKUP(,-1/($A79='Данные для заполнения'!$A$2:$A$131&amp;" "&amp;'Данные для заполнения'!$B$2:$B$131),'Данные для заполнения'!C$2:C$131)</f>
        <v>Блок системный ProDesk 400 G5 8JZ30EC HP</v>
      </c>
      <c r="C79" s="2" t="str">
        <f>LOOKUP(,-1/($A79='Данные для заполнения'!$A$2:$A$131&amp;" "&amp;'Данные для заполнения'!$B$2:$B$131),'Данные для заполнения'!D$2:D$131)</f>
        <v>8CC94339M0</v>
      </c>
      <c r="D79" s="2" t="str">
        <f>LOOKUP(,-1/($A79='Данные для заполнения'!$A$2:$A$131&amp;" "&amp;'Данные для заполнения'!$B$2:$B$131),'Данные для заполнения'!E$2:E$131)</f>
        <v>DIT_OC_1119 3051</v>
      </c>
    </row>
    <row r="80" spans="1:4" x14ac:dyDescent="0.25">
      <c r="A80" s="2" t="s">
        <v>528</v>
      </c>
      <c r="B80" s="2" t="str">
        <f>LOOKUP(,-1/($A80='Данные для заполнения'!$A$2:$A$131&amp;" "&amp;'Данные для заполнения'!$B$2:$B$131),'Данные для заполнения'!C$2:C$131)</f>
        <v>Блок системный ProDesk 400 G5 8JZ30EC HP</v>
      </c>
      <c r="C80" s="2" t="str">
        <f>LOOKUP(,-1/($A80='Данные для заполнения'!$A$2:$A$131&amp;" "&amp;'Данные для заполнения'!$B$2:$B$131),'Данные для заполнения'!D$2:D$131)</f>
        <v>8CC0025FY7</v>
      </c>
      <c r="D80" s="2" t="str">
        <f>LOOKUP(,-1/($A80='Данные для заполнения'!$A$2:$A$131&amp;" "&amp;'Данные для заполнения'!$B$2:$B$131),'Данные для заполнения'!E$2:E$131)</f>
        <v>DIT_OC_0120 4139</v>
      </c>
    </row>
    <row r="81" spans="1:4" x14ac:dyDescent="0.25">
      <c r="A81" s="2" t="s">
        <v>565</v>
      </c>
      <c r="B81" s="2" t="str">
        <f>LOOKUP(,-1/($A81='Данные для заполнения'!$A$2:$A$131&amp;" "&amp;'Данные для заполнения'!$B$2:$B$131),'Данные для заполнения'!C$2:C$131)</f>
        <v>Блок системный RAY B111</v>
      </c>
      <c r="C81" s="2" t="str">
        <f>LOOKUP(,-1/($A81='Данные для заполнения'!$A$2:$A$131&amp;" "&amp;'Данные для заполнения'!$B$2:$B$131),'Данные для заполнения'!D$2:D$131)</f>
        <v>22121001130</v>
      </c>
      <c r="D81" s="2" t="str">
        <f>LOOKUP(,-1/($A81='Данные для заполнения'!$A$2:$A$131&amp;" "&amp;'Данные для заполнения'!$B$2:$B$131),'Данные для заполнения'!E$2:E$131)</f>
        <v>DIT_MC_1222 3193</v>
      </c>
    </row>
    <row r="82" spans="1:4" x14ac:dyDescent="0.25">
      <c r="A82" s="2" t="s">
        <v>488</v>
      </c>
      <c r="B82" s="2" t="str">
        <f>LOOKUP(,-1/($A82='Данные для заполнения'!$A$2:$A$131&amp;" "&amp;'Данные для заполнения'!$B$2:$B$131),'Данные для заполнения'!C$2:C$131)</f>
        <v>Блок сист. Corp 515 MT iRU i5-6500/16Гб</v>
      </c>
      <c r="C82" s="2" t="str">
        <f>LOOKUP(,-1/($A82='Данные для заполнения'!$A$2:$A$131&amp;" "&amp;'Данные для заполнения'!$B$2:$B$131),'Данные для заполнения'!D$2:D$131)</f>
        <v>2291118ASX0021</v>
      </c>
      <c r="D82" s="2" t="str">
        <f>LOOKUP(,-1/($A82='Данные для заполнения'!$A$2:$A$131&amp;" "&amp;'Данные для заполнения'!$B$2:$B$131),'Данные для заполнения'!E$2:E$131)</f>
        <v>DIT_OC_1218 1305</v>
      </c>
    </row>
    <row r="83" spans="1:4" x14ac:dyDescent="0.25">
      <c r="A83" s="2" t="s">
        <v>547</v>
      </c>
      <c r="B83" s="2" t="str">
        <f>LOOKUP(,-1/($A83='Данные для заполнения'!$A$2:$A$131&amp;" "&amp;'Данные для заполнения'!$B$2:$B$131),'Данные для заполнения'!C$2:C$131)</f>
        <v>Блок системный ProDesk 400 G5 DM 260G9ES</v>
      </c>
      <c r="C83" s="2" t="str">
        <f>LOOKUP(,-1/($A83='Данные для заполнения'!$A$2:$A$131&amp;" "&amp;'Данные для заполнения'!$B$2:$B$131),'Данные для заполнения'!D$2:D$131)</f>
        <v>8CC0390LRR</v>
      </c>
      <c r="D83" s="2" t="str">
        <f>LOOKUP(,-1/($A83='Данные для заполнения'!$A$2:$A$131&amp;" "&amp;'Данные для заполнения'!$B$2:$B$131),'Данные для заполнения'!E$2:E$131)</f>
        <v>DIT_OC_1120 6262</v>
      </c>
    </row>
    <row r="84" spans="1:4" x14ac:dyDescent="0.25">
      <c r="A84" s="2" t="s">
        <v>492</v>
      </c>
      <c r="B84" s="2" t="str">
        <f>LOOKUP(,-1/($A84='Данные для заполнения'!$A$2:$A$131&amp;" "&amp;'Данные для заполнения'!$B$2:$B$131),'Данные для заполнения'!C$2:C$131)</f>
        <v>Блок сист.Pro P30 K43 R43 USFF/i5_10500T</v>
      </c>
      <c r="C84" s="2" t="str">
        <f>LOOKUP(,-1/($A84='Данные для заполнения'!$A$2:$A$131&amp;" "&amp;'Данные для заполнения'!$B$2:$B$131),'Данные для заполнения'!D$2:D$131)</f>
        <v>221100407020V-0362</v>
      </c>
      <c r="D84" s="2" t="str">
        <f>LOOKUP(,-1/($A84='Данные для заполнения'!$A$2:$A$131&amp;" "&amp;'Данные для заполнения'!$B$2:$B$131),'Данные для заполнения'!E$2:E$131)</f>
        <v>DIT_OC_1021 7986</v>
      </c>
    </row>
    <row r="85" spans="1:4" x14ac:dyDescent="0.25">
      <c r="A85" s="2" t="s">
        <v>486</v>
      </c>
      <c r="B85" s="2" t="str">
        <f>LOOKUP(,-1/($A85='Данные для заполнения'!$A$2:$A$131&amp;" "&amp;'Данные для заполнения'!$B$2:$B$131),'Данные для заполнения'!C$2:C$131)</f>
        <v>Блок сист. Corp 315 MT iRU i5-7500/8Гб</v>
      </c>
      <c r="C85" s="2" t="str">
        <f>LOOKUP(,-1/($A85='Данные для заполнения'!$A$2:$A$131&amp;" "&amp;'Данные для заполнения'!$B$2:$B$131),'Данные для заполнения'!D$2:D$131)</f>
        <v>2291118ASR0119</v>
      </c>
      <c r="D85" s="2" t="str">
        <f>LOOKUP(,-1/($A85='Данные для заполнения'!$A$2:$A$131&amp;" "&amp;'Данные для заполнения'!$B$2:$B$131),'Данные для заполнения'!E$2:E$131)</f>
        <v>DIT_OC_1218 1247</v>
      </c>
    </row>
    <row r="86" spans="1:4" x14ac:dyDescent="0.25">
      <c r="A86" s="2" t="s">
        <v>502</v>
      </c>
      <c r="B86" s="2" t="str">
        <f>LOOKUP(,-1/($A86='Данные для заполнения'!$A$2:$A$131&amp;" "&amp;'Данные для заполнения'!$B$2:$B$131),'Данные для заполнения'!C$2:C$131)</f>
        <v>Блок сист.Pro P30 K43 R43 USFF/i5_10500T</v>
      </c>
      <c r="C86" s="2" t="str">
        <f>LOOKUP(,-1/($A86='Данные для заполнения'!$A$2:$A$131&amp;" "&amp;'Данные для заполнения'!$B$2:$B$131),'Данные для заполнения'!D$2:D$131)</f>
        <v>221100407020V-0471</v>
      </c>
      <c r="D86" s="2" t="str">
        <f>LOOKUP(,-1/($A86='Данные для заполнения'!$A$2:$A$131&amp;" "&amp;'Данные для заполнения'!$B$2:$B$131),'Данные для заполнения'!E$2:E$131)</f>
        <v>DIT_OC_1021 7535</v>
      </c>
    </row>
    <row r="87" spans="1:4" x14ac:dyDescent="0.25">
      <c r="A87" s="2" t="s">
        <v>599</v>
      </c>
      <c r="B87" s="2" t="str">
        <f>LOOKUP(,-1/($A87='Данные для заполнения'!$A$2:$A$131&amp;" "&amp;'Данные для заполнения'!$B$2:$B$131),'Данные для заполнения'!C$2:C$131)</f>
        <v>Монитор E243 1FH47AA HP</v>
      </c>
      <c r="C87" s="2" t="str">
        <f>LOOKUP(,-1/($A87='Данные для заполнения'!$A$2:$A$131&amp;" "&amp;'Данные для заполнения'!$B$2:$B$131),'Данные для заполнения'!D$2:D$131)</f>
        <v>CNK929141T</v>
      </c>
      <c r="D87" s="2" t="str">
        <f>LOOKUP(,-1/($A87='Данные для заполнения'!$A$2:$A$131&amp;" "&amp;'Данные для заполнения'!$B$2:$B$131),'Данные для заполнения'!E$2:E$131)</f>
        <v>DIT_MC_1019 2296</v>
      </c>
    </row>
    <row r="88" spans="1:4" x14ac:dyDescent="0.25">
      <c r="A88" s="2" t="s">
        <v>551</v>
      </c>
      <c r="B88" s="2" t="str">
        <f>LOOKUP(,-1/($A88='Данные для заполнения'!$A$2:$A$131&amp;" "&amp;'Данные для заполнения'!$B$2:$B$131),'Данные для заполнения'!C$2:C$131)</f>
        <v>Блок системный RAY B111</v>
      </c>
      <c r="C88" s="2" t="str">
        <f>LOOKUP(,-1/($A88='Данные для заполнения'!$A$2:$A$131&amp;" "&amp;'Данные для заполнения'!$B$2:$B$131),'Данные для заполнения'!D$2:D$131)</f>
        <v>22121001344</v>
      </c>
      <c r="D88" s="2" t="str">
        <f>LOOKUP(,-1/($A88='Данные для заполнения'!$A$2:$A$131&amp;" "&amp;'Данные для заполнения'!$B$2:$B$131),'Данные для заполнения'!E$2:E$131)</f>
        <v>DIT_MC_1222 3155</v>
      </c>
    </row>
    <row r="89" spans="1:4" x14ac:dyDescent="0.25">
      <c r="A89" s="2" t="s">
        <v>564</v>
      </c>
      <c r="B89" s="2" t="str">
        <f>LOOKUP(,-1/($A89='Данные для заполнения'!$A$2:$A$131&amp;" "&amp;'Данные для заполнения'!$B$2:$B$131),'Данные для заполнения'!C$2:C$131)</f>
        <v>Блок системный RAY B111</v>
      </c>
      <c r="C89" s="2" t="str">
        <f>LOOKUP(,-1/($A89='Данные для заполнения'!$A$2:$A$131&amp;" "&amp;'Данные для заполнения'!$B$2:$B$131),'Данные для заполнения'!D$2:D$131)</f>
        <v>22121001034</v>
      </c>
      <c r="D89" s="2" t="str">
        <f>LOOKUP(,-1/($A89='Данные для заполнения'!$A$2:$A$131&amp;" "&amp;'Данные для заполнения'!$B$2:$B$131),'Данные для заполнения'!E$2:E$131)</f>
        <v>DIT_MC_1222 3129</v>
      </c>
    </row>
    <row r="90" spans="1:4" x14ac:dyDescent="0.25">
      <c r="A90" s="2" t="s">
        <v>600</v>
      </c>
      <c r="B90" s="2" t="str">
        <f>LOOKUP(,-1/($A90='Данные для заполнения'!$A$2:$A$131&amp;" "&amp;'Данные для заполнения'!$B$2:$B$131),'Данные для заполнения'!C$2:C$131)</f>
        <v>Монитор E243 1FH47AA HP</v>
      </c>
      <c r="C90" s="2" t="str">
        <f>LOOKUP(,-1/($A90='Данные для заполнения'!$A$2:$A$131&amp;" "&amp;'Данные для заполнения'!$B$2:$B$131),'Данные для заполнения'!D$2:D$131)</f>
        <v>CNK9441XZF</v>
      </c>
      <c r="D90" s="2" t="str">
        <f>LOOKUP(,-1/($A90='Данные для заполнения'!$A$2:$A$131&amp;" "&amp;'Данные для заполнения'!$B$2:$B$131),'Данные для заполнения'!E$2:E$131)</f>
        <v>DIT_MC_1019 3455</v>
      </c>
    </row>
    <row r="91" spans="1:4" x14ac:dyDescent="0.25">
      <c r="A91" s="2" t="s">
        <v>548</v>
      </c>
      <c r="B91" s="2" t="str">
        <f>LOOKUP(,-1/($A91='Данные для заполнения'!$A$2:$A$131&amp;" "&amp;'Данные для заполнения'!$B$2:$B$131),'Данные для заполнения'!C$2:C$131)</f>
        <v>Блок системный ProDesk 400 G5 DM 260G9ES</v>
      </c>
      <c r="C91" s="2" t="str">
        <f>LOOKUP(,-1/($A91='Данные для заполнения'!$A$2:$A$131&amp;" "&amp;'Данные для заполнения'!$B$2:$B$131),'Данные для заполнения'!D$2:D$131)</f>
        <v>8CC0390LQZ</v>
      </c>
      <c r="D91" s="2" t="str">
        <f>LOOKUP(,-1/($A91='Данные для заполнения'!$A$2:$A$131&amp;" "&amp;'Данные для заполнения'!$B$2:$B$131),'Данные для заполнения'!E$2:E$131)</f>
        <v>DIT_OC_1120 6190</v>
      </c>
    </row>
    <row r="92" spans="1:4" x14ac:dyDescent="0.25">
      <c r="A92" s="2" t="s">
        <v>529</v>
      </c>
      <c r="B92" s="2" t="str">
        <f>LOOKUP(,-1/($A92='Данные для заполнения'!$A$2:$A$131&amp;" "&amp;'Данные для заполнения'!$B$2:$B$131),'Данные для заполнения'!C$2:C$131)</f>
        <v>Блок системный ProDesk 400 G5 8JZ30EC HP</v>
      </c>
      <c r="C92" s="2" t="str">
        <f>LOOKUP(,-1/($A92='Данные для заполнения'!$A$2:$A$131&amp;" "&amp;'Данные для заполнения'!$B$2:$B$131),'Данные для заполнения'!D$2:D$131)</f>
        <v>8CC94339LQ</v>
      </c>
      <c r="D92" s="2" t="str">
        <f>LOOKUP(,-1/($A92='Данные для заполнения'!$A$2:$A$131&amp;" "&amp;'Данные для заполнения'!$B$2:$B$131),'Данные для заполнения'!E$2:E$131)</f>
        <v>DIT_OC_1119 3063</v>
      </c>
    </row>
    <row r="93" spans="1:4" x14ac:dyDescent="0.25">
      <c r="A93" s="2" t="s">
        <v>568</v>
      </c>
      <c r="B93" s="2" t="str">
        <f>LOOKUP(,-1/($A93='Данные для заполнения'!$A$2:$A$131&amp;" "&amp;'Данные для заполнения'!$B$2:$B$131),'Данные для заполнения'!C$2:C$131)</f>
        <v>Док-станция 40ANY230EU</v>
      </c>
      <c r="C93" s="2" t="str">
        <f>LOOKUP(,-1/($A93='Данные для заполнения'!$A$2:$A$131&amp;" "&amp;'Данные для заполнения'!$B$2:$B$131),'Данные для заполнения'!D$2:D$131)</f>
        <v>ZJZ0WX34</v>
      </c>
      <c r="D93" s="2" t="str">
        <f>LOOKUP(,-1/($A93='Данные для заполнения'!$A$2:$A$131&amp;" "&amp;'Данные для заполнения'!$B$2:$B$131),'Данные для заполнения'!E$2:E$131)</f>
        <v/>
      </c>
    </row>
    <row r="94" spans="1:4" x14ac:dyDescent="0.25">
      <c r="A94" s="2" t="s">
        <v>526</v>
      </c>
      <c r="B94" s="2" t="str">
        <f>LOOKUP(,-1/($A94='Данные для заполнения'!$A$2:$A$131&amp;" "&amp;'Данные для заполнения'!$B$2:$B$131),'Данные для заполнения'!C$2:C$131)</f>
        <v>Блок системный ProDesk 400 G5 8JZ30EC HP</v>
      </c>
      <c r="C94" s="2" t="str">
        <f>LOOKUP(,-1/($A94='Данные для заполнения'!$A$2:$A$131&amp;" "&amp;'Данные для заполнения'!$B$2:$B$131),'Данные для заполнения'!D$2:D$131)</f>
        <v>8CC9433B1Z</v>
      </c>
      <c r="D94" s="2" t="str">
        <f>LOOKUP(,-1/($A94='Данные для заполнения'!$A$2:$A$131&amp;" "&amp;'Данные для заполнения'!$B$2:$B$131),'Данные для заполнения'!E$2:E$131)</f>
        <v>DIT_OC_1119 2849</v>
      </c>
    </row>
    <row r="95" spans="1:4" x14ac:dyDescent="0.25">
      <c r="A95" s="2" t="s">
        <v>587</v>
      </c>
      <c r="B95" s="2" t="str">
        <f>LOOKUP(,-1/($A95='Данные для заполнения'!$A$2:$A$131&amp;" "&amp;'Данные для заполнения'!$B$2:$B$131),'Данные для заполнения'!C$2:C$131)</f>
        <v>Монитор E243 1FH47AA HP</v>
      </c>
      <c r="C95" s="2" t="str">
        <f>LOOKUP(,-1/($A95='Данные для заполнения'!$A$2:$A$131&amp;" "&amp;'Данные для заполнения'!$B$2:$B$131),'Данные для заполнения'!D$2:D$131)</f>
        <v>CNK01638NJ</v>
      </c>
      <c r="D95" s="2" t="str">
        <f>LOOKUP(,-1/($A95='Данные для заполнения'!$A$2:$A$131&amp;" "&amp;'Данные для заполнения'!$B$2:$B$131),'Данные для заполнения'!E$2:E$131)</f>
        <v>DIT_MC_1020 7104</v>
      </c>
    </row>
    <row r="96" spans="1:4" x14ac:dyDescent="0.25">
      <c r="A96" s="2" t="s">
        <v>498</v>
      </c>
      <c r="B96" s="2" t="str">
        <f>LOOKUP(,-1/($A96='Данные для заполнения'!$A$2:$A$131&amp;" "&amp;'Данные для заполнения'!$B$2:$B$131),'Данные для заполнения'!C$2:C$131)</f>
        <v>Блок сист.Pro P30 K43 R43 USFF/i5_10500T</v>
      </c>
      <c r="C96" s="2" t="str">
        <f>LOOKUP(,-1/($A96='Данные для заполнения'!$A$2:$A$131&amp;" "&amp;'Данные для заполнения'!$B$2:$B$131),'Данные для заполнения'!D$2:D$131)</f>
        <v>221100407020V-0204</v>
      </c>
      <c r="D96" s="2" t="str">
        <f>LOOKUP(,-1/($A96='Данные для заполнения'!$A$2:$A$131&amp;" "&amp;'Данные для заполнения'!$B$2:$B$131),'Данные для заполнения'!E$2:E$131)</f>
        <v>DIT_OC_1021 7478</v>
      </c>
    </row>
    <row r="97" spans="1:4" x14ac:dyDescent="0.25">
      <c r="A97" s="2" t="s">
        <v>572</v>
      </c>
      <c r="B97" s="2" t="str">
        <f>LOOKUP(,-1/($A97='Данные для заполнения'!$A$2:$A$131&amp;" "&amp;'Данные для заполнения'!$B$2:$B$131),'Данные для заполнения'!C$2:C$131)</f>
        <v>Монитор  Samsung 21.5</v>
      </c>
      <c r="C97" s="2" t="str">
        <f>LOOKUP(,-1/($A97='Данные для заполнения'!$A$2:$A$131&amp;" "&amp;'Данные для заполнения'!$B$2:$B$131),'Данные для заполнения'!D$2:D$131)</f>
        <v>0AZRHLLH700713</v>
      </c>
      <c r="D97" s="2" t="str">
        <f>LOOKUP(,-1/($A97='Данные для заполнения'!$A$2:$A$131&amp;" "&amp;'Данные для заполнения'!$B$2:$B$131),'Данные для заполнения'!E$2:E$131)</f>
        <v>DIT_MC_0816 0366</v>
      </c>
    </row>
    <row r="98" spans="1:4" x14ac:dyDescent="0.25">
      <c r="A98" s="2" t="s">
        <v>494</v>
      </c>
      <c r="B98" s="2" t="str">
        <f>LOOKUP(,-1/($A98='Данные для заполнения'!$A$2:$A$131&amp;" "&amp;'Данные для заполнения'!$B$2:$B$131),'Данные для заполнения'!C$2:C$131)</f>
        <v>Блок сист.Pro P30 K43 R43 USFF/i5_10500T</v>
      </c>
      <c r="C98" s="2" t="str">
        <f>LOOKUP(,-1/($A98='Данные для заполнения'!$A$2:$A$131&amp;" "&amp;'Данные для заполнения'!$B$2:$B$131),'Данные для заполнения'!D$2:D$131)</f>
        <v>221100407020V-0015</v>
      </c>
      <c r="D98" s="2" t="str">
        <f>LOOKUP(,-1/($A98='Данные для заполнения'!$A$2:$A$131&amp;" "&amp;'Данные для заполнения'!$B$2:$B$131),'Данные для заполнения'!E$2:E$131)</f>
        <v>DIT_OC_1021 7778</v>
      </c>
    </row>
    <row r="99" spans="1:4" x14ac:dyDescent="0.25">
      <c r="A99" s="2" t="s">
        <v>562</v>
      </c>
      <c r="B99" s="2" t="str">
        <f>LOOKUP(,-1/($A99='Данные для заполнения'!$A$2:$A$131&amp;" "&amp;'Данные для заполнения'!$B$2:$B$131),'Данные для заполнения'!C$2:C$131)</f>
        <v>Блок системный RAY B111</v>
      </c>
      <c r="C99" s="2" t="str">
        <f>LOOKUP(,-1/($A99='Данные для заполнения'!$A$2:$A$131&amp;" "&amp;'Данные для заполнения'!$B$2:$B$131),'Данные для заполнения'!D$2:D$131)</f>
        <v>22121001193</v>
      </c>
      <c r="D99" s="2" t="str">
        <f>LOOKUP(,-1/($A99='Данные для заполнения'!$A$2:$A$131&amp;" "&amp;'Данные для заполнения'!$B$2:$B$131),'Данные для заполнения'!E$2:E$131)</f>
        <v>DIT_MC_1222 3191</v>
      </c>
    </row>
    <row r="100" spans="1:4" x14ac:dyDescent="0.25">
      <c r="A100" s="2" t="s">
        <v>545</v>
      </c>
      <c r="B100" s="2" t="str">
        <f>LOOKUP(,-1/($A100='Данные для заполнения'!$A$2:$A$131&amp;" "&amp;'Данные для заполнения'!$B$2:$B$131),'Данные для заполнения'!C$2:C$131)</f>
        <v>Блок системный ProDesk 400 G5 DM 260G9ES</v>
      </c>
      <c r="C100" s="2" t="str">
        <f>LOOKUP(,-1/($A100='Данные для заполнения'!$A$2:$A$131&amp;" "&amp;'Данные для заполнения'!$B$2:$B$131),'Данные для заполнения'!D$2:D$131)</f>
        <v>8CC03825DB</v>
      </c>
      <c r="D100" s="2" t="str">
        <f>LOOKUP(,-1/($A100='Данные для заполнения'!$A$2:$A$131&amp;" "&amp;'Данные для заполнения'!$B$2:$B$131),'Данные для заполнения'!E$2:E$131)</f>
        <v>DIT_OC_1120 6069</v>
      </c>
    </row>
    <row r="101" spans="1:4" x14ac:dyDescent="0.25">
      <c r="A101" s="2" t="s">
        <v>484</v>
      </c>
      <c r="B101" s="2" t="str">
        <f>LOOKUP(,-1/($A101='Данные для заполнения'!$A$2:$A$131&amp;" "&amp;'Данные для заполнения'!$B$2:$B$131),'Данные для заполнения'!C$2:C$131)</f>
        <v>Блок сист. 1920X/64Гб/HDD1Тб/SSD256Гб</v>
      </c>
      <c r="C101" s="2" t="str">
        <f>LOOKUP(,-1/($A101='Данные для заполнения'!$A$2:$A$131&amp;" "&amp;'Данные для заполнения'!$B$2:$B$131),'Данные для заполнения'!D$2:D$131)</f>
        <v>2110919KVS0003</v>
      </c>
      <c r="D101" s="2" t="str">
        <f>LOOKUP(,-1/($A101='Данные для заполнения'!$A$2:$A$131&amp;" "&amp;'Данные для заполнения'!$B$2:$B$131),'Данные для заполнения'!E$2:E$131)</f>
        <v>DIT_OC_1019 3001</v>
      </c>
    </row>
    <row r="102" spans="1:4" x14ac:dyDescent="0.25">
      <c r="A102" s="2" t="s">
        <v>595</v>
      </c>
      <c r="B102" s="2" t="str">
        <f>LOOKUP(,-1/($A102='Данные для заполнения'!$A$2:$A$131&amp;" "&amp;'Данные для заполнения'!$B$2:$B$131),'Данные для заполнения'!C$2:C$131)</f>
        <v>Монитор E243 1FH47AA HP</v>
      </c>
      <c r="C102" s="2" t="str">
        <f>LOOKUP(,-1/($A102='Данные для заполнения'!$A$2:$A$131&amp;" "&amp;'Данные для заполнения'!$B$2:$B$131),'Данные для заполнения'!D$2:D$131)</f>
        <v>CNK0390BVH</v>
      </c>
      <c r="D102" s="2" t="str">
        <f>LOOKUP(,-1/($A102='Данные для заполнения'!$A$2:$A$131&amp;" "&amp;'Данные для заполнения'!$B$2:$B$131),'Данные для заполнения'!E$2:E$131)</f>
        <v>DIT_MC_1020 7189</v>
      </c>
    </row>
    <row r="103" spans="1:4" x14ac:dyDescent="0.25">
      <c r="A103" s="2" t="s">
        <v>483</v>
      </c>
      <c r="B103" s="2" t="str">
        <f>LOOKUP(,-1/($A103='Данные для заполнения'!$A$2:$A$131&amp;" "&amp;'Данные для заполнения'!$B$2:$B$131),'Данные для заполнения'!C$2:C$131)</f>
        <v>Блок сист. 1920X/64Гб/HDD1Тб/SSD256Гб</v>
      </c>
      <c r="C103" s="2" t="str">
        <f>LOOKUP(,-1/($A103='Данные для заполнения'!$A$2:$A$131&amp;" "&amp;'Данные для заполнения'!$B$2:$B$131),'Данные для заполнения'!D$2:D$131)</f>
        <v>2110919KVE0004</v>
      </c>
      <c r="D103" s="2" t="str">
        <f>LOOKUP(,-1/($A103='Данные для заполнения'!$A$2:$A$131&amp;" "&amp;'Данные для заполнения'!$B$2:$B$131),'Данные для заполнения'!E$2:E$131)</f>
        <v>DIT_OC_1019 3005</v>
      </c>
    </row>
    <row r="104" spans="1:4" x14ac:dyDescent="0.25">
      <c r="A104" s="2" t="s">
        <v>561</v>
      </c>
      <c r="B104" s="2" t="str">
        <f>LOOKUP(,-1/($A104='Данные для заполнения'!$A$2:$A$131&amp;" "&amp;'Данные для заполнения'!$B$2:$B$131),'Данные для заполнения'!C$2:C$131)</f>
        <v>Блок системный RAY B111</v>
      </c>
      <c r="C104" s="2" t="str">
        <f>LOOKUP(,-1/($A104='Данные для заполнения'!$A$2:$A$131&amp;" "&amp;'Данные для заполнения'!$B$2:$B$131),'Данные для заполнения'!D$2:D$131)</f>
        <v>22121000854</v>
      </c>
      <c r="D104" s="2" t="str">
        <f>LOOKUP(,-1/($A104='Данные для заполнения'!$A$2:$A$131&amp;" "&amp;'Данные для заполнения'!$B$2:$B$131),'Данные для заполнения'!E$2:E$131)</f>
        <v>DIT_MC_1222 3264</v>
      </c>
    </row>
    <row r="105" spans="1:4" x14ac:dyDescent="0.25">
      <c r="A105" s="2" t="s">
        <v>510</v>
      </c>
      <c r="B105" s="2" t="str">
        <f>LOOKUP(,-1/($A105='Данные для заполнения'!$A$2:$A$131&amp;" "&amp;'Данные для заполнения'!$B$2:$B$131),'Данные для заполнения'!C$2:C$131)</f>
        <v>Блок сист.Pro P30 K43 R43 USFF/i5_10500T</v>
      </c>
      <c r="C105" s="2" t="str">
        <f>LOOKUP(,-1/($A105='Данные для заполнения'!$A$2:$A$131&amp;" "&amp;'Данные для заполнения'!$B$2:$B$131),'Данные для заполнения'!D$2:D$131)</f>
        <v>2211005070206-0122</v>
      </c>
      <c r="D105" s="2" t="str">
        <f>LOOKUP(,-1/($A105='Данные для заполнения'!$A$2:$A$131&amp;" "&amp;'Данные для заполнения'!$B$2:$B$131),'Данные для заполнения'!E$2:E$131)</f>
        <v>DIT_OC_1021 7828</v>
      </c>
    </row>
    <row r="106" spans="1:4" x14ac:dyDescent="0.25">
      <c r="A106" s="2" t="s">
        <v>513</v>
      </c>
      <c r="B106" s="2" t="str">
        <f>LOOKUP(,-1/($A106='Данные для заполнения'!$A$2:$A$131&amp;" "&amp;'Данные для заполнения'!$B$2:$B$131),'Данные для заполнения'!C$2:C$131)</f>
        <v>Блок сист.Pro P30 K43 R43 USFF/i5_10500T</v>
      </c>
      <c r="C106" s="2" t="str">
        <f>LOOKUP(,-1/($A106='Данные для заполнения'!$A$2:$A$131&amp;" "&amp;'Данные для заполнения'!$B$2:$B$131),'Данные для заполнения'!D$2:D$131)</f>
        <v>221100407020V-0175</v>
      </c>
      <c r="D106" s="2" t="str">
        <f>LOOKUP(,-1/($A106='Данные для заполнения'!$A$2:$A$131&amp;" "&amp;'Данные для заполнения'!$B$2:$B$131),'Данные для заполнения'!E$2:E$131)</f>
        <v>DIT_OC_1021 7480</v>
      </c>
    </row>
    <row r="107" spans="1:4" x14ac:dyDescent="0.25">
      <c r="A107" s="2" t="s">
        <v>570</v>
      </c>
      <c r="B107" s="2" t="str">
        <f>LOOKUP(,-1/($A107='Данные для заполнения'!$A$2:$A$131&amp;" "&amp;'Данные для заполнения'!$B$2:$B$131),'Данные для заполнения'!C$2:C$131)</f>
        <v>Док-станция 40ANY230EU</v>
      </c>
      <c r="C107" s="2" t="str">
        <f>LOOKUP(,-1/($A107='Данные для заполнения'!$A$2:$A$131&amp;" "&amp;'Данные для заполнения'!$B$2:$B$131),'Данные для заполнения'!D$2:D$131)</f>
        <v>ZJZ0WVZD</v>
      </c>
      <c r="D107" s="2" t="str">
        <f>LOOKUP(,-1/($A107='Данные для заполнения'!$A$2:$A$131&amp;" "&amp;'Данные для заполнения'!$B$2:$B$131),'Данные для заполнения'!E$2:E$131)</f>
        <v/>
      </c>
    </row>
    <row r="108" spans="1:4" x14ac:dyDescent="0.25">
      <c r="A108" s="2" t="s">
        <v>518</v>
      </c>
      <c r="B108" s="2" t="str">
        <f>LOOKUP(,-1/($A108='Данные для заполнения'!$A$2:$A$131&amp;" "&amp;'Данные для заполнения'!$B$2:$B$131),'Данные для заполнения'!C$2:C$131)</f>
        <v>Блок сист.Pro P30 K43 R43 USFF/i5_10500T</v>
      </c>
      <c r="C108" s="2" t="str">
        <f>LOOKUP(,-1/($A108='Данные для заполнения'!$A$2:$A$131&amp;" "&amp;'Данные для заполнения'!$B$2:$B$131),'Данные для заполнения'!D$2:D$131)</f>
        <v>221100407020V-0556</v>
      </c>
      <c r="D108" s="2" t="str">
        <f>LOOKUP(,-1/($A108='Данные для заполнения'!$A$2:$A$131&amp;" "&amp;'Данные для заполнения'!$B$2:$B$131),'Данные для заполнения'!E$2:E$131)</f>
        <v>DIT_MC_0922 9184</v>
      </c>
    </row>
    <row r="109" spans="1:4" x14ac:dyDescent="0.25">
      <c r="A109" s="2" t="s">
        <v>590</v>
      </c>
      <c r="B109" s="2" t="str">
        <f>LOOKUP(,-1/($A109='Данные для заполнения'!$A$2:$A$131&amp;" "&amp;'Данные для заполнения'!$B$2:$B$131),'Данные для заполнения'!C$2:C$131)</f>
        <v>Монитор E243 1FH47AA HP</v>
      </c>
      <c r="C109" s="2" t="str">
        <f>LOOKUP(,-1/($A109='Данные для заполнения'!$A$2:$A$131&amp;" "&amp;'Данные для заполнения'!$B$2:$B$131),'Данные для заполнения'!D$2:D$131)</f>
        <v>CNK0380MXW</v>
      </c>
      <c r="D109" s="2" t="str">
        <f>LOOKUP(,-1/($A109='Данные для заполнения'!$A$2:$A$131&amp;" "&amp;'Данные для заполнения'!$B$2:$B$131),'Данные для заполнения'!E$2:E$131)</f>
        <v>DIT_MC_1020 7114</v>
      </c>
    </row>
    <row r="110" spans="1:4" x14ac:dyDescent="0.25">
      <c r="A110" s="2" t="s">
        <v>509</v>
      </c>
      <c r="B110" s="2" t="str">
        <f>LOOKUP(,-1/($A110='Данные для заполнения'!$A$2:$A$131&amp;" "&amp;'Данные для заполнения'!$B$2:$B$131),'Данные для заполнения'!C$2:C$131)</f>
        <v>Блок сист.Pro P30 K43 R43 USFF/i5_10500T</v>
      </c>
      <c r="C110" s="2" t="str">
        <f>LOOKUP(,-1/($A110='Данные для заполнения'!$A$2:$A$131&amp;" "&amp;'Данные для заполнения'!$B$2:$B$131),'Данные для заполнения'!D$2:D$131)</f>
        <v>2211005070206-0110</v>
      </c>
      <c r="D110" s="2" t="str">
        <f>LOOKUP(,-1/($A110='Данные для заполнения'!$A$2:$A$131&amp;" "&amp;'Данные для заполнения'!$B$2:$B$131),'Данные для заполнения'!E$2:E$131)</f>
        <v>DIT_OC_1021 7919</v>
      </c>
    </row>
    <row r="111" spans="1:4" x14ac:dyDescent="0.25">
      <c r="A111" s="2" t="s">
        <v>491</v>
      </c>
      <c r="B111" s="2" t="str">
        <f>LOOKUP(,-1/($A111='Данные для заполнения'!$A$2:$A$131&amp;" "&amp;'Данные для заполнения'!$B$2:$B$131),'Данные для заполнения'!C$2:C$131)</f>
        <v>Блок сист.Pro P30 K43 R43 USFF/i5_10500T</v>
      </c>
      <c r="C111" s="2" t="str">
        <f>LOOKUP(,-1/($A111='Данные для заполнения'!$A$2:$A$131&amp;" "&amp;'Данные для заполнения'!$B$2:$B$131),'Данные для заполнения'!D$2:D$131)</f>
        <v>221100407020V-0502</v>
      </c>
      <c r="D111" s="2" t="str">
        <f>LOOKUP(,-1/($A111='Данные для заполнения'!$A$2:$A$131&amp;" "&amp;'Данные для заполнения'!$B$2:$B$131),'Данные для заполнения'!E$2:E$131)</f>
        <v>DIT_OC_1021 7802</v>
      </c>
    </row>
    <row r="112" spans="1:4" x14ac:dyDescent="0.25">
      <c r="A112" s="2" t="s">
        <v>589</v>
      </c>
      <c r="B112" s="2" t="str">
        <f>LOOKUP(,-1/($A112='Данные для заполнения'!$A$2:$A$131&amp;" "&amp;'Данные для заполнения'!$B$2:$B$131),'Данные для заполнения'!C$2:C$131)</f>
        <v>Монитор E243 1FH47AA HP</v>
      </c>
      <c r="C112" s="2" t="str">
        <f>LOOKUP(,-1/($A112='Данные для заполнения'!$A$2:$A$131&amp;" "&amp;'Данные для заполнения'!$B$2:$B$131),'Данные для заполнения'!D$2:D$131)</f>
        <v>CNK0380MXT</v>
      </c>
      <c r="D112" s="2" t="str">
        <f>LOOKUP(,-1/($A112='Данные для заполнения'!$A$2:$A$131&amp;" "&amp;'Данные для заполнения'!$B$2:$B$131),'Данные для заполнения'!E$2:E$131)</f>
        <v>DIT_MC_1020 7115</v>
      </c>
    </row>
    <row r="113" spans="1:4" x14ac:dyDescent="0.25">
      <c r="A113" s="2" t="s">
        <v>475</v>
      </c>
      <c r="B113" s="2" t="str">
        <f>LOOKUP(,-1/($A113='Данные для заполнения'!$A$2:$A$131&amp;" "&amp;'Данные для заполнения'!$B$2:$B$131),'Данные для заполнения'!C$2:C$131)</f>
        <v>Ip-телефон 7911 Cisco</v>
      </c>
      <c r="C113" s="2" t="str">
        <f>LOOKUP(,-1/($A113='Данные для заполнения'!$A$2:$A$131&amp;" "&amp;'Данные для заполнения'!$B$2:$B$131),'Данные для заполнения'!D$2:D$131)</f>
        <v>FCH1532AXLJ</v>
      </c>
      <c r="D113" s="2" t="str">
        <f>LOOKUP(,-1/($A113='Данные для заполнения'!$A$2:$A$131&amp;" "&amp;'Данные для заполнения'!$B$2:$B$131),'Данные для заполнения'!E$2:E$131)</f>
        <v>DIT_MC_1011 0080</v>
      </c>
    </row>
    <row r="114" spans="1:4" x14ac:dyDescent="0.25">
      <c r="A114" s="2" t="s">
        <v>597</v>
      </c>
      <c r="B114" s="2" t="str">
        <f>LOOKUP(,-1/($A114='Данные для заполнения'!$A$2:$A$131&amp;" "&amp;'Данные для заполнения'!$B$2:$B$131),'Данные для заполнения'!C$2:C$131)</f>
        <v>Монитор E243 1FH47AA HP</v>
      </c>
      <c r="C114" s="2" t="str">
        <f>LOOKUP(,-1/($A114='Данные для заполнения'!$A$2:$A$131&amp;" "&amp;'Данные для заполнения'!$B$2:$B$131),'Данные для заполнения'!D$2:D$131)</f>
        <v>CNK92012WW</v>
      </c>
      <c r="D114" s="2" t="str">
        <f>LOOKUP(,-1/($A114='Данные для заполнения'!$A$2:$A$131&amp;" "&amp;'Данные для заполнения'!$B$2:$B$131),'Данные для заполнения'!E$2:E$131)</f>
        <v>DIT_MC_1019 2129</v>
      </c>
    </row>
    <row r="115" spans="1:4" x14ac:dyDescent="0.25">
      <c r="A115" s="2" t="s">
        <v>555</v>
      </c>
      <c r="B115" s="2" t="str">
        <f>LOOKUP(,-1/($A115='Данные для заполнения'!$A$2:$A$131&amp;" "&amp;'Данные для заполнения'!$B$2:$B$131),'Данные для заполнения'!C$2:C$131)</f>
        <v>Блок системный RAY B111</v>
      </c>
      <c r="C115" s="2" t="str">
        <f>LOOKUP(,-1/($A115='Данные для заполнения'!$A$2:$A$131&amp;" "&amp;'Данные для заполнения'!$B$2:$B$131),'Данные для заполнения'!D$2:D$131)</f>
        <v>22121000914</v>
      </c>
      <c r="D115" s="2" t="str">
        <f>LOOKUP(,-1/($A115='Данные для заполнения'!$A$2:$A$131&amp;" "&amp;'Данные для заполнения'!$B$2:$B$131),'Данные для заполнения'!E$2:E$131)</f>
        <v>DIT_MC_1222 3178</v>
      </c>
    </row>
    <row r="116" spans="1:4" x14ac:dyDescent="0.25">
      <c r="A116" s="2" t="s">
        <v>527</v>
      </c>
      <c r="B116" s="2" t="str">
        <f>LOOKUP(,-1/($A116='Данные для заполнения'!$A$2:$A$131&amp;" "&amp;'Данные для заполнения'!$B$2:$B$131),'Данные для заполнения'!C$2:C$131)</f>
        <v>Блок системный ProDesk 400 G5 8JZ30EC HP</v>
      </c>
      <c r="C116" s="2" t="str">
        <f>LOOKUP(,-1/($A116='Данные для заполнения'!$A$2:$A$131&amp;" "&amp;'Данные для заполнения'!$B$2:$B$131),'Данные для заполнения'!D$2:D$131)</f>
        <v>8CC0025FV1</v>
      </c>
      <c r="D116" s="2" t="str">
        <f>LOOKUP(,-1/($A116='Данные для заполнения'!$A$2:$A$131&amp;" "&amp;'Данные для заполнения'!$B$2:$B$131),'Данные для заполнения'!E$2:E$131)</f>
        <v>DIT_OC_0120 4200</v>
      </c>
    </row>
    <row r="117" spans="1:4" x14ac:dyDescent="0.25">
      <c r="A117" s="2" t="s">
        <v>594</v>
      </c>
      <c r="B117" s="2" t="str">
        <f>LOOKUP(,-1/($A117='Данные для заполнения'!$A$2:$A$131&amp;" "&amp;'Данные для заполнения'!$B$2:$B$131),'Данные для заполнения'!C$2:C$131)</f>
        <v>Монитор E243 1FH47AA HP</v>
      </c>
      <c r="C117" s="2" t="str">
        <f>LOOKUP(,-1/($A117='Данные для заполнения'!$A$2:$A$131&amp;" "&amp;'Данные для заполнения'!$B$2:$B$131),'Данные для заполнения'!D$2:D$131)</f>
        <v>CNK0340D0W</v>
      </c>
      <c r="D117" s="2" t="str">
        <f>LOOKUP(,-1/($A117='Данные для заполнения'!$A$2:$A$131&amp;" "&amp;'Данные для заполнения'!$B$2:$B$131),'Данные для заполнения'!E$2:E$131)</f>
        <v>DIT_MC_1020 7060</v>
      </c>
    </row>
    <row r="118" spans="1:4" x14ac:dyDescent="0.25">
      <c r="A118" s="2" t="s">
        <v>550</v>
      </c>
      <c r="B118" s="2" t="str">
        <f>LOOKUP(,-1/($A118='Данные для заполнения'!$A$2:$A$131&amp;" "&amp;'Данные для заполнения'!$B$2:$B$131),'Данные для заполнения'!C$2:C$131)</f>
        <v>Блок системный RAY B111</v>
      </c>
      <c r="C118" s="2" t="str">
        <f>LOOKUP(,-1/($A118='Данные для заполнения'!$A$2:$A$131&amp;" "&amp;'Данные для заполнения'!$B$2:$B$131),'Данные для заполнения'!D$2:D$131)</f>
        <v>22121001349</v>
      </c>
      <c r="D118" s="2" t="str">
        <f>LOOKUP(,-1/($A118='Данные для заполнения'!$A$2:$A$131&amp;" "&amp;'Данные для заполнения'!$B$2:$B$131),'Данные для заполнения'!E$2:E$131)</f>
        <v>DIT_MC_1222 3162</v>
      </c>
    </row>
    <row r="119" spans="1:4" x14ac:dyDescent="0.25">
      <c r="A119" s="2" t="s">
        <v>571</v>
      </c>
      <c r="B119" s="2" t="str">
        <f>LOOKUP(,-1/($A119='Данные для заполнения'!$A$2:$A$131&amp;" "&amp;'Данные для заполнения'!$B$2:$B$131),'Данные для заполнения'!C$2:C$131)</f>
        <v>Монитор  Samsung 21.5</v>
      </c>
      <c r="C119" s="2" t="str">
        <f>LOOKUP(,-1/($A119='Данные для заполнения'!$A$2:$A$131&amp;" "&amp;'Данные для заполнения'!$B$2:$B$131),'Данные для заполнения'!D$2:D$131)</f>
        <v>0AZRHLLH700712</v>
      </c>
      <c r="D119" s="2" t="str">
        <f>LOOKUP(,-1/($A119='Данные для заполнения'!$A$2:$A$131&amp;" "&amp;'Данные для заполнения'!$B$2:$B$131),'Данные для заполнения'!E$2:E$131)</f>
        <v>DIT_MC_0816 0380</v>
      </c>
    </row>
    <row r="120" spans="1:4" x14ac:dyDescent="0.25">
      <c r="A120" s="2" t="s">
        <v>500</v>
      </c>
      <c r="B120" s="2" t="str">
        <f>LOOKUP(,-1/($A120='Данные для заполнения'!$A$2:$A$131&amp;" "&amp;'Данные для заполнения'!$B$2:$B$131),'Данные для заполнения'!C$2:C$131)</f>
        <v>Блок сист.Pro P30 K43 R43 USFF/i5_10500T</v>
      </c>
      <c r="C120" s="2" t="str">
        <f>LOOKUP(,-1/($A120='Данные для заполнения'!$A$2:$A$131&amp;" "&amp;'Данные для заполнения'!$B$2:$B$131),'Данные для заполнения'!D$2:D$131)</f>
        <v>221100407020V-0109</v>
      </c>
      <c r="D120" s="2" t="str">
        <f>LOOKUP(,-1/($A120='Данные для заполнения'!$A$2:$A$131&amp;" "&amp;'Данные для заполнения'!$B$2:$B$131),'Данные для заполнения'!E$2:E$131)</f>
        <v>DIT_OC_1021 7776</v>
      </c>
    </row>
    <row r="121" spans="1:4" x14ac:dyDescent="0.25">
      <c r="A121" s="2" t="s">
        <v>537</v>
      </c>
      <c r="B121" s="2" t="str">
        <f>LOOKUP(,-1/($A121='Данные для заполнения'!$A$2:$A$131&amp;" "&amp;'Данные для заполнения'!$B$2:$B$131),'Данные для заполнения'!C$2:C$131)</f>
        <v>Блок системный ProDesk 400 G5 8JZ30EC HP</v>
      </c>
      <c r="C121" s="2" t="str">
        <f>LOOKUP(,-1/($A121='Данные для заполнения'!$A$2:$A$131&amp;" "&amp;'Данные для заполнения'!$B$2:$B$131),'Данные для заполнения'!D$2:D$131)</f>
        <v>8CC0025FXQ</v>
      </c>
      <c r="D121" s="2" t="str">
        <f>LOOKUP(,-1/($A121='Данные для заполнения'!$A$2:$A$131&amp;" "&amp;'Данные для заполнения'!$B$2:$B$131),'Данные для заполнения'!E$2:E$131)</f>
        <v>DIT_OC_0120 4002</v>
      </c>
    </row>
    <row r="122" spans="1:4" x14ac:dyDescent="0.25">
      <c r="A122" s="2" t="s">
        <v>490</v>
      </c>
      <c r="B122" s="2" t="str">
        <f>LOOKUP(,-1/($A122='Данные для заполнения'!$A$2:$A$131&amp;" "&amp;'Данные для заполнения'!$B$2:$B$131),'Данные для заполнения'!C$2:C$131)</f>
        <v>Блок сист.Pro P30 K43 R43 USFF/i5_10500T</v>
      </c>
      <c r="C122" s="2" t="str">
        <f>LOOKUP(,-1/($A122='Данные для заполнения'!$A$2:$A$131&amp;" "&amp;'Данные для заполнения'!$B$2:$B$131),'Данные для заполнения'!D$2:D$131)</f>
        <v>221100407020V-0009</v>
      </c>
      <c r="D122" s="2" t="str">
        <f>LOOKUP(,-1/($A122='Данные для заполнения'!$A$2:$A$131&amp;" "&amp;'Данные для заполнения'!$B$2:$B$131),'Данные для заполнения'!E$2:E$131)</f>
        <v>DIT_OC_1021 7580</v>
      </c>
    </row>
    <row r="123" spans="1:4" x14ac:dyDescent="0.25">
      <c r="A123" s="2" t="s">
        <v>579</v>
      </c>
      <c r="B123" s="2" t="str">
        <f>LOOKUP(,-1/($A123='Данные для заполнения'!$A$2:$A$131&amp;" "&amp;'Данные для заполнения'!$B$2:$B$131),'Данные для заполнения'!C$2:C$131)</f>
        <v>Монитор E243 1FH47AA HP</v>
      </c>
      <c r="C123" s="2" t="str">
        <f>LOOKUP(,-1/($A123='Данные для заполнения'!$A$2:$A$131&amp;" "&amp;'Данные для заполнения'!$B$2:$B$131),'Данные для заполнения'!D$2:D$131)</f>
        <v>CNK0340GDL</v>
      </c>
      <c r="D123" s="2" t="str">
        <f>LOOKUP(,-1/($A123='Данные для заполнения'!$A$2:$A$131&amp;" "&amp;'Данные для заполнения'!$B$2:$B$131),'Данные для заполнения'!E$2:E$131)</f>
        <v>DIT_MC_1220 6866</v>
      </c>
    </row>
    <row r="124" spans="1:4" x14ac:dyDescent="0.25">
      <c r="A124" s="2" t="s">
        <v>569</v>
      </c>
      <c r="B124" s="2" t="str">
        <f>LOOKUP(,-1/($A124='Данные для заполнения'!$A$2:$A$131&amp;" "&amp;'Данные для заполнения'!$B$2:$B$131),'Данные для заполнения'!C$2:C$131)</f>
        <v>Док-станция 40ANY230EU</v>
      </c>
      <c r="C124" s="2" t="str">
        <f>LOOKUP(,-1/($A124='Данные для заполнения'!$A$2:$A$131&amp;" "&amp;'Данные для заполнения'!$B$2:$B$131),'Данные для заполнения'!D$2:D$131)</f>
        <v>ZJZ0WW8K</v>
      </c>
      <c r="D124" s="2" t="str">
        <f>LOOKUP(,-1/($A124='Данные для заполнения'!$A$2:$A$131&amp;" "&amp;'Данные для заполнения'!$B$2:$B$131),'Данные для заполнения'!E$2:E$131)</f>
        <v/>
      </c>
    </row>
    <row r="125" spans="1:4" x14ac:dyDescent="0.25">
      <c r="A125" s="2" t="s">
        <v>586</v>
      </c>
      <c r="B125" s="2" t="str">
        <f>LOOKUP(,-1/($A125='Данные для заполнения'!$A$2:$A$131&amp;" "&amp;'Данные для заполнения'!$B$2:$B$131),'Данные для заполнения'!C$2:C$131)</f>
        <v>Монитор E243 1FH47AA HP</v>
      </c>
      <c r="C125" s="2" t="str">
        <f>LOOKUP(,-1/($A125='Данные для заполнения'!$A$2:$A$131&amp;" "&amp;'Данные для заполнения'!$B$2:$B$131),'Данные для заполнения'!D$2:D$131)</f>
        <v>CNK0191BLT</v>
      </c>
      <c r="D125" s="2" t="str">
        <f>LOOKUP(,-1/($A125='Данные для заполнения'!$A$2:$A$131&amp;" "&amp;'Данные для заполнения'!$B$2:$B$131),'Данные для заполнения'!E$2:E$131)</f>
        <v>DIT_MC_1020 7168</v>
      </c>
    </row>
    <row r="126" spans="1:4" x14ac:dyDescent="0.25">
      <c r="A126" s="2" t="s">
        <v>504</v>
      </c>
      <c r="B126" s="2" t="str">
        <f>LOOKUP(,-1/($A126='Данные для заполнения'!$A$2:$A$131&amp;" "&amp;'Данные для заполнения'!$B$2:$B$131),'Данные для заполнения'!C$2:C$131)</f>
        <v>Блок сист.Pro P30 K43 R43 USFF/i5_10500T</v>
      </c>
      <c r="C126" s="2" t="str">
        <f>LOOKUP(,-1/($A126='Данные для заполнения'!$A$2:$A$131&amp;" "&amp;'Данные для заполнения'!$B$2:$B$131),'Данные для заполнения'!D$2:D$131)</f>
        <v>221100407020V-0206</v>
      </c>
      <c r="D126" s="2" t="str">
        <f>LOOKUP(,-1/($A126='Данные для заполнения'!$A$2:$A$131&amp;" "&amp;'Данные для заполнения'!$B$2:$B$131),'Данные для заполнения'!E$2:E$131)</f>
        <v>DIT_OC_1021 7765</v>
      </c>
    </row>
    <row r="127" spans="1:4" x14ac:dyDescent="0.25">
      <c r="A127" s="2" t="s">
        <v>517</v>
      </c>
      <c r="B127" s="2" t="str">
        <f>LOOKUP(,-1/($A127='Данные для заполнения'!$A$2:$A$131&amp;" "&amp;'Данные для заполнения'!$B$2:$B$131),'Данные для заполнения'!C$2:C$131)</f>
        <v>Блок сист.Pro P30 K43 R43 USFF/i5_10500T</v>
      </c>
      <c r="C127" s="2" t="str">
        <f>LOOKUP(,-1/($A127='Данные для заполнения'!$A$2:$A$131&amp;" "&amp;'Данные для заполнения'!$B$2:$B$131),'Данные для заполнения'!D$2:D$131)</f>
        <v>221100407020V-0560</v>
      </c>
      <c r="D127" s="2" t="str">
        <f>LOOKUP(,-1/($A127='Данные для заполнения'!$A$2:$A$131&amp;" "&amp;'Данные для заполнения'!$B$2:$B$131),'Данные для заполнения'!E$2:E$131)</f>
        <v>DIT_MC_0922 9171</v>
      </c>
    </row>
    <row r="128" spans="1:4" x14ac:dyDescent="0.25">
      <c r="A128" s="2" t="s">
        <v>508</v>
      </c>
      <c r="B128" s="2" t="str">
        <f>LOOKUP(,-1/($A128='Данные для заполнения'!$A$2:$A$131&amp;" "&amp;'Данные для заполнения'!$B$2:$B$131),'Данные для заполнения'!C$2:C$131)</f>
        <v>Блок сист.Pro P30 K43 R43 USFF/i5_10500T</v>
      </c>
      <c r="C128" s="2" t="str">
        <f>LOOKUP(,-1/($A128='Данные для заполнения'!$A$2:$A$131&amp;" "&amp;'Данные для заполнения'!$B$2:$B$131),'Данные для заполнения'!D$2:D$131)</f>
        <v>2211005070206-0281</v>
      </c>
      <c r="D128" s="2" t="str">
        <f>LOOKUP(,-1/($A128='Данные для заполнения'!$A$2:$A$131&amp;" "&amp;'Данные для заполнения'!$B$2:$B$131),'Данные для заполнения'!E$2:E$131)</f>
        <v>DIT_OC_1021 7852</v>
      </c>
    </row>
    <row r="129" spans="1:4" x14ac:dyDescent="0.25">
      <c r="A129" s="2" t="s">
        <v>525</v>
      </c>
      <c r="B129" s="2" t="str">
        <f>LOOKUP(,-1/($A129='Данные для заполнения'!$A$2:$A$131&amp;" "&amp;'Данные для заполнения'!$B$2:$B$131),'Данные для заполнения'!C$2:C$131)</f>
        <v>Блок системный ProDesk 400 G5 8JZ30EC HP</v>
      </c>
      <c r="C129" s="2" t="str">
        <f>LOOKUP(,-1/($A129='Данные для заполнения'!$A$2:$A$131&amp;" "&amp;'Данные для заполнения'!$B$2:$B$131),'Данные для заполнения'!D$2:D$131)</f>
        <v>8CC94339RF</v>
      </c>
      <c r="D129" s="2" t="str">
        <f>LOOKUP(,-1/($A129='Данные для заполнения'!$A$2:$A$131&amp;" "&amp;'Данные для заполнения'!$B$2:$B$131),'Данные для заполнения'!E$2:E$131)</f>
        <v>DIT_OC_1119 2764</v>
      </c>
    </row>
    <row r="130" spans="1:4" x14ac:dyDescent="0.25">
      <c r="A130" s="2" t="s">
        <v>591</v>
      </c>
      <c r="B130" s="2" t="str">
        <f>LOOKUP(,-1/($A130='Данные для заполнения'!$A$2:$A$131&amp;" "&amp;'Данные для заполнения'!$B$2:$B$131),'Данные для заполнения'!C$2:C$131)</f>
        <v>Монитор E243 1FH47AA HP</v>
      </c>
      <c r="C130" s="2" t="str">
        <f>LOOKUP(,-1/($A130='Данные для заполнения'!$A$2:$A$131&amp;" "&amp;'Данные для заполнения'!$B$2:$B$131),'Данные для заполнения'!D$2:D$131)</f>
        <v>CNK0390BW7</v>
      </c>
      <c r="D130" s="2" t="str">
        <f>LOOKUP(,-1/($A130='Данные для заполнения'!$A$2:$A$131&amp;" "&amp;'Данные для заполнения'!$B$2:$B$131),'Данные для заполнения'!E$2:E$131)</f>
        <v>DIT_MC_1020 7180</v>
      </c>
    </row>
    <row r="131" spans="1:4" x14ac:dyDescent="0.25">
      <c r="A131" s="2" t="s">
        <v>593</v>
      </c>
      <c r="B131" s="2" t="str">
        <f>LOOKUP(,-1/($A131='Данные для заполнения'!$A$2:$A$131&amp;" "&amp;'Данные для заполнения'!$B$2:$B$131),'Данные для заполнения'!C$2:C$131)</f>
        <v>Монитор E243 1FH47AA HP</v>
      </c>
      <c r="C131" s="2" t="str">
        <f>LOOKUP(,-1/($A131='Данные для заполнения'!$A$2:$A$131&amp;" "&amp;'Данные для заполнения'!$B$2:$B$131),'Данные для заполнения'!D$2:D$131)</f>
        <v>CNK0163876</v>
      </c>
      <c r="D131" s="2" t="str">
        <f>LOOKUP(,-1/($A131='Данные для заполнения'!$A$2:$A$131&amp;" "&amp;'Данные для заполнения'!$B$2:$B$131),'Данные для заполнения'!E$2:E$131)</f>
        <v>DIT_MC_1020 7242</v>
      </c>
    </row>
  </sheetData>
  <sortState ref="A2:D131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 для заполнения</vt:lpstr>
      <vt:lpstr>Форма для заполнения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2025-01-23T07:07:57Z</dcterms:modified>
</cp:coreProperties>
</file>