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updateLinks="never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P:\темп\"/>
    </mc:Choice>
  </mc:AlternateContent>
  <bookViews>
    <workbookView xWindow="0" yWindow="0" windowWidth="28800" windowHeight="10485" activeTab="2"/>
  </bookViews>
  <sheets>
    <sheet name="остаток ИТОГ" sheetId="59" r:id="rId1"/>
    <sheet name="приход ИТОГ" sheetId="58" r:id="rId2"/>
    <sheet name="расход ИТОГ" sheetId="57" r:id="rId3"/>
    <sheet name="сток ИТОГ" sheetId="37" r:id="rId4"/>
  </sheets>
  <definedNames>
    <definedName name="ExternalData_1" localSheetId="0" hidden="1">'остаток ИТОГ'!$C$4:$C$5</definedName>
    <definedName name="ExternalData_1" localSheetId="1" hidden="1">'приход ИТОГ'!$C$4:$C$5</definedName>
    <definedName name="ExternalData_1" localSheetId="2" hidden="1">'расход ИТОГ'!$C$4:$C$5</definedName>
    <definedName name="ExternalData_1" localSheetId="3" hidden="1">'сток ИТОГ'!$C$4:$C$5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7" l="1"/>
  <c r="B5" i="57"/>
  <c r="B5" i="58"/>
</calcChain>
</file>

<file path=xl/connections.xml><?xml version="1.0" encoding="utf-8"?>
<connections xmlns="http://schemas.openxmlformats.org/spreadsheetml/2006/main">
  <connection id="1" keepAlive="1" name="Запрос — остаток25_итог" description="Соединение с запросом &quot;остаток25_итог&quot; в книге." type="5" refreshedVersion="6" background="1" saveData="1">
    <dbPr connection="Provider=Microsoft.Mashup.OleDb.1;Data Source=$Workbook$;Location=остаток25_итог;Extended Properties=&quot;&quot;" command="SELECT * FROM [остаток25_итог]"/>
  </connection>
  <connection id="2" keepAlive="1" name="Запрос — приход25_итог" description="Соединение с запросом &quot;приход25_итог&quot; в книге." type="5" refreshedVersion="6" background="1" saveData="1">
    <dbPr connection="Provider=Microsoft.Mashup.OleDb.1;Data Source=$Workbook$;Location=приход25_итог;Extended Properties=&quot;&quot;" command="SELECT * FROM [приход25_итог]"/>
  </connection>
  <connection id="3" keepAlive="1" name="Запрос — расход25_итог" description="Соединение с запросом &quot;расход25_итог&quot; в книге." type="5" refreshedVersion="6" background="1" saveData="1">
    <dbPr connection="Provider=Microsoft.Mashup.OleDb.1;Data Source=$Workbook$;Location=расход25_итог;Extended Properties=&quot;&quot;" command="SELECT * FROM [расход25_итог]"/>
  </connection>
  <connection id="4" keepAlive="1" name="Запрос — сток25_итог" description="Соединение с запросом &quot;сток25_итог&quot; в книге." type="5" refreshedVersion="6" background="1" saveData="1">
    <dbPr connection="Provider=Microsoft.Mashup.OleDb.1;Data Source=$Workbook$;Location=сток25_итог;Extended Properties=&quot;&quot;" command="SELECT * FROM [сток25_итог]"/>
  </connection>
</connections>
</file>

<file path=xl/sharedStrings.xml><?xml version="1.0" encoding="utf-8"?>
<sst xmlns="http://schemas.openxmlformats.org/spreadsheetml/2006/main" count="146" uniqueCount="63">
  <si>
    <t>1</t>
  </si>
  <si>
    <t>ссылка цена</t>
  </si>
  <si>
    <t>ссылка цена АРХИВ</t>
  </si>
  <si>
    <t>ссылка планирование</t>
  </si>
  <si>
    <t>номенклатура</t>
  </si>
  <si>
    <t>всего поставщиков</t>
  </si>
  <si>
    <t>контрагент</t>
  </si>
  <si>
    <t>СТРАХОВОЙ</t>
  </si>
  <si>
    <t>ссылка номеклатура</t>
  </si>
  <si>
    <t>ссылка потребность</t>
  </si>
  <si>
    <t>минимум</t>
  </si>
  <si>
    <t>среднее</t>
  </si>
  <si>
    <t>остаток, кг
12</t>
  </si>
  <si>
    <t>остаток, кг
11</t>
  </si>
  <si>
    <t>остаток, кг
10</t>
  </si>
  <si>
    <t>остаток, кг
09</t>
  </si>
  <si>
    <t>сток, кг
08</t>
  </si>
  <si>
    <t>сток, кг
07</t>
  </si>
  <si>
    <t>сток, кг
06</t>
  </si>
  <si>
    <t>сток, кг
05</t>
  </si>
  <si>
    <t>сток, кг
04</t>
  </si>
  <si>
    <t>сток, кг
03</t>
  </si>
  <si>
    <t>сток, кг
02</t>
  </si>
  <si>
    <t>сток, кг
01</t>
  </si>
  <si>
    <t>расход, кг
08</t>
  </si>
  <si>
    <t>расход, кг
07</t>
  </si>
  <si>
    <t>расход, кг
06</t>
  </si>
  <si>
    <t>расход, кг
05</t>
  </si>
  <si>
    <t>расход, кг
04</t>
  </si>
  <si>
    <t>расход, кг
03</t>
  </si>
  <si>
    <t>расход, кг
02</t>
  </si>
  <si>
    <t>расход, кг
01</t>
  </si>
  <si>
    <t>приход, кг
08</t>
  </si>
  <si>
    <t>приход, кг
07</t>
  </si>
  <si>
    <t>приход, кг
06</t>
  </si>
  <si>
    <t>приход, кг
05</t>
  </si>
  <si>
    <t>приход, кг
04</t>
  </si>
  <si>
    <t>приход, кг
03</t>
  </si>
  <si>
    <t>приход, кг
02</t>
  </si>
  <si>
    <t>приход, кг
01</t>
  </si>
  <si>
    <t>остаток, кг
08</t>
  </si>
  <si>
    <t>остаток, кг
07</t>
  </si>
  <si>
    <t>остаток, кг
06</t>
  </si>
  <si>
    <t>остаток, кг
05</t>
  </si>
  <si>
    <t>остаток, кг
04</t>
  </si>
  <si>
    <t>остаток, кг
03</t>
  </si>
  <si>
    <t>остаток, кг
02</t>
  </si>
  <si>
    <t>остаток, кг
01</t>
  </si>
  <si>
    <t>приход, кг
09</t>
  </si>
  <si>
    <t>приход, кг
10</t>
  </si>
  <si>
    <t>приход, кг
11</t>
  </si>
  <si>
    <t>приход, кг
12</t>
  </si>
  <si>
    <t>расход, кг
09</t>
  </si>
  <si>
    <t>расход, кг
10</t>
  </si>
  <si>
    <t>расход, кг
11</t>
  </si>
  <si>
    <t>расход, кг
12</t>
  </si>
  <si>
    <t>сток, кг
09</t>
  </si>
  <si>
    <t>сток, кг
10</t>
  </si>
  <si>
    <t>сток, кг
11</t>
  </si>
  <si>
    <t>сток, кг
12</t>
  </si>
  <si>
    <t>-</t>
  </si>
  <si>
    <t>МАКСИМУМ</t>
  </si>
  <si>
    <t>Соль морская (медиум)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</si>
</sst>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E30610"/>
      <name val="Arial"/>
      <family val="2"/>
      <charset val="204"/>
    </font>
    <font>
      <b/>
      <sz val="10"/>
      <color rgb="FFE306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4"/>
      <name val="Arial"/>
      <family val="2"/>
      <charset val="204"/>
    </font>
    <font>
      <b/>
      <sz val="16"/>
      <color theme="7" tint="0.79998168889431442"/>
      <name val="Arial"/>
      <family val="2"/>
      <charset val="204"/>
    </font>
    <font>
      <sz val="10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4" fillId="2" borderId="0" xfId="1" applyNumberForma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 wrapText="1"/>
    </xf>
    <xf numFmtId="0" fontId="8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0">
    <dxf>
      <numFmt numFmtId="0" formatCode="General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#,##0.0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#,##0.0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scheme val="none"/>
      </font>
      <numFmt numFmtId="164" formatCode="#,##0.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color rgb="FF0070C0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center" vertical="center" textRotation="0" wrapText="1" indent="0" justifyLastLine="0" shrinkToFit="0" readingOrder="0"/>
    </dxf>
    <dxf>
      <font>
        <color rgb="FFE30610"/>
      </font>
      <numFmt numFmtId="164" formatCode="#,##0.000"/>
      <alignment horizontal="center" vertical="center" textRotation="0" wrapText="1" indent="0" justifyLastLine="0" shrinkToFit="0" readingOrder="0"/>
    </dxf>
    <dxf>
      <font>
        <color rgb="FF7030A0"/>
      </font>
      <numFmt numFmtId="164" formatCode="#,##0.000"/>
      <alignment horizontal="center" vertical="center" textRotation="0" wrapText="1" indent="0" justifyLastLine="0" shrinkToFit="0" readingOrder="0"/>
    </dxf>
    <dxf>
      <font>
        <color theme="4"/>
      </font>
      <numFmt numFmtId="164" formatCode="#,##0.000"/>
      <alignment horizontal="center" vertical="center" textRotation="0" wrapText="1" indent="0" justifyLastLine="0" shrinkToFit="0" readingOrder="0"/>
    </dxf>
    <dxf>
      <font>
        <color rgb="FF00B050"/>
      </font>
      <numFmt numFmtId="0" formatCode="General"/>
      <alignment horizontal="center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color rgb="FFE30610"/>
      </font>
      <numFmt numFmtId="164" formatCode="#,##0.000"/>
      <alignment horizontal="right" vertical="center" textRotation="0" wrapText="1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мой" pivot="0" count="1">
      <tableStyleElement type="wholeTable" dxfId="99"/>
    </tableStyle>
  </tableStyles>
  <colors>
    <mruColors>
      <color rgb="FFE30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25"/>
      <queryTableField id="1" name="номенклатура" tableColumnId="26"/>
      <queryTableField id="23" dataBound="0" tableColumnId="27"/>
      <queryTableField id="22" dataBound="0" tableColumnId="28"/>
      <queryTableField id="21" dataBound="0" tableColumnId="29"/>
      <queryTableField id="20" dataBound="0" tableColumnId="30"/>
      <queryTableField id="19" dataBound="0" tableColumnId="31"/>
      <queryTableField id="18" dataBound="0" tableColumnId="32"/>
      <queryTableField id="17" dataBound="0" tableColumnId="33"/>
      <queryTableField id="16" dataBound="0" tableColumnId="34"/>
      <queryTableField id="15" dataBound="0" tableColumnId="35"/>
      <queryTableField id="14" dataBound="0" tableColumnId="36"/>
      <queryTableField id="13" dataBound="0" tableColumnId="37"/>
      <queryTableField id="12" dataBound="0" tableColumnId="38"/>
      <queryTableField id="11" dataBound="0" tableColumnId="39"/>
      <queryTableField id="10" dataBound="0" tableColumnId="40"/>
      <queryTableField id="9" dataBound="0" tableColumnId="41"/>
      <queryTableField id="8" dataBound="0" tableColumnId="42"/>
      <queryTableField id="7" dataBound="0" tableColumnId="43"/>
      <queryTableField id="6" dataBound="0" tableColumnId="44"/>
      <queryTableField id="5" dataBound="0" tableColumnId="45"/>
      <queryTableField id="4" dataBound="0" tableColumnId="46"/>
      <queryTableField id="3" dataBound="0" tableColumnId="47"/>
      <queryTableField id="2" dataBound="0" tableColumnId="48"/>
    </queryTableFields>
  </queryTableRefresh>
</queryTable>
</file>

<file path=xl/queryTables/queryTable2.xml><?xml version="1.0" encoding="utf-8"?>
<queryTable xmlns="http://schemas.openxmlformats.org/spreadsheetml/2006/main" name="ExternalData_1" adjustColumnWidth="0" connectionId="2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25"/>
      <queryTableField id="1" name="номенклатура" tableColumnId="26"/>
      <queryTableField id="23" dataBound="0" tableColumnId="27"/>
      <queryTableField id="22" dataBound="0" tableColumnId="28"/>
      <queryTableField id="21" dataBound="0" tableColumnId="29"/>
      <queryTableField id="20" dataBound="0" tableColumnId="30"/>
      <queryTableField id="19" dataBound="0" tableColumnId="31"/>
      <queryTableField id="18" dataBound="0" tableColumnId="32"/>
      <queryTableField id="17" dataBound="0" tableColumnId="33"/>
      <queryTableField id="16" dataBound="0" tableColumnId="34"/>
      <queryTableField id="15" dataBound="0" tableColumnId="35"/>
      <queryTableField id="14" dataBound="0" tableColumnId="36"/>
      <queryTableField id="13" dataBound="0" tableColumnId="37"/>
      <queryTableField id="12" dataBound="0" tableColumnId="38"/>
      <queryTableField id="11" dataBound="0" tableColumnId="39"/>
      <queryTableField id="10" dataBound="0" tableColumnId="40"/>
      <queryTableField id="9" dataBound="0" tableColumnId="41"/>
      <queryTableField id="8" dataBound="0" tableColumnId="42"/>
      <queryTableField id="7" dataBound="0" tableColumnId="43"/>
      <queryTableField id="6" dataBound="0" tableColumnId="44"/>
      <queryTableField id="5" dataBound="0" tableColumnId="45"/>
      <queryTableField id="4" dataBound="0" tableColumnId="46"/>
      <queryTableField id="3" dataBound="0" tableColumnId="47"/>
      <queryTableField id="2" dataBound="0" tableColumnId="48"/>
    </queryTableFields>
  </queryTableRefresh>
</queryTable>
</file>

<file path=xl/queryTables/queryTable3.xml><?xml version="1.0" encoding="utf-8"?>
<queryTable xmlns="http://schemas.openxmlformats.org/spreadsheetml/2006/main" name="ExternalData_1" adjustColumnWidth="0" connectionId="3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25"/>
      <queryTableField id="1" name="номенклатура" tableColumnId="26"/>
      <queryTableField id="23" dataBound="0" tableColumnId="27"/>
      <queryTableField id="22" dataBound="0" tableColumnId="28"/>
      <queryTableField id="21" dataBound="0" tableColumnId="29"/>
      <queryTableField id="20" dataBound="0" tableColumnId="30"/>
      <queryTableField id="19" dataBound="0" tableColumnId="31"/>
      <queryTableField id="18" dataBound="0" tableColumnId="32"/>
      <queryTableField id="17" dataBound="0" tableColumnId="33"/>
      <queryTableField id="16" dataBound="0" tableColumnId="34"/>
      <queryTableField id="15" dataBound="0" tableColumnId="35"/>
      <queryTableField id="14" dataBound="0" tableColumnId="36"/>
      <queryTableField id="13" dataBound="0" tableColumnId="37"/>
      <queryTableField id="12" dataBound="0" tableColumnId="38"/>
      <queryTableField id="11" dataBound="0" tableColumnId="39"/>
      <queryTableField id="10" dataBound="0" tableColumnId="40"/>
      <queryTableField id="9" dataBound="0" tableColumnId="41"/>
      <queryTableField id="8" dataBound="0" tableColumnId="42"/>
      <queryTableField id="7" dataBound="0" tableColumnId="43"/>
      <queryTableField id="6" dataBound="0" tableColumnId="44"/>
      <queryTableField id="5" dataBound="0" tableColumnId="45"/>
      <queryTableField id="4" dataBound="0" tableColumnId="46"/>
      <queryTableField id="3" dataBound="0" tableColumnId="47"/>
      <queryTableField id="2" dataBound="0" tableColumnId="48"/>
    </queryTableFields>
  </queryTableRefresh>
</queryTable>
</file>

<file path=xl/queryTables/queryTable4.xml><?xml version="1.0" encoding="utf-8"?>
<queryTable xmlns="http://schemas.openxmlformats.org/spreadsheetml/2006/main" name="ExternalData_1" adjustColumnWidth="0" connectionId="4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25"/>
      <queryTableField id="1" name="номенклатура" tableColumnId="26"/>
      <queryTableField id="23" dataBound="0" tableColumnId="27"/>
      <queryTableField id="22" dataBound="0" tableColumnId="28"/>
      <queryTableField id="21" dataBound="0" tableColumnId="29"/>
      <queryTableField id="20" dataBound="0" tableColumnId="30"/>
      <queryTableField id="19" dataBound="0" tableColumnId="31"/>
      <queryTableField id="18" dataBound="0" tableColumnId="32"/>
      <queryTableField id="17" dataBound="0" tableColumnId="33"/>
      <queryTableField id="16" dataBound="0" tableColumnId="34"/>
      <queryTableField id="15" dataBound="0" tableColumnId="35"/>
      <queryTableField id="14" dataBound="0" tableColumnId="36"/>
      <queryTableField id="13" dataBound="0" tableColumnId="37"/>
      <queryTableField id="12" dataBound="0" tableColumnId="38"/>
      <queryTableField id="11" dataBound="0" tableColumnId="39"/>
      <queryTableField id="10" dataBound="0" tableColumnId="40"/>
      <queryTableField id="9" dataBound="0" tableColumnId="41"/>
      <queryTableField id="8" dataBound="0" tableColumnId="42"/>
      <queryTableField id="7" dataBound="0" tableColumnId="43"/>
      <queryTableField id="6" dataBound="0" tableColumnId="44"/>
      <queryTableField id="5" dataBound="0" tableColumnId="45"/>
      <queryTableField id="4" dataBound="0" tableColumnId="46"/>
      <queryTableField id="3" dataBound="0" tableColumnId="47"/>
      <queryTableField id="2" dataBound="0" tableColumnId="4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6" name="остаток25_итог" displayName="остаток25_итог" ref="B4:Y5" tableType="queryTable" totalsRowShown="0" headerRowDxfId="98" dataDxfId="97">
  <autoFilter ref="B4:Y5"/>
  <tableColumns count="24">
    <tableColumn id="25" uniqueName="25" name="1" queryTableFieldId="24" dataDxfId="96"/>
    <tableColumn id="26" uniqueName="26" name="номенклатура" queryTableFieldId="1" dataDxfId="95"/>
    <tableColumn id="27" uniqueName="27" name="остаток, кг_x000a_01" queryTableFieldId="23" dataDxfId="94"/>
    <tableColumn id="28" uniqueName="28" name="остаток, кг_x000a_02" queryTableFieldId="22" dataDxfId="93"/>
    <tableColumn id="29" uniqueName="29" name="остаток, кг_x000a_03" queryTableFieldId="21" dataDxfId="92"/>
    <tableColumn id="30" uniqueName="30" name="остаток, кг_x000a_04" queryTableFieldId="20" dataDxfId="91"/>
    <tableColumn id="31" uniqueName="31" name="остаток, кг_x000a_05" queryTableFieldId="19" dataDxfId="90"/>
    <tableColumn id="32" uniqueName="32" name="остаток, кг_x000a_06" queryTableFieldId="18" dataDxfId="89"/>
    <tableColumn id="33" uniqueName="33" name="остаток, кг_x000a_07" queryTableFieldId="17" dataDxfId="88"/>
    <tableColumn id="34" uniqueName="34" name="остаток, кг_x000a_08" queryTableFieldId="16" dataDxfId="87"/>
    <tableColumn id="35" uniqueName="35" name="остаток, кг_x000a_09" queryTableFieldId="15" dataDxfId="86"/>
    <tableColumn id="36" uniqueName="36" name="остаток, кг_x000a_10" queryTableFieldId="14" dataDxfId="85"/>
    <tableColumn id="37" uniqueName="37" name="остаток, кг_x000a_11" queryTableFieldId="13" dataDxfId="84"/>
    <tableColumn id="38" uniqueName="38" name="остаток, кг_x000a_12" queryTableFieldId="12" dataDxfId="83"/>
    <tableColumn id="39" uniqueName="39" name="среднее" queryTableFieldId="11" dataDxfId="82"/>
    <tableColumn id="40" uniqueName="40" name="минимум" queryTableFieldId="10" dataDxfId="81"/>
    <tableColumn id="41" uniqueName="41" name="ссылка планирование" queryTableFieldId="9" dataDxfId="80"/>
    <tableColumn id="42" uniqueName="42" name="ссылка цена" queryTableFieldId="8" dataDxfId="79"/>
    <tableColumn id="43" uniqueName="43" name="ссылка цена АРХИВ" queryTableFieldId="7" dataDxfId="78"/>
    <tableColumn id="44" uniqueName="44" name="ссылка потребность" queryTableFieldId="6" dataDxfId="77"/>
    <tableColumn id="45" uniqueName="45" name="ссылка номеклатура" queryTableFieldId="5" dataDxfId="76"/>
    <tableColumn id="46" uniqueName="46" name="СТРАХОВОЙ" queryTableFieldId="4" dataDxfId="75"/>
    <tableColumn id="47" uniqueName="47" name="контрагент" queryTableFieldId="3" dataDxfId="74"/>
    <tableColumn id="48" uniqueName="48" name="всего поставщиков" queryTableFieldId="2" dataDxfId="7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4" name="приход25_итог" displayName="приход25_итог" ref="B4:Y5" tableType="queryTable" totalsRowShown="0">
  <autoFilter ref="B4:Y5"/>
  <tableColumns count="24">
    <tableColumn id="25" uniqueName="25" name="1" queryTableFieldId="24" dataDxfId="72"/>
    <tableColumn id="26" uniqueName="26" name="номенклатура" queryTableFieldId="1" dataDxfId="71"/>
    <tableColumn id="27" uniqueName="27" name="приход, кг_x000a_01" queryTableFieldId="23" dataDxfId="70"/>
    <tableColumn id="28" uniqueName="28" name="приход, кг_x000a_02" queryTableFieldId="22" dataDxfId="69"/>
    <tableColumn id="29" uniqueName="29" name="приход, кг_x000a_03" queryTableFieldId="21" dataDxfId="68"/>
    <tableColumn id="30" uniqueName="30" name="приход, кг_x000a_04" queryTableFieldId="20" dataDxfId="67"/>
    <tableColumn id="31" uniqueName="31" name="приход, кг_x000a_05" queryTableFieldId="19" dataDxfId="66"/>
    <tableColumn id="32" uniqueName="32" name="приход, кг_x000a_06" queryTableFieldId="18" dataDxfId="65"/>
    <tableColumn id="33" uniqueName="33" name="приход, кг_x000a_07" queryTableFieldId="17" dataDxfId="64"/>
    <tableColumn id="34" uniqueName="34" name="приход, кг_x000a_08" queryTableFieldId="16" dataDxfId="63"/>
    <tableColumn id="35" uniqueName="35" name="приход, кг_x000a_09" queryTableFieldId="15" dataDxfId="62"/>
    <tableColumn id="36" uniqueName="36" name="приход, кг_x000a_10" queryTableFieldId="14" dataDxfId="61"/>
    <tableColumn id="37" uniqueName="37" name="приход, кг_x000a_11" queryTableFieldId="13" dataDxfId="60"/>
    <tableColumn id="38" uniqueName="38" name="приход, кг_x000a_12" queryTableFieldId="12" dataDxfId="59"/>
    <tableColumn id="39" uniqueName="39" name="среднее" queryTableFieldId="11" dataDxfId="58"/>
    <tableColumn id="40" uniqueName="40" name="МАКСИМУМ" queryTableFieldId="10" dataDxfId="57"/>
    <tableColumn id="41" uniqueName="41" name="ссылка планирование" queryTableFieldId="9" dataDxfId="56"/>
    <tableColumn id="42" uniqueName="42" name="ссылка цена" queryTableFieldId="8" dataDxfId="55"/>
    <tableColumn id="43" uniqueName="43" name="ссылка цена АРХИВ" queryTableFieldId="7" dataDxfId="54"/>
    <tableColumn id="44" uniqueName="44" name="ссылка потребность" queryTableFieldId="6" dataDxfId="53"/>
    <tableColumn id="45" uniqueName="45" name="ссылка номеклатура" queryTableFieldId="5" dataDxfId="52"/>
    <tableColumn id="46" uniqueName="46" name="СТРАХОВОЙ" queryTableFieldId="4" dataDxfId="51"/>
    <tableColumn id="47" uniqueName="47" name="контрагент" queryTableFieldId="3" dataDxfId="50"/>
    <tableColumn id="48" uniqueName="48" name="всего поставщиков" queryTableFieldId="2" dataDxfId="4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1" name="расход25_итог" displayName="расход25_итог" ref="B4:Y5" tableType="queryTable" totalsRowShown="0">
  <autoFilter ref="B4:Y5"/>
  <tableColumns count="24">
    <tableColumn id="25" uniqueName="25" name="1" queryTableFieldId="24" dataDxfId="48"/>
    <tableColumn id="26" uniqueName="26" name="номенклатура" queryTableFieldId="1" dataDxfId="47"/>
    <tableColumn id="27" uniqueName="27" name="расход, кг_x000a_01" queryTableFieldId="23" dataDxfId="46"/>
    <tableColumn id="28" uniqueName="28" name="расход, кг_x000a_02" queryTableFieldId="22" dataDxfId="45"/>
    <tableColumn id="29" uniqueName="29" name="расход, кг_x000a_03" queryTableFieldId="21" dataDxfId="44"/>
    <tableColumn id="30" uniqueName="30" name="расход, кг_x000a_04" queryTableFieldId="20" dataDxfId="43"/>
    <tableColumn id="31" uniqueName="31" name="расход, кг_x000a_05" queryTableFieldId="19" dataDxfId="42"/>
    <tableColumn id="32" uniqueName="32" name="расход, кг_x000a_06" queryTableFieldId="18" dataDxfId="41"/>
    <tableColumn id="33" uniqueName="33" name="расход, кг_x000a_07" queryTableFieldId="17" dataDxfId="40"/>
    <tableColumn id="34" uniqueName="34" name="расход, кг_x000a_08" queryTableFieldId="16" dataDxfId="39"/>
    <tableColumn id="35" uniqueName="35" name="расход, кг_x000a_09" queryTableFieldId="15" dataDxfId="38"/>
    <tableColumn id="36" uniqueName="36" name="расход, кг_x000a_10" queryTableFieldId="14" dataDxfId="37"/>
    <tableColumn id="37" uniqueName="37" name="расход, кг_x000a_11" queryTableFieldId="13" dataDxfId="36"/>
    <tableColumn id="38" uniqueName="38" name="расход, кг_x000a_12" queryTableFieldId="12" dataDxfId="35"/>
    <tableColumn id="39" uniqueName="39" name="среднее" queryTableFieldId="11" dataDxfId="34"/>
    <tableColumn id="40" uniqueName="40" name="МАКСИМУМ" queryTableFieldId="10" dataDxfId="33"/>
    <tableColumn id="41" uniqueName="41" name="ссылка планирование" queryTableFieldId="9" dataDxfId="32"/>
    <tableColumn id="42" uniqueName="42" name="ссылка цена" queryTableFieldId="8" dataDxfId="31"/>
    <tableColumn id="43" uniqueName="43" name="ссылка цена АРХИВ" queryTableFieldId="7" dataDxfId="30"/>
    <tableColumn id="44" uniqueName="44" name="ссылка потребность" queryTableFieldId="6" dataDxfId="29"/>
    <tableColumn id="45" uniqueName="45" name="ссылка номеклатура" queryTableFieldId="5" dataDxfId="28"/>
    <tableColumn id="46" uniqueName="46" name="СТРАХОВОЙ" queryTableFieldId="4" dataDxfId="27"/>
    <tableColumn id="47" uniqueName="47" name="контрагент" queryTableFieldId="3" dataDxfId="26"/>
    <tableColumn id="48" uniqueName="48" name="всего поставщиков" queryTableFieldId="2" dataDxfId="2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9" name="сток25_итог" displayName="сток25_итог" ref="B4:Y5" tableType="queryTable" totalsRowShown="0" headerRowDxfId="24">
  <autoFilter ref="B4:Y5"/>
  <tableColumns count="24">
    <tableColumn id="25" uniqueName="25" name="1" queryTableFieldId="24" dataDxfId="23"/>
    <tableColumn id="26" uniqueName="26" name="номенклатура" queryTableFieldId="1" dataDxfId="22"/>
    <tableColumn id="27" uniqueName="27" name="сток, кг_x000a_01" queryTableFieldId="23" dataDxfId="21"/>
    <tableColumn id="28" uniqueName="28" name="сток, кг_x000a_02" queryTableFieldId="22" dataDxfId="20"/>
    <tableColumn id="29" uniqueName="29" name="сток, кг_x000a_03" queryTableFieldId="21" dataDxfId="19"/>
    <tableColumn id="30" uniqueName="30" name="сток, кг_x000a_04" queryTableFieldId="20" dataDxfId="18"/>
    <tableColumn id="31" uniqueName="31" name="сток, кг_x000a_05" queryTableFieldId="19" dataDxfId="17"/>
    <tableColumn id="32" uniqueName="32" name="сток, кг_x000a_06" queryTableFieldId="18" dataDxfId="16"/>
    <tableColumn id="33" uniqueName="33" name="сток, кг_x000a_07" queryTableFieldId="17" dataDxfId="15"/>
    <tableColumn id="34" uniqueName="34" name="сток, кг_x000a_08" queryTableFieldId="16" dataDxfId="14"/>
    <tableColumn id="35" uniqueName="35" name="сток, кг_x000a_09" queryTableFieldId="15" dataDxfId="13"/>
    <tableColumn id="36" uniqueName="36" name="сток, кг_x000a_10" queryTableFieldId="14" dataDxfId="12"/>
    <tableColumn id="37" uniqueName="37" name="сток, кг_x000a_11" queryTableFieldId="13" dataDxfId="11"/>
    <tableColumn id="38" uniqueName="38" name="сток, кг_x000a_12" queryTableFieldId="12" dataDxfId="10"/>
    <tableColumn id="39" uniqueName="39" name="среднее" queryTableFieldId="11" dataDxfId="9"/>
    <tableColumn id="40" uniqueName="40" name="минимум" queryTableFieldId="10" dataDxfId="8"/>
    <tableColumn id="41" uniqueName="41" name="ссылка планирование" queryTableFieldId="9" dataDxfId="7"/>
    <tableColumn id="42" uniqueName="42" name="ссылка цена" queryTableFieldId="8" dataDxfId="6"/>
    <tableColumn id="43" uniqueName="43" name="ссылка цена АРХИВ" queryTableFieldId="7" dataDxfId="5"/>
    <tableColumn id="44" uniqueName="44" name="ссылка потребность" queryTableFieldId="6" dataDxfId="4"/>
    <tableColumn id="45" uniqueName="45" name="ссылка номеклатура" queryTableFieldId="5" dataDxfId="3"/>
    <tableColumn id="46" uniqueName="46" name="СТРАХОВОЙ" queryTableFieldId="4" dataDxfId="2"/>
    <tableColumn id="47" uniqueName="47" name="контрагент" queryTableFieldId="3" dataDxfId="1"/>
    <tableColumn id="48" uniqueName="48" name="всего поставщиков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B2161"/>
  <sheetViews>
    <sheetView zoomScale="90" zoomScaleNormal="90" workbookViewId="0">
      <pane xSplit="3" ySplit="4" topLeftCell="D5" activePane="bottomRight" state="frozen"/>
      <selection activeCell="F15" sqref="F15"/>
      <selection pane="topRight" activeCell="F15" sqref="F15"/>
      <selection pane="bottomLeft" activeCell="F15" sqref="F15"/>
      <selection pane="bottomRight" activeCell="E2" sqref="E2:F2"/>
    </sheetView>
  </sheetViews>
  <sheetFormatPr defaultColWidth="0" defaultRowHeight="12.75" x14ac:dyDescent="0.2"/>
  <cols>
    <col min="1" max="2" width="2.7109375" style="3" customWidth="1"/>
    <col min="3" max="3" width="60.7109375" style="3" customWidth="1"/>
    <col min="4" max="4" width="12.7109375" style="3" customWidth="1"/>
    <col min="5" max="6" width="12.140625" style="3" customWidth="1"/>
    <col min="7" max="25" width="12.7109375" style="3" customWidth="1"/>
    <col min="26" max="28" width="2.7109375" style="3" customWidth="1"/>
    <col min="29" max="16384" width="9.140625" style="3" hidden="1"/>
  </cols>
  <sheetData>
    <row r="1" spans="2:25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 ht="20.25" x14ac:dyDescent="0.2">
      <c r="C2" s="21">
        <v>2025</v>
      </c>
    </row>
    <row r="3" spans="2:25" x14ac:dyDescent="0.2"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</row>
    <row r="4" spans="2:25" ht="39" customHeight="1" x14ac:dyDescent="0.2">
      <c r="B4" s="4" t="s">
        <v>0</v>
      </c>
      <c r="C4" s="7" t="s">
        <v>4</v>
      </c>
      <c r="D4" s="10" t="s">
        <v>47</v>
      </c>
      <c r="E4" s="10" t="s">
        <v>46</v>
      </c>
      <c r="F4" s="10" t="s">
        <v>45</v>
      </c>
      <c r="G4" s="10" t="s">
        <v>44</v>
      </c>
      <c r="H4" s="10" t="s">
        <v>43</v>
      </c>
      <c r="I4" s="10" t="s">
        <v>42</v>
      </c>
      <c r="J4" s="10" t="s">
        <v>41</v>
      </c>
      <c r="K4" s="10" t="s">
        <v>40</v>
      </c>
      <c r="L4" s="10" t="s">
        <v>15</v>
      </c>
      <c r="M4" s="10" t="s">
        <v>14</v>
      </c>
      <c r="N4" s="10" t="s">
        <v>13</v>
      </c>
      <c r="O4" s="10" t="s">
        <v>12</v>
      </c>
      <c r="P4" s="10" t="s">
        <v>11</v>
      </c>
      <c r="Q4" s="10" t="s">
        <v>10</v>
      </c>
      <c r="R4" s="10" t="s">
        <v>3</v>
      </c>
      <c r="S4" s="10" t="s">
        <v>1</v>
      </c>
      <c r="T4" s="10" t="s">
        <v>2</v>
      </c>
      <c r="U4" s="5" t="s">
        <v>9</v>
      </c>
      <c r="V4" s="5" t="s">
        <v>8</v>
      </c>
      <c r="W4" s="10" t="s">
        <v>7</v>
      </c>
      <c r="X4" s="10" t="s">
        <v>6</v>
      </c>
      <c r="Y4" s="10" t="s">
        <v>5</v>
      </c>
    </row>
    <row r="5" spans="2:25" ht="12.75" customHeight="1" x14ac:dyDescent="0.2">
      <c r="B5" s="20">
        <v>1</v>
      </c>
      <c r="C5" s="19" t="s">
        <v>62</v>
      </c>
      <c r="D5" s="6">
        <v>41.4</v>
      </c>
      <c r="E5" s="1" t="s">
        <v>60</v>
      </c>
      <c r="F5" s="6" t="s">
        <v>60</v>
      </c>
      <c r="G5" s="1" t="s">
        <v>60</v>
      </c>
      <c r="H5" s="6" t="s">
        <v>60</v>
      </c>
      <c r="I5" s="1" t="s">
        <v>60</v>
      </c>
      <c r="J5" s="6" t="s">
        <v>60</v>
      </c>
      <c r="K5" s="1" t="s">
        <v>60</v>
      </c>
      <c r="L5" s="6" t="s">
        <v>60</v>
      </c>
      <c r="M5" s="1" t="s">
        <v>60</v>
      </c>
      <c r="N5" s="6" t="s">
        <v>60</v>
      </c>
      <c r="O5" s="1" t="s">
        <v>60</v>
      </c>
      <c r="P5" s="22">
        <v>41.4</v>
      </c>
      <c r="Q5" s="1" t="s">
        <v>60</v>
      </c>
      <c r="R5" s="23"/>
      <c r="S5" s="24"/>
      <c r="T5" s="25"/>
      <c r="U5" s="26"/>
      <c r="V5" s="27"/>
      <c r="W5" s="17"/>
      <c r="X5" s="1"/>
      <c r="Y5" s="18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>
      <c r="B9"/>
      <c r="C9"/>
    </row>
    <row r="10" spans="2:25" ht="12.75" customHeight="1" x14ac:dyDescent="0.2"/>
    <row r="11" spans="2:25" ht="12.75" customHeight="1" x14ac:dyDescent="0.2"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</sheetData>
  <dataValidations count="1">
    <dataValidation allowBlank="1" showInputMessage="1" showErrorMessage="1" prompt="для отметки проставить &quot;1&quot;" sqref="B5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2:AB2125"/>
  <sheetViews>
    <sheetView zoomScale="90" zoomScaleNormal="90" workbookViewId="0">
      <pane xSplit="3" ySplit="4" topLeftCell="D5" activePane="bottomRight" state="frozen"/>
      <selection activeCell="F15" sqref="F15"/>
      <selection pane="topRight" activeCell="F15" sqref="F15"/>
      <selection pane="bottomLeft" activeCell="F15" sqref="F15"/>
      <selection pane="bottomRight" activeCell="E2" sqref="E2:F2"/>
    </sheetView>
  </sheetViews>
  <sheetFormatPr defaultColWidth="0" defaultRowHeight="12.75" x14ac:dyDescent="0.2"/>
  <cols>
    <col min="1" max="2" width="2.7109375" customWidth="1"/>
    <col min="3" max="3" width="60.7109375" customWidth="1"/>
    <col min="4" max="25" width="12.7109375" customWidth="1"/>
    <col min="26" max="28" width="2.7109375" customWidth="1"/>
    <col min="29" max="16384" width="9.140625" hidden="1"/>
  </cols>
  <sheetData>
    <row r="2" spans="2:25" ht="20.25" x14ac:dyDescent="0.2">
      <c r="C2" s="21">
        <v>2025</v>
      </c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8.25" x14ac:dyDescent="0.2">
      <c r="B4" s="4" t="s">
        <v>0</v>
      </c>
      <c r="C4" s="11" t="s">
        <v>4</v>
      </c>
      <c r="D4" s="10" t="s">
        <v>39</v>
      </c>
      <c r="E4" s="10" t="s">
        <v>38</v>
      </c>
      <c r="F4" s="10" t="s">
        <v>37</v>
      </c>
      <c r="G4" s="10" t="s">
        <v>36</v>
      </c>
      <c r="H4" s="10" t="s">
        <v>35</v>
      </c>
      <c r="I4" s="10" t="s">
        <v>34</v>
      </c>
      <c r="J4" s="10" t="s">
        <v>33</v>
      </c>
      <c r="K4" s="10" t="s">
        <v>32</v>
      </c>
      <c r="L4" s="10" t="s">
        <v>48</v>
      </c>
      <c r="M4" s="10" t="s">
        <v>49</v>
      </c>
      <c r="N4" s="10" t="s">
        <v>50</v>
      </c>
      <c r="O4" s="10" t="s">
        <v>51</v>
      </c>
      <c r="P4" s="10" t="s">
        <v>11</v>
      </c>
      <c r="Q4" s="15" t="s">
        <v>61</v>
      </c>
      <c r="R4" s="10" t="s">
        <v>3</v>
      </c>
      <c r="S4" s="10" t="s">
        <v>1</v>
      </c>
      <c r="T4" s="10" t="s">
        <v>2</v>
      </c>
      <c r="U4" s="5" t="s">
        <v>9</v>
      </c>
      <c r="V4" s="5" t="s">
        <v>8</v>
      </c>
      <c r="W4" s="10" t="s">
        <v>7</v>
      </c>
      <c r="X4" s="10" t="s">
        <v>6</v>
      </c>
      <c r="Y4" s="10" t="s">
        <v>5</v>
      </c>
    </row>
    <row r="5" spans="2:25" ht="12.75" customHeight="1" x14ac:dyDescent="0.2">
      <c r="B5" s="12">
        <f ca="1">IF(INDEX(остаток25_итог[1],MATCH(приход25_итог[[#This Row],[номенклатура]],остаток25_итог[номенклатура],0))=0,"",INDEX(остаток25_итог[1],MATCH(приход25_итог[[#This Row],[номенклатура]],остаток25_итог[номенклатура],0)))</f>
        <v>1</v>
      </c>
      <c r="C5" s="13" t="s">
        <v>62</v>
      </c>
      <c r="D5" s="6">
        <v>121</v>
      </c>
      <c r="E5" s="1" t="s">
        <v>60</v>
      </c>
      <c r="F5" s="6" t="s">
        <v>60</v>
      </c>
      <c r="G5" s="1" t="s">
        <v>60</v>
      </c>
      <c r="H5" s="6" t="s">
        <v>60</v>
      </c>
      <c r="I5" s="1" t="s">
        <v>60</v>
      </c>
      <c r="J5" s="6" t="s">
        <v>60</v>
      </c>
      <c r="K5" s="1" t="s">
        <v>60</v>
      </c>
      <c r="L5" s="6" t="s">
        <v>60</v>
      </c>
      <c r="M5" s="1" t="s">
        <v>60</v>
      </c>
      <c r="N5" s="6" t="s">
        <v>60</v>
      </c>
      <c r="O5" s="1" t="s">
        <v>60</v>
      </c>
      <c r="P5" s="22">
        <v>121</v>
      </c>
      <c r="Q5" s="1" t="s">
        <v>60</v>
      </c>
      <c r="R5" s="23"/>
      <c r="S5" s="24"/>
      <c r="T5" s="25"/>
      <c r="U5" s="26"/>
      <c r="V5" s="27"/>
      <c r="W5" s="17"/>
      <c r="X5" s="1"/>
      <c r="Y5" s="18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/>
    <row r="10" spans="2:25" ht="12.75" customHeight="1" x14ac:dyDescent="0.2"/>
    <row r="11" spans="2:25" ht="12.75" customHeight="1" x14ac:dyDescent="0.2"/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2:AB2125"/>
  <sheetViews>
    <sheetView tabSelected="1" zoomScale="90" zoomScaleNormal="90" workbookViewId="0">
      <pane xSplit="3" ySplit="4" topLeftCell="D5" activePane="bottomRight" state="frozen"/>
      <selection activeCell="F15" sqref="F15"/>
      <selection pane="topRight" activeCell="F15" sqref="F15"/>
      <selection pane="bottomLeft" activeCell="F15" sqref="F15"/>
      <selection pane="bottomRight" activeCell="D5" sqref="D5"/>
    </sheetView>
  </sheetViews>
  <sheetFormatPr defaultColWidth="0" defaultRowHeight="12.75" x14ac:dyDescent="0.2"/>
  <cols>
    <col min="1" max="2" width="2.7109375" customWidth="1"/>
    <col min="3" max="3" width="60.7109375" customWidth="1"/>
    <col min="4" max="4" width="12.7109375" customWidth="1"/>
    <col min="5" max="6" width="12.85546875" customWidth="1"/>
    <col min="7" max="25" width="12.7109375" customWidth="1"/>
    <col min="26" max="28" width="2.7109375" customWidth="1"/>
    <col min="29" max="16384" width="9.140625" hidden="1"/>
  </cols>
  <sheetData>
    <row r="2" spans="2:25" ht="20.25" x14ac:dyDescent="0.2">
      <c r="C2" s="21">
        <v>2025</v>
      </c>
      <c r="E2" s="14"/>
      <c r="F2" s="14"/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8.25" x14ac:dyDescent="0.2">
      <c r="B4" s="11" t="s">
        <v>0</v>
      </c>
      <c r="C4" s="7" t="s">
        <v>4</v>
      </c>
      <c r="D4" s="10" t="s">
        <v>31</v>
      </c>
      <c r="E4" s="10" t="s">
        <v>30</v>
      </c>
      <c r="F4" s="10" t="s">
        <v>29</v>
      </c>
      <c r="G4" s="10" t="s">
        <v>28</v>
      </c>
      <c r="H4" s="10" t="s">
        <v>27</v>
      </c>
      <c r="I4" s="10" t="s">
        <v>26</v>
      </c>
      <c r="J4" s="10" t="s">
        <v>25</v>
      </c>
      <c r="K4" s="10" t="s">
        <v>24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11</v>
      </c>
      <c r="Q4" s="15" t="s">
        <v>61</v>
      </c>
      <c r="R4" s="10" t="s">
        <v>3</v>
      </c>
      <c r="S4" s="10" t="s">
        <v>1</v>
      </c>
      <c r="T4" s="10" t="s">
        <v>2</v>
      </c>
      <c r="U4" s="5" t="s">
        <v>9</v>
      </c>
      <c r="V4" s="5" t="s">
        <v>8</v>
      </c>
      <c r="W4" s="10" t="s">
        <v>7</v>
      </c>
      <c r="X4" s="10" t="s">
        <v>6</v>
      </c>
      <c r="Y4" s="10" t="s">
        <v>5</v>
      </c>
    </row>
    <row r="5" spans="2:25" ht="12.75" customHeight="1" x14ac:dyDescent="0.2">
      <c r="B5" s="12">
        <f ca="1">IF(INDEX(остаток25_итог[1],MATCH(расход25_итог[[#This Row],[номенклатура]],остаток25_итог[номенклатура],0))=0,"",INDEX(остаток25_итог[1],MATCH(расход25_итог[[#This Row],[номенклатура]],остаток25_итог[номенклатура],0)))</f>
        <v>1</v>
      </c>
      <c r="C5" s="2" t="s">
        <v>62</v>
      </c>
      <c r="D5" s="6">
        <v>121</v>
      </c>
      <c r="E5" s="1" t="s">
        <v>60</v>
      </c>
      <c r="F5" s="6" t="s">
        <v>60</v>
      </c>
      <c r="G5" s="1" t="s">
        <v>60</v>
      </c>
      <c r="H5" s="6" t="s">
        <v>60</v>
      </c>
      <c r="I5" s="1" t="s">
        <v>60</v>
      </c>
      <c r="J5" s="6" t="s">
        <v>60</v>
      </c>
      <c r="K5" s="1" t="s">
        <v>60</v>
      </c>
      <c r="L5" s="6" t="s">
        <v>60</v>
      </c>
      <c r="M5" s="1" t="s">
        <v>60</v>
      </c>
      <c r="N5" s="6" t="s">
        <v>60</v>
      </c>
      <c r="O5" s="1" t="s">
        <v>60</v>
      </c>
      <c r="P5" s="22">
        <v>121</v>
      </c>
      <c r="Q5" s="28">
        <v>121</v>
      </c>
      <c r="R5" s="23"/>
      <c r="S5" s="24"/>
      <c r="T5" s="25"/>
      <c r="U5" s="26"/>
      <c r="V5" s="27"/>
      <c r="W5" s="17"/>
      <c r="X5" s="1"/>
      <c r="Y5" s="18"/>
    </row>
    <row r="6" spans="2:25" ht="12.75" customHeight="1" x14ac:dyDescent="0.2"/>
    <row r="7" spans="2:25" ht="12.75" customHeight="1" x14ac:dyDescent="0.2"/>
    <row r="8" spans="2:25" ht="12.75" customHeight="1" x14ac:dyDescent="0.2"/>
    <row r="9" spans="2:25" ht="12.75" customHeight="1" x14ac:dyDescent="0.2"/>
    <row r="10" spans="2:25" ht="12.75" customHeight="1" x14ac:dyDescent="0.2"/>
    <row r="11" spans="2:25" ht="12.75" customHeight="1" x14ac:dyDescent="0.2"/>
    <row r="12" spans="2:25" ht="12.75" customHeight="1" x14ac:dyDescent="0.2"/>
    <row r="13" spans="2:25" ht="12.75" customHeight="1" x14ac:dyDescent="0.2"/>
    <row r="14" spans="2:25" ht="12.75" customHeight="1" x14ac:dyDescent="0.2"/>
    <row r="15" spans="2:25" ht="12.75" customHeight="1" x14ac:dyDescent="0.2"/>
    <row r="16" spans="2:2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AK2125"/>
  <sheetViews>
    <sheetView zoomScale="90" zoomScaleNormal="90" workbookViewId="0">
      <pane xSplit="3" ySplit="4" topLeftCell="I5" activePane="bottomRight" state="frozen"/>
      <selection activeCell="Y1624" sqref="D5:Y1624"/>
      <selection pane="topRight" activeCell="Y1624" sqref="D5:Y1624"/>
      <selection pane="bottomLeft" activeCell="Y1624" sqref="D5:Y1624"/>
      <selection pane="bottomRight" activeCell="R5" sqref="R5:Y5"/>
    </sheetView>
  </sheetViews>
  <sheetFormatPr defaultColWidth="0" defaultRowHeight="12.75" x14ac:dyDescent="0.2"/>
  <cols>
    <col min="1" max="2" width="2.7109375" customWidth="1"/>
    <col min="3" max="3" width="60.7109375" customWidth="1"/>
    <col min="4" max="4" width="12.7109375" customWidth="1"/>
    <col min="5" max="5" width="12.85546875" customWidth="1"/>
    <col min="6" max="25" width="12.7109375" customWidth="1"/>
    <col min="26" max="28" width="2.7109375" customWidth="1"/>
    <col min="29" max="37" width="13.140625" hidden="1" customWidth="1"/>
    <col min="38" max="16384" width="9.140625" hidden="1"/>
  </cols>
  <sheetData>
    <row r="2" spans="2:37" ht="20.25" x14ac:dyDescent="0.2">
      <c r="C2" s="21">
        <v>2025</v>
      </c>
    </row>
    <row r="3" spans="2:37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37" ht="38.25" x14ac:dyDescent="0.2">
      <c r="B4" s="8" t="s">
        <v>0</v>
      </c>
      <c r="C4" s="9" t="s">
        <v>4</v>
      </c>
      <c r="D4" s="10" t="s">
        <v>23</v>
      </c>
      <c r="E4" s="10" t="s">
        <v>22</v>
      </c>
      <c r="F4" s="10" t="s">
        <v>21</v>
      </c>
      <c r="G4" s="10" t="s">
        <v>20</v>
      </c>
      <c r="H4" s="10" t="s">
        <v>19</v>
      </c>
      <c r="I4" s="10" t="s">
        <v>18</v>
      </c>
      <c r="J4" s="10" t="s">
        <v>17</v>
      </c>
      <c r="K4" s="10" t="s">
        <v>16</v>
      </c>
      <c r="L4" s="10" t="s">
        <v>56</v>
      </c>
      <c r="M4" s="10" t="s">
        <v>57</v>
      </c>
      <c r="N4" s="10" t="s">
        <v>58</v>
      </c>
      <c r="O4" s="10" t="s">
        <v>59</v>
      </c>
      <c r="P4" s="10" t="s">
        <v>11</v>
      </c>
      <c r="Q4" s="10" t="s">
        <v>10</v>
      </c>
      <c r="R4" s="10" t="s">
        <v>3</v>
      </c>
      <c r="S4" s="10" t="s">
        <v>1</v>
      </c>
      <c r="T4" s="10" t="s">
        <v>2</v>
      </c>
      <c r="U4" s="5" t="s">
        <v>9</v>
      </c>
      <c r="V4" s="5" t="s">
        <v>8</v>
      </c>
      <c r="W4" s="10" t="s">
        <v>7</v>
      </c>
      <c r="X4" s="10" t="s">
        <v>6</v>
      </c>
      <c r="Y4" s="10" t="s">
        <v>5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2.75" customHeight="1" x14ac:dyDescent="0.2">
      <c r="B5" s="12">
        <f ca="1">IF(INDEX(остаток25_итог[1],MATCH(сток25_итог[[#This Row],[номенклатура]],остаток25_итог[номенклатура],0))=0,"",INDEX(остаток25_итог[1],MATCH(сток25_итог[[#This Row],[номенклатура]],остаток25_итог[номенклатура],0)))</f>
        <v>1</v>
      </c>
      <c r="C5" s="2" t="s">
        <v>62</v>
      </c>
      <c r="D5" s="6">
        <v>41.4</v>
      </c>
      <c r="E5" s="1" t="s">
        <v>60</v>
      </c>
      <c r="F5" s="6" t="s">
        <v>60</v>
      </c>
      <c r="G5" s="1" t="s">
        <v>60</v>
      </c>
      <c r="H5" s="6" t="s">
        <v>60</v>
      </c>
      <c r="I5" s="1" t="s">
        <v>60</v>
      </c>
      <c r="J5" s="6" t="s">
        <v>60</v>
      </c>
      <c r="K5" s="1" t="s">
        <v>60</v>
      </c>
      <c r="L5" s="6" t="s">
        <v>60</v>
      </c>
      <c r="M5" s="1" t="s">
        <v>60</v>
      </c>
      <c r="N5" s="6" t="s">
        <v>60</v>
      </c>
      <c r="O5" s="1" t="s">
        <v>60</v>
      </c>
      <c r="P5" s="22">
        <v>41.4</v>
      </c>
      <c r="Q5" s="28">
        <v>41.4</v>
      </c>
      <c r="R5" s="23"/>
      <c r="S5" s="24"/>
      <c r="T5" s="25"/>
      <c r="U5" s="26"/>
      <c r="V5" s="29"/>
      <c r="W5" s="17"/>
      <c r="X5" s="1"/>
      <c r="Y5" s="18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2.75" customHeight="1" x14ac:dyDescent="0.2"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12.75" customHeight="1" x14ac:dyDescent="0.2"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12.75" customHeight="1" x14ac:dyDescent="0.2"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12.75" customHeight="1" x14ac:dyDescent="0.2"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12.75" customHeight="1" x14ac:dyDescent="0.2"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2.75" customHeight="1" x14ac:dyDescent="0.2"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2.75" customHeight="1" x14ac:dyDescent="0.2"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ht="12.75" customHeight="1" x14ac:dyDescent="0.2"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2.75" customHeight="1" x14ac:dyDescent="0.2"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2.75" customHeight="1" x14ac:dyDescent="0.2"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2.75" customHeight="1" x14ac:dyDescent="0.2"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6:37" ht="12.75" customHeight="1" x14ac:dyDescent="0.2"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6:37" ht="12.75" customHeight="1" x14ac:dyDescent="0.2"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6:37" ht="12.75" customHeight="1" x14ac:dyDescent="0.2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6:37" ht="12.75" customHeight="1" x14ac:dyDescent="0.2"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6:37" ht="12.75" customHeight="1" x14ac:dyDescent="0.2"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6:37" ht="12.75" customHeight="1" x14ac:dyDescent="0.2"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6:37" ht="12.75" customHeight="1" x14ac:dyDescent="0.2"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6:37" ht="12.75" customHeight="1" x14ac:dyDescent="0.2"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6:37" ht="12.75" customHeight="1" x14ac:dyDescent="0.2"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6:37" ht="12.75" customHeight="1" x14ac:dyDescent="0.2"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6:37" ht="12.75" customHeight="1" x14ac:dyDescent="0.2"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6:37" ht="12.75" customHeight="1" x14ac:dyDescent="0.2"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6:37" ht="12.75" customHeight="1" x14ac:dyDescent="0.2"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6:37" ht="12.75" customHeight="1" x14ac:dyDescent="0.2"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6:37" ht="12.75" customHeight="1" x14ac:dyDescent="0.2"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6:37" ht="12.75" customHeight="1" x14ac:dyDescent="0.2"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26:37" ht="12.75" customHeight="1" x14ac:dyDescent="0.2"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26:37" ht="12.75" customHeight="1" x14ac:dyDescent="0.2"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6:37" ht="12.75" customHeight="1" x14ac:dyDescent="0.2"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6:37" ht="12.75" customHeight="1" x14ac:dyDescent="0.2"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26:37" ht="12.75" customHeight="1" x14ac:dyDescent="0.2"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6:37" ht="12.75" customHeight="1" x14ac:dyDescent="0.2"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6:37" ht="12.75" customHeight="1" x14ac:dyDescent="0.2"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6:37" ht="12.75" customHeight="1" x14ac:dyDescent="0.2"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6:37" ht="12.75" customHeight="1" x14ac:dyDescent="0.2"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6:37" ht="12.75" customHeight="1" x14ac:dyDescent="0.2"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6:37" ht="12.75" customHeight="1" x14ac:dyDescent="0.2"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26:37" ht="12.75" customHeight="1" x14ac:dyDescent="0.2"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6:37" ht="12.75" customHeight="1" x14ac:dyDescent="0.2"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26:37" ht="12.75" customHeight="1" x14ac:dyDescent="0.2"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6:37" ht="12.75" customHeight="1" x14ac:dyDescent="0.2"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6:37" ht="12.75" customHeight="1" x14ac:dyDescent="0.2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6:37" ht="12.75" customHeight="1" x14ac:dyDescent="0.2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6:37" ht="12.75" customHeight="1" x14ac:dyDescent="0.2"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6:37" ht="12.75" customHeight="1" x14ac:dyDescent="0.2"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6:37" ht="12.75" customHeight="1" x14ac:dyDescent="0.2"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6:37" ht="12.75" customHeight="1" x14ac:dyDescent="0.2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6:37" ht="12.75" customHeight="1" x14ac:dyDescent="0.2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6:37" ht="12.75" customHeight="1" x14ac:dyDescent="0.2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6:37" ht="12.75" customHeight="1" x14ac:dyDescent="0.2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6:37" ht="12.75" customHeight="1" x14ac:dyDescent="0.2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6:37" ht="12.75" customHeight="1" x14ac:dyDescent="0.2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6:37" ht="12.75" customHeight="1" x14ac:dyDescent="0.2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6:37" ht="12.75" customHeight="1" x14ac:dyDescent="0.2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26:37" ht="12.75" customHeight="1" x14ac:dyDescent="0.2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26:37" ht="12.75" customHeight="1" x14ac:dyDescent="0.2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26:37" ht="12.75" customHeight="1" x14ac:dyDescent="0.2"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26:37" ht="12.75" customHeight="1" x14ac:dyDescent="0.2"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26:37" ht="12.75" customHeight="1" x14ac:dyDescent="0.2"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26:37" ht="12.75" customHeight="1" x14ac:dyDescent="0.2"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26:37" ht="12.75" customHeight="1" x14ac:dyDescent="0.2"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26:37" ht="12.75" customHeight="1" x14ac:dyDescent="0.2"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26:37" ht="12.75" customHeight="1" x14ac:dyDescent="0.2"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26:37" ht="12.75" customHeight="1" x14ac:dyDescent="0.2"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26:37" ht="12.75" customHeight="1" x14ac:dyDescent="0.2"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26:37" ht="12.75" customHeight="1" x14ac:dyDescent="0.2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26:37" ht="12.75" customHeight="1" x14ac:dyDescent="0.2"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26:37" ht="12.75" customHeight="1" x14ac:dyDescent="0.2"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26:37" ht="12.75" customHeight="1" x14ac:dyDescent="0.2"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26:37" ht="12.75" customHeight="1" x14ac:dyDescent="0.2"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6:37" ht="12.75" customHeight="1" x14ac:dyDescent="0.2"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6:37" ht="12.75" customHeight="1" x14ac:dyDescent="0.2"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26:37" ht="12.75" customHeight="1" x14ac:dyDescent="0.2"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26:37" ht="12.75" customHeight="1" x14ac:dyDescent="0.2"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6:37" ht="12.75" customHeight="1" x14ac:dyDescent="0.2"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26:37" ht="12.75" customHeight="1" x14ac:dyDescent="0.2"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6:37" ht="12.75" customHeight="1" x14ac:dyDescent="0.2"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6:37" ht="12.75" customHeight="1" x14ac:dyDescent="0.2"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6:37" ht="12.75" customHeight="1" x14ac:dyDescent="0.2"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6:37" ht="12.75" customHeight="1" x14ac:dyDescent="0.2"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6:37" ht="12.75" customHeight="1" x14ac:dyDescent="0.2"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6:37" ht="12.75" customHeight="1" x14ac:dyDescent="0.2"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6:37" ht="12.75" customHeight="1" x14ac:dyDescent="0.2"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6:37" ht="12.75" customHeight="1" x14ac:dyDescent="0.2"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6:37" ht="12.75" customHeight="1" x14ac:dyDescent="0.2"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6:37" ht="12.75" customHeight="1" x14ac:dyDescent="0.2"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6:37" ht="12.75" customHeight="1" x14ac:dyDescent="0.2"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6:37" ht="12.75" customHeight="1" x14ac:dyDescent="0.2"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26:37" ht="12.75" customHeight="1" x14ac:dyDescent="0.2"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26:37" ht="12.75" customHeight="1" x14ac:dyDescent="0.2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26:37" ht="12.75" customHeight="1" x14ac:dyDescent="0.2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26:37" ht="12.75" customHeight="1" x14ac:dyDescent="0.2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26:37" ht="12.75" customHeight="1" x14ac:dyDescent="0.2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26:37" ht="12.75" customHeight="1" x14ac:dyDescent="0.2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26:37" ht="12.75" customHeight="1" x14ac:dyDescent="0.2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26:37" ht="12.75" customHeight="1" x14ac:dyDescent="0.2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26:37" ht="12.75" customHeight="1" x14ac:dyDescent="0.2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6:37" ht="12.75" customHeight="1" x14ac:dyDescent="0.2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26:37" ht="12.75" customHeight="1" x14ac:dyDescent="0.2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26:37" ht="12.75" customHeight="1" x14ac:dyDescent="0.2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6:37" ht="12.75" customHeight="1" x14ac:dyDescent="0.2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26:37" ht="12.75" customHeight="1" x14ac:dyDescent="0.2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26:37" ht="12.75" customHeight="1" x14ac:dyDescent="0.2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6:37" ht="12.75" customHeight="1" x14ac:dyDescent="0.2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26:37" ht="12.75" customHeight="1" x14ac:dyDescent="0.2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26:37" ht="12.75" customHeight="1" x14ac:dyDescent="0.2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6:37" ht="12.75" customHeight="1" x14ac:dyDescent="0.2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26:37" ht="12.75" customHeight="1" x14ac:dyDescent="0.2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26:37" ht="12.75" customHeight="1" x14ac:dyDescent="0.2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26:37" ht="12.75" customHeight="1" x14ac:dyDescent="0.2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26:37" ht="12.75" customHeight="1" x14ac:dyDescent="0.2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26:37" ht="12.75" customHeight="1" x14ac:dyDescent="0.2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26:37" ht="12.75" customHeight="1" x14ac:dyDescent="0.2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26:37" ht="12.75" customHeight="1" x14ac:dyDescent="0.2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26:37" ht="12.75" customHeight="1" x14ac:dyDescent="0.2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26:37" ht="12.75" customHeight="1" x14ac:dyDescent="0.2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26:37" ht="12.75" customHeight="1" x14ac:dyDescent="0.2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26:37" ht="12.75" customHeight="1" x14ac:dyDescent="0.2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26:37" ht="12.75" customHeight="1" x14ac:dyDescent="0.2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26:37" ht="12.75" customHeight="1" x14ac:dyDescent="0.2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26:37" ht="12.75" customHeight="1" x14ac:dyDescent="0.2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26:37" ht="12.75" customHeight="1" x14ac:dyDescent="0.2"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26:37" ht="12.75" customHeight="1" x14ac:dyDescent="0.2"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26:37" ht="12.75" customHeight="1" x14ac:dyDescent="0.2"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26:37" ht="12.75" customHeight="1" x14ac:dyDescent="0.2"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26:37" ht="12.75" customHeight="1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26:37" ht="12.75" customHeight="1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26:37" ht="12.75" customHeight="1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26:37" ht="12.75" customHeight="1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26:37" ht="12.75" customHeight="1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26:37" ht="12.75" customHeight="1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26:37" ht="12.75" customHeight="1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26:37" ht="12.75" customHeight="1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26:37" ht="12.75" customHeight="1" x14ac:dyDescent="0.2"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26:37" ht="12.75" customHeight="1" x14ac:dyDescent="0.2"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26:37" ht="12.75" customHeight="1" x14ac:dyDescent="0.2"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26:37" ht="12.75" customHeight="1" x14ac:dyDescent="0.2"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26:37" ht="12.75" customHeight="1" x14ac:dyDescent="0.2"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26:37" ht="12.75" customHeight="1" x14ac:dyDescent="0.2"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26:37" ht="12.75" customHeight="1" x14ac:dyDescent="0.2"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26:37" ht="12.75" customHeight="1" x14ac:dyDescent="0.2"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26:37" ht="12.75" customHeight="1" x14ac:dyDescent="0.2"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26:37" ht="12.75" customHeight="1" x14ac:dyDescent="0.2"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26:37" ht="12.75" customHeight="1" x14ac:dyDescent="0.2"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26:37" ht="12.75" customHeight="1" x14ac:dyDescent="0.2"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26:37" ht="12.75" customHeight="1" x14ac:dyDescent="0.2"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26:37" ht="12.75" customHeight="1" x14ac:dyDescent="0.2"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26:37" ht="12.75" customHeight="1" x14ac:dyDescent="0.2"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26:37" ht="12.75" customHeight="1" x14ac:dyDescent="0.2"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26:37" ht="12.75" customHeight="1" x14ac:dyDescent="0.2"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26:37" ht="12.75" customHeight="1" x14ac:dyDescent="0.2"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26:37" ht="12.75" customHeight="1" x14ac:dyDescent="0.2"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26:37" ht="12.75" customHeight="1" x14ac:dyDescent="0.2"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26:37" ht="12.75" customHeight="1" x14ac:dyDescent="0.2"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26:37" ht="12.75" customHeight="1" x14ac:dyDescent="0.2"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26:37" ht="12.75" customHeight="1" x14ac:dyDescent="0.2"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26:37" ht="12.75" customHeight="1" x14ac:dyDescent="0.2"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26:37" ht="12.75" customHeight="1" x14ac:dyDescent="0.2"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26:37" ht="12.75" customHeight="1" x14ac:dyDescent="0.2"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26:37" ht="12.75" customHeight="1" x14ac:dyDescent="0.2"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26:37" ht="12.75" customHeight="1" x14ac:dyDescent="0.2"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26:37" ht="12.75" customHeight="1" x14ac:dyDescent="0.2"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26:37" ht="12.75" customHeight="1" x14ac:dyDescent="0.2"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26:37" ht="12.75" customHeight="1" x14ac:dyDescent="0.2"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26:37" ht="12.75" customHeight="1" x14ac:dyDescent="0.2"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26:37" ht="12.75" customHeight="1" x14ac:dyDescent="0.2"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26:37" ht="12.75" customHeight="1" x14ac:dyDescent="0.2"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26:37" ht="12.75" customHeight="1" x14ac:dyDescent="0.2"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26:37" ht="12.75" customHeight="1" x14ac:dyDescent="0.2"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26:37" ht="12.75" customHeight="1" x14ac:dyDescent="0.2"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26:37" ht="12.75" customHeight="1" x14ac:dyDescent="0.2"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26:37" ht="12.75" customHeight="1" x14ac:dyDescent="0.2"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26:37" ht="12.75" customHeight="1" x14ac:dyDescent="0.2"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26:37" ht="12.75" customHeight="1" x14ac:dyDescent="0.2"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26:37" ht="12.75" customHeight="1" x14ac:dyDescent="0.2"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26:37" ht="12.75" customHeight="1" x14ac:dyDescent="0.2"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26:37" ht="12.75" customHeight="1" x14ac:dyDescent="0.2"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26:37" ht="12.75" customHeight="1" x14ac:dyDescent="0.2"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26:37" ht="12.75" customHeight="1" x14ac:dyDescent="0.2"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26:37" ht="12.75" customHeight="1" x14ac:dyDescent="0.2"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26:37" ht="12.75" customHeight="1" x14ac:dyDescent="0.2"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26:37" ht="12.75" customHeight="1" x14ac:dyDescent="0.2"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26:37" ht="12.75" customHeight="1" x14ac:dyDescent="0.2"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26:37" ht="12.75" customHeight="1" x14ac:dyDescent="0.2"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26:37" ht="12.75" customHeight="1" x14ac:dyDescent="0.2"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26:37" ht="12.75" customHeight="1" x14ac:dyDescent="0.2"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26:37" ht="12.75" customHeight="1" x14ac:dyDescent="0.2"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26:37" ht="12.75" customHeight="1" x14ac:dyDescent="0.2"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26:37" ht="12.75" customHeight="1" x14ac:dyDescent="0.2"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26:37" ht="12.75" customHeight="1" x14ac:dyDescent="0.2"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26:37" ht="12.75" customHeight="1" x14ac:dyDescent="0.2"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26:37" ht="12.75" customHeight="1" x14ac:dyDescent="0.2"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26:37" ht="12.75" customHeight="1" x14ac:dyDescent="0.2"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26:37" ht="12.75" customHeight="1" x14ac:dyDescent="0.2"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26:37" ht="12.75" customHeight="1" x14ac:dyDescent="0.2"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26:37" ht="12.75" customHeight="1" x14ac:dyDescent="0.2"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26:37" ht="12.75" customHeight="1" x14ac:dyDescent="0.2"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26:37" ht="12.75" customHeight="1" x14ac:dyDescent="0.2"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26:37" ht="12.75" customHeight="1" x14ac:dyDescent="0.2"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26:37" ht="12.75" customHeight="1" x14ac:dyDescent="0.2"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26:37" ht="12.75" customHeight="1" x14ac:dyDescent="0.2"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26:37" ht="12.75" customHeight="1" x14ac:dyDescent="0.2"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26:37" ht="12.75" customHeight="1" x14ac:dyDescent="0.2"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26:37" ht="12.75" customHeight="1" x14ac:dyDescent="0.2"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26:37" ht="12.75" customHeight="1" x14ac:dyDescent="0.2"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26:37" ht="12.75" customHeight="1" x14ac:dyDescent="0.2"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26:37" ht="12.75" customHeight="1" x14ac:dyDescent="0.2"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26:37" ht="12.75" customHeight="1" x14ac:dyDescent="0.2"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26:37" ht="12.75" customHeight="1" x14ac:dyDescent="0.2"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26:37" ht="12.75" customHeight="1" x14ac:dyDescent="0.2"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26:37" ht="12.75" customHeight="1" x14ac:dyDescent="0.2"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26:37" ht="12.75" customHeight="1" x14ac:dyDescent="0.2"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26:37" ht="12.75" customHeight="1" x14ac:dyDescent="0.2"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26:37" ht="12.75" customHeight="1" x14ac:dyDescent="0.2"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26:37" ht="12.75" customHeight="1" x14ac:dyDescent="0.2"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26:37" ht="12.75" customHeight="1" x14ac:dyDescent="0.2"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26:37" ht="12.75" customHeight="1" x14ac:dyDescent="0.2"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26:37" ht="12.75" customHeight="1" x14ac:dyDescent="0.2"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26:37" ht="12.75" customHeight="1" x14ac:dyDescent="0.2"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26:37" ht="12.75" customHeight="1" x14ac:dyDescent="0.2"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26:37" ht="12.75" customHeight="1" x14ac:dyDescent="0.2"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26:37" ht="12.75" customHeight="1" x14ac:dyDescent="0.2"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26:37" ht="12.75" customHeight="1" x14ac:dyDescent="0.2"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26:37" ht="12.75" customHeight="1" x14ac:dyDescent="0.2"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26:37" ht="12.75" customHeight="1" x14ac:dyDescent="0.2"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26:37" ht="12.75" customHeight="1" x14ac:dyDescent="0.2"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26:37" ht="12.75" customHeight="1" x14ac:dyDescent="0.2"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26:37" ht="12.75" customHeight="1" x14ac:dyDescent="0.2"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26:37" ht="12.75" customHeight="1" x14ac:dyDescent="0.2"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26:37" ht="12.75" customHeight="1" x14ac:dyDescent="0.2"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26:37" ht="12.75" customHeight="1" x14ac:dyDescent="0.2"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26:37" ht="12.75" customHeight="1" x14ac:dyDescent="0.2"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26:37" ht="12.75" customHeight="1" x14ac:dyDescent="0.2"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26:37" ht="12.75" customHeight="1" x14ac:dyDescent="0.2"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26:37" ht="12.75" customHeight="1" x14ac:dyDescent="0.2"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26:37" ht="12.75" customHeight="1" x14ac:dyDescent="0.2"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26:37" ht="12.75" customHeight="1" x14ac:dyDescent="0.2"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26:37" ht="12.75" customHeight="1" x14ac:dyDescent="0.2"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26:37" ht="12.75" customHeight="1" x14ac:dyDescent="0.2"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26:37" ht="12.75" customHeight="1" x14ac:dyDescent="0.2"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26:37" ht="12.75" customHeight="1" x14ac:dyDescent="0.2"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26:37" ht="12.75" customHeight="1" x14ac:dyDescent="0.2"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26:37" ht="12.75" customHeight="1" x14ac:dyDescent="0.2"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26:37" ht="12.75" customHeight="1" x14ac:dyDescent="0.2"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26:37" ht="12.75" customHeight="1" x14ac:dyDescent="0.2"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26:37" ht="12.75" customHeight="1" x14ac:dyDescent="0.2"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26:37" ht="12.75" customHeight="1" x14ac:dyDescent="0.2"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26:37" ht="12.75" customHeight="1" x14ac:dyDescent="0.2"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26:37" ht="12.75" customHeight="1" x14ac:dyDescent="0.2"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26:37" ht="12.75" customHeight="1" x14ac:dyDescent="0.2"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26:37" ht="12.75" customHeight="1" x14ac:dyDescent="0.2"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26:37" ht="12.75" customHeight="1" x14ac:dyDescent="0.2"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26:37" ht="12.75" customHeight="1" x14ac:dyDescent="0.2"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26:37" ht="12.75" customHeight="1" x14ac:dyDescent="0.2"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26:37" ht="12.75" customHeight="1" x14ac:dyDescent="0.2"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26:37" ht="12.75" customHeight="1" x14ac:dyDescent="0.2"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26:37" ht="12.75" customHeight="1" x14ac:dyDescent="0.2"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26:37" ht="12.75" customHeight="1" x14ac:dyDescent="0.2"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26:37" ht="12.75" customHeight="1" x14ac:dyDescent="0.2"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26:37" ht="12.75" customHeight="1" x14ac:dyDescent="0.2"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26:37" ht="12.75" customHeight="1" x14ac:dyDescent="0.2"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26:37" ht="12.75" customHeight="1" x14ac:dyDescent="0.2"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26:37" ht="12.75" customHeight="1" x14ac:dyDescent="0.2"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26:37" ht="12.75" customHeight="1" x14ac:dyDescent="0.2"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26:37" ht="12.75" customHeight="1" x14ac:dyDescent="0.2"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26:37" ht="12.75" customHeight="1" x14ac:dyDescent="0.2"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26:37" ht="12.75" customHeight="1" x14ac:dyDescent="0.2"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26:37" ht="12.75" customHeight="1" x14ac:dyDescent="0.2"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26:37" ht="12.75" customHeight="1" x14ac:dyDescent="0.2"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26:37" ht="12.75" customHeight="1" x14ac:dyDescent="0.2"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26:37" ht="12.75" customHeight="1" x14ac:dyDescent="0.2"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26:37" ht="12.75" customHeight="1" x14ac:dyDescent="0.2"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26:37" ht="12.75" customHeight="1" x14ac:dyDescent="0.2"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26:37" ht="12.75" customHeight="1" x14ac:dyDescent="0.2"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26:37" ht="12.75" customHeight="1" x14ac:dyDescent="0.2"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26:37" ht="12.75" customHeight="1" x14ac:dyDescent="0.2"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26:37" ht="12.75" customHeight="1" x14ac:dyDescent="0.2"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26:37" ht="12.75" customHeight="1" x14ac:dyDescent="0.2"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26:37" ht="12.75" customHeight="1" x14ac:dyDescent="0.2"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26:37" ht="12.75" customHeight="1" x14ac:dyDescent="0.2"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26:37" ht="12.75" customHeight="1" x14ac:dyDescent="0.2"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26:37" ht="12.75" customHeight="1" x14ac:dyDescent="0.2"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26:37" ht="12.75" customHeight="1" x14ac:dyDescent="0.2"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26:37" ht="12.75" customHeight="1" x14ac:dyDescent="0.2"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26:37" ht="12.75" customHeight="1" x14ac:dyDescent="0.2"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26:37" ht="12.75" customHeight="1" x14ac:dyDescent="0.2"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26:37" ht="12.75" customHeight="1" x14ac:dyDescent="0.2"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26:37" ht="12.75" customHeight="1" x14ac:dyDescent="0.2"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26:37" ht="12.75" customHeight="1" x14ac:dyDescent="0.2"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26:37" ht="12.75" customHeight="1" x14ac:dyDescent="0.2"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26:37" ht="12.75" customHeight="1" x14ac:dyDescent="0.2"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26:37" ht="12.75" customHeight="1" x14ac:dyDescent="0.2"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26:37" ht="12.75" customHeight="1" x14ac:dyDescent="0.2"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26:37" ht="12.75" customHeight="1" x14ac:dyDescent="0.2"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26:37" ht="12.75" customHeight="1" x14ac:dyDescent="0.2"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26:37" ht="12.75" customHeight="1" x14ac:dyDescent="0.2"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26:37" ht="12.75" customHeight="1" x14ac:dyDescent="0.2"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26:37" ht="12.75" customHeight="1" x14ac:dyDescent="0.2"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26:37" ht="12.75" customHeight="1" x14ac:dyDescent="0.2"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26:37" ht="12.75" customHeight="1" x14ac:dyDescent="0.2"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26:37" ht="12.75" customHeight="1" x14ac:dyDescent="0.2"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26:37" ht="12.75" customHeight="1" x14ac:dyDescent="0.2"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26:37" ht="12.75" customHeight="1" x14ac:dyDescent="0.2"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26:37" ht="12.75" customHeight="1" x14ac:dyDescent="0.2"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26:37" ht="12.75" customHeight="1" x14ac:dyDescent="0.2"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26:37" ht="12.75" customHeight="1" x14ac:dyDescent="0.2"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26:37" ht="12.75" customHeight="1" x14ac:dyDescent="0.2"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26:37" ht="12.75" customHeight="1" x14ac:dyDescent="0.2"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26:37" ht="12.75" customHeight="1" x14ac:dyDescent="0.2"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26:37" ht="12.75" customHeight="1" x14ac:dyDescent="0.2"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26:37" ht="12.75" customHeight="1" x14ac:dyDescent="0.2"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26:37" ht="12.75" customHeight="1" x14ac:dyDescent="0.2"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26:37" ht="12.75" customHeight="1" x14ac:dyDescent="0.2"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26:37" ht="12.75" customHeight="1" x14ac:dyDescent="0.2"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26:37" ht="12.75" customHeight="1" x14ac:dyDescent="0.2"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26:37" ht="12.75" customHeight="1" x14ac:dyDescent="0.2"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26:37" ht="12.75" customHeight="1" x14ac:dyDescent="0.2"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26:37" ht="12.75" customHeight="1" x14ac:dyDescent="0.2"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26:37" ht="12.75" customHeight="1" x14ac:dyDescent="0.2"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26:37" ht="12.75" customHeight="1" x14ac:dyDescent="0.2"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26:37" ht="12.75" customHeight="1" x14ac:dyDescent="0.2"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26:37" ht="12.75" customHeight="1" x14ac:dyDescent="0.2"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26:37" ht="12.75" customHeight="1" x14ac:dyDescent="0.2"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26:37" ht="12.75" customHeight="1" x14ac:dyDescent="0.2"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26:37" ht="12.75" customHeight="1" x14ac:dyDescent="0.2"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26:37" ht="12.75" customHeight="1" x14ac:dyDescent="0.2"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26:37" ht="12.75" customHeight="1" x14ac:dyDescent="0.2"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26:37" ht="12.75" customHeight="1" x14ac:dyDescent="0.2"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26:37" ht="12.75" customHeight="1" x14ac:dyDescent="0.2"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26:37" ht="12.75" customHeight="1" x14ac:dyDescent="0.2"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26:37" ht="12.75" customHeight="1" x14ac:dyDescent="0.2"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26:37" ht="12.75" customHeight="1" x14ac:dyDescent="0.2"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26:37" ht="12.75" customHeight="1" x14ac:dyDescent="0.2"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26:37" ht="12.75" customHeight="1" x14ac:dyDescent="0.2"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26:37" ht="12.75" customHeight="1" x14ac:dyDescent="0.2"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26:37" ht="12.75" customHeight="1" x14ac:dyDescent="0.2"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26:37" ht="12.75" customHeight="1" x14ac:dyDescent="0.2"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26:37" ht="12.75" customHeight="1" x14ac:dyDescent="0.2"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26:37" ht="12.75" customHeight="1" x14ac:dyDescent="0.2"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26:37" ht="12.75" customHeight="1" x14ac:dyDescent="0.2"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26:37" ht="12.75" customHeight="1" x14ac:dyDescent="0.2"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26:37" ht="12.75" customHeight="1" x14ac:dyDescent="0.2"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26:37" ht="12.75" customHeight="1" x14ac:dyDescent="0.2"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26:37" ht="12.75" customHeight="1" x14ac:dyDescent="0.2"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26:37" ht="12.75" customHeight="1" x14ac:dyDescent="0.2"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26:37" ht="12.75" customHeight="1" x14ac:dyDescent="0.2"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26:37" ht="12.75" customHeight="1" x14ac:dyDescent="0.2"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26:37" ht="12.75" customHeight="1" x14ac:dyDescent="0.2"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26:37" ht="12.75" customHeight="1" x14ac:dyDescent="0.2"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26:37" ht="12.75" customHeight="1" x14ac:dyDescent="0.2"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26:37" ht="12.75" customHeight="1" x14ac:dyDescent="0.2"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26:37" ht="12.75" customHeight="1" x14ac:dyDescent="0.2"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26:37" ht="12.75" customHeight="1" x14ac:dyDescent="0.2"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26:37" ht="12.75" customHeight="1" x14ac:dyDescent="0.2"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26:37" ht="12.75" customHeight="1" x14ac:dyDescent="0.2"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26:37" ht="12.75" customHeight="1" x14ac:dyDescent="0.2"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26:37" ht="12.75" customHeight="1" x14ac:dyDescent="0.2"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26:37" ht="12.75" customHeight="1" x14ac:dyDescent="0.2"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26:37" ht="12.75" customHeight="1" x14ac:dyDescent="0.2"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26:37" ht="12.75" customHeight="1" x14ac:dyDescent="0.2"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26:37" ht="12.75" customHeight="1" x14ac:dyDescent="0.2"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26:37" ht="12.75" customHeight="1" x14ac:dyDescent="0.2"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26:37" ht="12.75" customHeight="1" x14ac:dyDescent="0.2"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26:37" ht="12.75" customHeight="1" x14ac:dyDescent="0.2"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26:37" ht="12.75" customHeight="1" x14ac:dyDescent="0.2"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26:37" ht="12.75" customHeight="1" x14ac:dyDescent="0.2"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26:37" ht="12.75" customHeight="1" x14ac:dyDescent="0.2"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26:37" ht="12.75" customHeight="1" x14ac:dyDescent="0.2"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26:37" ht="12.75" customHeight="1" x14ac:dyDescent="0.2"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26:37" ht="12.75" customHeight="1" x14ac:dyDescent="0.2"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26:37" ht="12.75" customHeight="1" x14ac:dyDescent="0.2"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26:37" ht="12.75" customHeight="1" x14ac:dyDescent="0.2"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26:37" ht="12.75" customHeight="1" x14ac:dyDescent="0.2"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26:37" ht="12.75" customHeight="1" x14ac:dyDescent="0.2"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26:37" ht="12.75" customHeight="1" x14ac:dyDescent="0.2"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26:37" ht="12.75" customHeight="1" x14ac:dyDescent="0.2"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26:37" ht="12.75" customHeight="1" x14ac:dyDescent="0.2"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26:37" ht="12.75" customHeight="1" x14ac:dyDescent="0.2"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26:37" ht="12.75" customHeight="1" x14ac:dyDescent="0.2"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26:37" ht="12.75" customHeight="1" x14ac:dyDescent="0.2"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26:37" ht="12.75" customHeight="1" x14ac:dyDescent="0.2"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26:37" ht="12.75" customHeight="1" x14ac:dyDescent="0.2"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26:37" ht="12.75" customHeight="1" x14ac:dyDescent="0.2"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26:37" ht="12.75" customHeight="1" x14ac:dyDescent="0.2"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26:37" ht="12.75" customHeight="1" x14ac:dyDescent="0.2"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26:37" ht="12.75" customHeight="1" x14ac:dyDescent="0.2"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26:37" ht="12.75" customHeight="1" x14ac:dyDescent="0.2"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26:37" ht="12.75" customHeight="1" x14ac:dyDescent="0.2"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26:37" ht="12.75" customHeight="1" x14ac:dyDescent="0.2"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26:37" ht="12.75" customHeight="1" x14ac:dyDescent="0.2"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26:37" ht="12.75" customHeight="1" x14ac:dyDescent="0.2"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26:37" ht="12.75" customHeight="1" x14ac:dyDescent="0.2"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26:37" ht="12.75" customHeight="1" x14ac:dyDescent="0.2"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26:37" ht="12.75" customHeight="1" x14ac:dyDescent="0.2"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26:37" ht="12.75" customHeight="1" x14ac:dyDescent="0.2"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26:37" ht="12.75" customHeight="1" x14ac:dyDescent="0.2"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26:37" ht="12.75" customHeight="1" x14ac:dyDescent="0.2"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26:37" ht="12.75" customHeight="1" x14ac:dyDescent="0.2"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26:37" ht="12.75" customHeight="1" x14ac:dyDescent="0.2"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26:37" ht="12.75" customHeight="1" x14ac:dyDescent="0.2"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26:37" ht="12.75" customHeight="1" x14ac:dyDescent="0.2"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26:37" ht="12.75" customHeight="1" x14ac:dyDescent="0.2"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26:37" ht="12.75" customHeight="1" x14ac:dyDescent="0.2"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26:37" ht="12.75" customHeight="1" x14ac:dyDescent="0.2"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26:37" ht="12.75" customHeight="1" x14ac:dyDescent="0.2"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26:37" ht="12.75" customHeight="1" x14ac:dyDescent="0.2"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26:37" ht="12.75" customHeight="1" x14ac:dyDescent="0.2"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26:37" ht="12.75" customHeight="1" x14ac:dyDescent="0.2"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26:37" ht="12.75" customHeight="1" x14ac:dyDescent="0.2"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26:37" ht="12.75" customHeight="1" x14ac:dyDescent="0.2"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26:37" ht="12.75" customHeight="1" x14ac:dyDescent="0.2"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26:37" ht="12.75" customHeight="1" x14ac:dyDescent="0.2"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26:37" ht="12.75" customHeight="1" x14ac:dyDescent="0.2"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26:37" ht="12.75" customHeight="1" x14ac:dyDescent="0.2"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26:37" ht="12.75" customHeight="1" x14ac:dyDescent="0.2"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26:37" ht="12.75" customHeight="1" x14ac:dyDescent="0.2"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26:37" ht="12.75" customHeight="1" x14ac:dyDescent="0.2"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26:37" ht="12.75" customHeight="1" x14ac:dyDescent="0.2"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26:37" ht="12.75" customHeight="1" x14ac:dyDescent="0.2"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26:37" ht="12.75" customHeight="1" x14ac:dyDescent="0.2"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26:37" ht="12.75" customHeight="1" x14ac:dyDescent="0.2"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26:37" ht="12.75" customHeight="1" x14ac:dyDescent="0.2"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26:37" ht="12.75" customHeight="1" x14ac:dyDescent="0.2"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26:37" ht="12.75" customHeight="1" x14ac:dyDescent="0.2"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26:37" ht="12.75" customHeight="1" x14ac:dyDescent="0.2"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26:37" ht="12.75" customHeight="1" x14ac:dyDescent="0.2"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26:37" ht="12.75" customHeight="1" x14ac:dyDescent="0.2"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26:37" ht="12.75" customHeight="1" x14ac:dyDescent="0.2"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26:37" ht="12.75" customHeight="1" x14ac:dyDescent="0.2"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26:37" ht="12.75" customHeight="1" x14ac:dyDescent="0.2"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26:37" ht="12.75" customHeight="1" x14ac:dyDescent="0.2"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26:37" ht="12.75" customHeight="1" x14ac:dyDescent="0.2"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26:37" ht="12.75" customHeight="1" x14ac:dyDescent="0.2"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26:37" ht="12.75" customHeight="1" x14ac:dyDescent="0.2"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26:37" ht="12.75" customHeight="1" x14ac:dyDescent="0.2"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26:37" ht="12.75" customHeight="1" x14ac:dyDescent="0.2"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26:37" ht="12.75" customHeight="1" x14ac:dyDescent="0.2"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26:37" ht="12.75" customHeight="1" x14ac:dyDescent="0.2"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26:37" ht="12.75" customHeight="1" x14ac:dyDescent="0.2"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26:37" ht="12.75" customHeight="1" x14ac:dyDescent="0.2"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26:37" ht="12.75" customHeight="1" x14ac:dyDescent="0.2"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26:37" ht="12.75" customHeight="1" x14ac:dyDescent="0.2"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26:37" ht="12.75" customHeight="1" x14ac:dyDescent="0.2"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26:37" ht="12.75" customHeight="1" x14ac:dyDescent="0.2"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26:37" ht="12.75" customHeight="1" x14ac:dyDescent="0.2"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26:37" ht="12.75" customHeight="1" x14ac:dyDescent="0.2"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26:37" ht="12.75" customHeight="1" x14ac:dyDescent="0.2"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26:37" ht="12.75" customHeight="1" x14ac:dyDescent="0.2"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26:37" ht="12.75" customHeight="1" x14ac:dyDescent="0.2"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26:37" ht="12.75" customHeight="1" x14ac:dyDescent="0.2"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26:37" ht="12.75" customHeight="1" x14ac:dyDescent="0.2"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26:37" ht="12.75" customHeight="1" x14ac:dyDescent="0.2"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26:37" ht="12.75" customHeight="1" x14ac:dyDescent="0.2"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26:37" ht="12.75" customHeight="1" x14ac:dyDescent="0.2"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26:37" ht="12.75" customHeight="1" x14ac:dyDescent="0.2"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26:37" ht="12.75" customHeight="1" x14ac:dyDescent="0.2"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26:37" ht="12.75" customHeight="1" x14ac:dyDescent="0.2"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26:37" ht="12.75" customHeight="1" x14ac:dyDescent="0.2"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26:37" ht="12.75" customHeight="1" x14ac:dyDescent="0.2"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26:37" ht="12.75" customHeight="1" x14ac:dyDescent="0.2"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26:37" ht="12.75" customHeight="1" x14ac:dyDescent="0.2"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26:37" ht="12.75" customHeight="1" x14ac:dyDescent="0.2"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26:37" ht="12.75" customHeight="1" x14ac:dyDescent="0.2"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26:37" ht="12.75" customHeight="1" x14ac:dyDescent="0.2"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26:37" ht="12.75" customHeight="1" x14ac:dyDescent="0.2"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26:37" ht="12.75" customHeight="1" x14ac:dyDescent="0.2"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26:37" ht="12.75" customHeight="1" x14ac:dyDescent="0.2"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26:37" ht="12.75" customHeight="1" x14ac:dyDescent="0.2"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26:37" ht="12.75" customHeight="1" x14ac:dyDescent="0.2"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26:37" ht="12.75" customHeight="1" x14ac:dyDescent="0.2"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26:37" ht="12.75" customHeight="1" x14ac:dyDescent="0.2"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26:37" ht="12.75" customHeight="1" x14ac:dyDescent="0.2"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26:37" ht="12.75" customHeight="1" x14ac:dyDescent="0.2"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26:37" ht="12.75" customHeight="1" x14ac:dyDescent="0.2"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26:37" ht="12.75" customHeight="1" x14ac:dyDescent="0.2"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26:37" ht="12.75" customHeight="1" x14ac:dyDescent="0.2"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26:37" ht="12.75" customHeight="1" x14ac:dyDescent="0.2"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26:37" ht="12.75" customHeight="1" x14ac:dyDescent="0.2"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26:37" ht="12.75" customHeight="1" x14ac:dyDescent="0.2"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26:37" ht="12.75" customHeight="1" x14ac:dyDescent="0.2"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26:37" ht="12.75" customHeight="1" x14ac:dyDescent="0.2"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26:37" ht="12.75" customHeight="1" x14ac:dyDescent="0.2"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26:37" ht="12.75" customHeight="1" x14ac:dyDescent="0.2"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26:37" ht="12.75" customHeight="1" x14ac:dyDescent="0.2"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26:37" ht="12.75" customHeight="1" x14ac:dyDescent="0.2"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26:37" ht="12.75" customHeight="1" x14ac:dyDescent="0.2"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26:37" ht="12.75" customHeight="1" x14ac:dyDescent="0.2"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26:37" ht="12.75" customHeight="1" x14ac:dyDescent="0.2"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26:37" ht="12.75" customHeight="1" x14ac:dyDescent="0.2"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26:37" ht="12.75" customHeight="1" x14ac:dyDescent="0.2"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26:37" ht="12.75" customHeight="1" x14ac:dyDescent="0.2"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26:37" ht="12.75" customHeight="1" x14ac:dyDescent="0.2"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26:37" ht="12.75" customHeight="1" x14ac:dyDescent="0.2"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26:37" ht="12.75" customHeight="1" x14ac:dyDescent="0.2"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26:37" ht="12.75" customHeight="1" x14ac:dyDescent="0.2"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26:37" ht="12.75" customHeight="1" x14ac:dyDescent="0.2"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26:37" ht="12.75" customHeight="1" x14ac:dyDescent="0.2"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26:37" ht="12.75" customHeight="1" x14ac:dyDescent="0.2"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26:37" ht="12.75" customHeight="1" x14ac:dyDescent="0.2"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26:37" ht="12.75" customHeight="1" x14ac:dyDescent="0.2"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26:37" ht="12.75" customHeight="1" x14ac:dyDescent="0.2"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26:37" ht="12.75" customHeight="1" x14ac:dyDescent="0.2"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26:37" ht="12.75" customHeight="1" x14ac:dyDescent="0.2"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26:37" ht="12.75" customHeight="1" x14ac:dyDescent="0.2"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26:37" ht="12.75" customHeight="1" x14ac:dyDescent="0.2"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26:37" ht="12.75" customHeight="1" x14ac:dyDescent="0.2"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26:37" ht="12.75" customHeight="1" x14ac:dyDescent="0.2"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26:37" ht="12.75" customHeight="1" x14ac:dyDescent="0.2"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26:37" ht="12.75" customHeight="1" x14ac:dyDescent="0.2"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26:37" ht="12.75" customHeight="1" x14ac:dyDescent="0.2"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26:37" ht="12.75" customHeight="1" x14ac:dyDescent="0.2"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26:37" ht="12.75" customHeight="1" x14ac:dyDescent="0.2"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26:37" ht="12.75" customHeight="1" x14ac:dyDescent="0.2"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26:37" ht="12.75" customHeight="1" x14ac:dyDescent="0.2"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26:37" ht="12.75" customHeight="1" x14ac:dyDescent="0.2"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26:37" ht="12.75" customHeight="1" x14ac:dyDescent="0.2"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26:37" ht="12.75" customHeight="1" x14ac:dyDescent="0.2"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26:37" ht="12.75" customHeight="1" x14ac:dyDescent="0.2"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26:37" ht="12.75" customHeight="1" x14ac:dyDescent="0.2"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26:37" ht="12.75" customHeight="1" x14ac:dyDescent="0.2"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26:37" ht="12.75" customHeight="1" x14ac:dyDescent="0.2"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26:37" ht="12.75" customHeight="1" x14ac:dyDescent="0.2"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26:37" ht="12.75" customHeight="1" x14ac:dyDescent="0.2"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26:37" ht="12.75" customHeight="1" x14ac:dyDescent="0.2"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26:37" ht="12.75" customHeight="1" x14ac:dyDescent="0.2"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26:37" ht="12.75" customHeight="1" x14ac:dyDescent="0.2"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26:37" ht="12.75" customHeight="1" x14ac:dyDescent="0.2"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26:37" ht="12.75" customHeight="1" x14ac:dyDescent="0.2"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26:37" ht="12.75" customHeight="1" x14ac:dyDescent="0.2"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26:37" ht="12.75" customHeight="1" x14ac:dyDescent="0.2"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26:37" ht="12.75" customHeight="1" x14ac:dyDescent="0.2"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26:37" ht="12.75" customHeight="1" x14ac:dyDescent="0.2"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26:37" ht="12.75" customHeight="1" x14ac:dyDescent="0.2"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26:37" ht="12.75" customHeight="1" x14ac:dyDescent="0.2"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26:37" ht="12.75" customHeight="1" x14ac:dyDescent="0.2"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26:37" ht="12.75" customHeight="1" x14ac:dyDescent="0.2"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26:37" ht="12.75" customHeight="1" x14ac:dyDescent="0.2"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26:37" ht="12.75" customHeight="1" x14ac:dyDescent="0.2"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26:37" ht="12.75" customHeight="1" x14ac:dyDescent="0.2"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26:37" ht="12.75" customHeight="1" x14ac:dyDescent="0.2"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26:37" ht="12.75" customHeight="1" x14ac:dyDescent="0.2"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26:37" ht="12.75" customHeight="1" x14ac:dyDescent="0.2"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26:37" ht="12.75" customHeight="1" x14ac:dyDescent="0.2"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26:37" ht="12.75" customHeight="1" x14ac:dyDescent="0.2"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26:37" ht="12.75" customHeight="1" x14ac:dyDescent="0.2"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26:37" ht="12.75" customHeight="1" x14ac:dyDescent="0.2"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26:37" ht="12.75" customHeight="1" x14ac:dyDescent="0.2"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26:37" ht="12.75" customHeight="1" x14ac:dyDescent="0.2"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26:37" ht="12.75" customHeight="1" x14ac:dyDescent="0.2"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26:37" ht="12.75" customHeight="1" x14ac:dyDescent="0.2"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26:37" ht="12.75" customHeight="1" x14ac:dyDescent="0.2"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26:37" ht="12.75" customHeight="1" x14ac:dyDescent="0.2"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26:37" ht="12.75" customHeight="1" x14ac:dyDescent="0.2"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26:37" ht="12.75" customHeight="1" x14ac:dyDescent="0.2"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26:37" ht="12.75" customHeight="1" x14ac:dyDescent="0.2"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26:37" ht="12.75" customHeight="1" x14ac:dyDescent="0.2"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26:37" ht="12.75" customHeight="1" x14ac:dyDescent="0.2"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26:37" ht="12.75" customHeight="1" x14ac:dyDescent="0.2"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26:37" ht="12.75" customHeight="1" x14ac:dyDescent="0.2"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26:37" ht="12.75" customHeight="1" x14ac:dyDescent="0.2"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26:37" ht="12.75" customHeight="1" x14ac:dyDescent="0.2"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26:37" ht="12.75" customHeight="1" x14ac:dyDescent="0.2"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26:37" ht="12.75" customHeight="1" x14ac:dyDescent="0.2"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26:37" ht="12.75" customHeight="1" x14ac:dyDescent="0.2"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26:37" ht="12.75" customHeight="1" x14ac:dyDescent="0.2"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26:37" ht="12.75" customHeight="1" x14ac:dyDescent="0.2"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26:37" ht="12.75" customHeight="1" x14ac:dyDescent="0.2"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26:37" ht="12.75" customHeight="1" x14ac:dyDescent="0.2"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26:37" ht="12.75" customHeight="1" x14ac:dyDescent="0.2"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26:37" ht="12.75" customHeight="1" x14ac:dyDescent="0.2"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26:37" ht="12.75" customHeight="1" x14ac:dyDescent="0.2"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26:37" ht="12.75" customHeight="1" x14ac:dyDescent="0.2"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26:37" ht="12.75" customHeight="1" x14ac:dyDescent="0.2"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26:37" ht="12.75" customHeight="1" x14ac:dyDescent="0.2"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26:37" ht="12.75" customHeight="1" x14ac:dyDescent="0.2"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26:37" ht="12.75" customHeight="1" x14ac:dyDescent="0.2"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26:37" ht="12.75" customHeight="1" x14ac:dyDescent="0.2"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26:37" ht="12.75" customHeight="1" x14ac:dyDescent="0.2"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26:37" ht="12.75" customHeight="1" x14ac:dyDescent="0.2"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26:37" ht="12.75" customHeight="1" x14ac:dyDescent="0.2"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26:37" ht="12.75" customHeight="1" x14ac:dyDescent="0.2"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26:37" ht="12.75" customHeight="1" x14ac:dyDescent="0.2"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26:37" ht="12.75" customHeight="1" x14ac:dyDescent="0.2"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26:37" ht="12.75" customHeight="1" x14ac:dyDescent="0.2"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26:37" ht="12.75" customHeight="1" x14ac:dyDescent="0.2"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26:37" ht="12.75" customHeight="1" x14ac:dyDescent="0.2"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26:37" ht="12.75" customHeight="1" x14ac:dyDescent="0.2"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26:37" ht="12.75" customHeight="1" x14ac:dyDescent="0.2"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26:37" ht="12.75" customHeight="1" x14ac:dyDescent="0.2"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26:37" ht="12.75" customHeight="1" x14ac:dyDescent="0.2"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26:37" ht="12.75" customHeight="1" x14ac:dyDescent="0.2"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26:37" ht="12.75" customHeight="1" x14ac:dyDescent="0.2"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26:37" ht="12.75" customHeight="1" x14ac:dyDescent="0.2"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26:37" ht="12.75" customHeight="1" x14ac:dyDescent="0.2"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26:37" ht="12.75" customHeight="1" x14ac:dyDescent="0.2"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26:37" ht="12.75" customHeight="1" x14ac:dyDescent="0.2"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26:37" ht="12.75" customHeight="1" x14ac:dyDescent="0.2"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26:37" ht="12.75" customHeight="1" x14ac:dyDescent="0.2"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26:37" ht="12.75" customHeight="1" x14ac:dyDescent="0.2"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26:37" ht="12.75" customHeight="1" x14ac:dyDescent="0.2"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26:37" ht="12.75" customHeight="1" x14ac:dyDescent="0.2"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26:37" ht="12.75" customHeight="1" x14ac:dyDescent="0.2"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26:37" ht="12.75" customHeight="1" x14ac:dyDescent="0.2"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26:37" ht="12.75" customHeight="1" x14ac:dyDescent="0.2"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26:37" ht="12.75" customHeight="1" x14ac:dyDescent="0.2"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26:37" ht="12.75" customHeight="1" x14ac:dyDescent="0.2"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26:37" ht="12.75" customHeight="1" x14ac:dyDescent="0.2"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26:37" ht="12.75" customHeight="1" x14ac:dyDescent="0.2"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26:37" ht="12.75" customHeight="1" x14ac:dyDescent="0.2"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26:37" ht="12.75" customHeight="1" x14ac:dyDescent="0.2"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26:37" ht="12.75" customHeight="1" x14ac:dyDescent="0.2"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26:37" ht="12.75" customHeight="1" x14ac:dyDescent="0.2"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26:37" ht="12.75" customHeight="1" x14ac:dyDescent="0.2"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26:37" ht="12.75" customHeight="1" x14ac:dyDescent="0.2"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26:37" ht="12.75" customHeight="1" x14ac:dyDescent="0.2"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26:37" ht="12.75" customHeight="1" x14ac:dyDescent="0.2"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26:37" ht="12.75" customHeight="1" x14ac:dyDescent="0.2"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26:37" ht="12.75" customHeight="1" x14ac:dyDescent="0.2"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26:37" ht="12.75" customHeight="1" x14ac:dyDescent="0.2"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26:37" ht="12.75" customHeight="1" x14ac:dyDescent="0.2"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26:37" ht="12.75" customHeight="1" x14ac:dyDescent="0.2"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26:37" ht="12.75" customHeight="1" x14ac:dyDescent="0.2"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26:37" ht="12.75" customHeight="1" x14ac:dyDescent="0.2"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26:37" ht="12.75" customHeight="1" x14ac:dyDescent="0.2"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26:37" ht="12.75" customHeight="1" x14ac:dyDescent="0.2"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26:37" ht="12.75" customHeight="1" x14ac:dyDescent="0.2"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26:37" ht="12.75" customHeight="1" x14ac:dyDescent="0.2"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26:37" ht="12.75" customHeight="1" x14ac:dyDescent="0.2"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26:37" ht="12.75" customHeight="1" x14ac:dyDescent="0.2"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26:37" ht="12.75" customHeight="1" x14ac:dyDescent="0.2"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26:37" ht="12.75" customHeight="1" x14ac:dyDescent="0.2"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26:37" ht="12.75" customHeight="1" x14ac:dyDescent="0.2"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26:37" ht="12.75" customHeight="1" x14ac:dyDescent="0.2"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26:37" ht="12.75" customHeight="1" x14ac:dyDescent="0.2"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26:37" ht="12.75" customHeight="1" x14ac:dyDescent="0.2"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26:37" ht="12.75" customHeight="1" x14ac:dyDescent="0.2"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26:37" ht="12.75" customHeight="1" x14ac:dyDescent="0.2"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26:37" ht="12.75" customHeight="1" x14ac:dyDescent="0.2"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26:37" ht="12.75" customHeight="1" x14ac:dyDescent="0.2"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26:37" ht="12.75" customHeight="1" x14ac:dyDescent="0.2"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26:37" ht="12.75" customHeight="1" x14ac:dyDescent="0.2"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26:37" ht="12.75" customHeight="1" x14ac:dyDescent="0.2"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26:37" ht="12.75" customHeight="1" x14ac:dyDescent="0.2"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26:37" ht="12.75" customHeight="1" x14ac:dyDescent="0.2"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26:37" ht="12.75" customHeight="1" x14ac:dyDescent="0.2"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26:37" ht="12.75" customHeight="1" x14ac:dyDescent="0.2"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26:37" ht="12.75" customHeight="1" x14ac:dyDescent="0.2"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26:37" ht="12.75" customHeight="1" x14ac:dyDescent="0.2"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26:37" ht="12.75" customHeight="1" x14ac:dyDescent="0.2"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26:37" ht="12.75" customHeight="1" x14ac:dyDescent="0.2"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26:37" ht="12.75" customHeight="1" x14ac:dyDescent="0.2"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26:37" ht="12.75" customHeight="1" x14ac:dyDescent="0.2"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26:37" ht="12.75" customHeight="1" x14ac:dyDescent="0.2"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26:37" ht="12.75" customHeight="1" x14ac:dyDescent="0.2"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26:37" ht="12.75" customHeight="1" x14ac:dyDescent="0.2"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26:37" ht="12.75" customHeight="1" x14ac:dyDescent="0.2"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26:37" ht="12.75" customHeight="1" x14ac:dyDescent="0.2"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26:37" ht="12.75" customHeight="1" x14ac:dyDescent="0.2"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26:37" ht="12.75" customHeight="1" x14ac:dyDescent="0.2"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26:37" ht="12.75" customHeight="1" x14ac:dyDescent="0.2"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26:37" ht="12.75" customHeight="1" x14ac:dyDescent="0.2"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26:37" ht="12.75" customHeight="1" x14ac:dyDescent="0.2"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26:37" ht="12.75" customHeight="1" x14ac:dyDescent="0.2"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26:37" ht="12.75" customHeight="1" x14ac:dyDescent="0.2"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26:37" ht="12.75" customHeight="1" x14ac:dyDescent="0.2"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26:37" ht="12.75" customHeight="1" x14ac:dyDescent="0.2"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26:37" ht="12.75" customHeight="1" x14ac:dyDescent="0.2"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26:37" ht="12.75" customHeight="1" x14ac:dyDescent="0.2"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26:37" ht="12.75" customHeight="1" x14ac:dyDescent="0.2"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26:37" ht="12.75" customHeight="1" x14ac:dyDescent="0.2"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26:37" ht="12.75" customHeight="1" x14ac:dyDescent="0.2"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26:37" ht="12.75" customHeight="1" x14ac:dyDescent="0.2"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26:37" ht="12.75" customHeight="1" x14ac:dyDescent="0.2"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26:37" ht="12.75" customHeight="1" x14ac:dyDescent="0.2"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26:37" ht="12.75" customHeight="1" x14ac:dyDescent="0.2"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26:37" ht="12.75" customHeight="1" x14ac:dyDescent="0.2"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26:37" ht="12.75" customHeight="1" x14ac:dyDescent="0.2"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26:37" ht="12.75" customHeight="1" x14ac:dyDescent="0.2"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26:37" ht="12.75" customHeight="1" x14ac:dyDescent="0.2"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26:37" ht="12.75" customHeight="1" x14ac:dyDescent="0.2"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26:37" ht="12.75" customHeight="1" x14ac:dyDescent="0.2"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26:37" ht="12.75" customHeight="1" x14ac:dyDescent="0.2"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26:37" ht="12.75" customHeight="1" x14ac:dyDescent="0.2"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26:37" ht="12.75" customHeight="1" x14ac:dyDescent="0.2"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26:37" ht="12.75" customHeight="1" x14ac:dyDescent="0.2"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26:37" ht="12.75" customHeight="1" x14ac:dyDescent="0.2"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26:37" ht="12.75" customHeight="1" x14ac:dyDescent="0.2"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26:37" ht="12.75" customHeight="1" x14ac:dyDescent="0.2"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26:37" ht="12.75" customHeight="1" x14ac:dyDescent="0.2"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26:37" ht="12.75" customHeight="1" x14ac:dyDescent="0.2"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26:37" ht="12.75" customHeight="1" x14ac:dyDescent="0.2"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26:37" ht="12.75" customHeight="1" x14ac:dyDescent="0.2"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26:37" ht="12.75" customHeight="1" x14ac:dyDescent="0.2"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26:37" ht="12.75" customHeight="1" x14ac:dyDescent="0.2"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26:37" ht="12.75" customHeight="1" x14ac:dyDescent="0.2"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26:37" ht="12.75" customHeight="1" x14ac:dyDescent="0.2"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26:37" ht="12.75" customHeight="1" x14ac:dyDescent="0.2"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26:37" ht="12.75" customHeight="1" x14ac:dyDescent="0.2"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26:37" ht="12.75" customHeight="1" x14ac:dyDescent="0.2"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26:37" ht="12.75" customHeight="1" x14ac:dyDescent="0.2"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26:37" ht="12.75" customHeight="1" x14ac:dyDescent="0.2"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26:37" ht="12.75" customHeight="1" x14ac:dyDescent="0.2"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26:37" ht="12.75" customHeight="1" x14ac:dyDescent="0.2"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26:37" ht="12.75" customHeight="1" x14ac:dyDescent="0.2"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26:37" ht="12.75" customHeight="1" x14ac:dyDescent="0.2"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26:37" ht="12.75" customHeight="1" x14ac:dyDescent="0.2"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26:37" ht="12.75" customHeight="1" x14ac:dyDescent="0.2"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26:37" ht="12.75" customHeight="1" x14ac:dyDescent="0.2"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26:37" ht="12.75" customHeight="1" x14ac:dyDescent="0.2"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26:37" ht="12.75" customHeight="1" x14ac:dyDescent="0.2"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26:37" ht="12.75" customHeight="1" x14ac:dyDescent="0.2"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26:37" ht="12.75" customHeight="1" x14ac:dyDescent="0.2"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26:37" ht="12.75" customHeight="1" x14ac:dyDescent="0.2"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26:37" ht="12.75" customHeight="1" x14ac:dyDescent="0.2"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26:37" ht="12.75" customHeight="1" x14ac:dyDescent="0.2"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26:37" ht="12.75" customHeight="1" x14ac:dyDescent="0.2"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26:37" ht="12.75" customHeight="1" x14ac:dyDescent="0.2"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26:37" ht="12.75" customHeight="1" x14ac:dyDescent="0.2"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26:37" ht="12.75" customHeight="1" x14ac:dyDescent="0.2"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26:37" ht="12.75" customHeight="1" x14ac:dyDescent="0.2"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26:37" ht="12.75" customHeight="1" x14ac:dyDescent="0.2"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26:37" ht="12.75" customHeight="1" x14ac:dyDescent="0.2"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26:37" ht="12.75" customHeight="1" x14ac:dyDescent="0.2"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26:37" ht="12.75" customHeight="1" x14ac:dyDescent="0.2"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26:37" ht="12.75" customHeight="1" x14ac:dyDescent="0.2"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26:37" ht="12.75" customHeight="1" x14ac:dyDescent="0.2"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26:37" ht="12.75" customHeight="1" x14ac:dyDescent="0.2"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26:37" ht="12.75" customHeight="1" x14ac:dyDescent="0.2"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26:37" ht="12.75" customHeight="1" x14ac:dyDescent="0.2"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26:37" ht="12.75" customHeight="1" x14ac:dyDescent="0.2"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26:37" ht="12.75" customHeight="1" x14ac:dyDescent="0.2"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26:37" ht="12.75" customHeight="1" x14ac:dyDescent="0.2"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26:37" ht="12.75" customHeight="1" x14ac:dyDescent="0.2"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26:37" ht="12.75" customHeight="1" x14ac:dyDescent="0.2"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26:37" ht="12.75" customHeight="1" x14ac:dyDescent="0.2"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26:37" ht="12.75" customHeight="1" x14ac:dyDescent="0.2"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26:37" ht="12.75" customHeight="1" x14ac:dyDescent="0.2"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26:37" ht="12.75" customHeight="1" x14ac:dyDescent="0.2"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26:37" ht="12.75" customHeight="1" x14ac:dyDescent="0.2"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26:37" ht="12.75" customHeight="1" x14ac:dyDescent="0.2"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26:37" ht="12.75" customHeight="1" x14ac:dyDescent="0.2"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26:37" ht="12.75" customHeight="1" x14ac:dyDescent="0.2"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26:37" ht="12.75" customHeight="1" x14ac:dyDescent="0.2"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26:37" ht="12.75" customHeight="1" x14ac:dyDescent="0.2"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26:37" ht="12.75" customHeight="1" x14ac:dyDescent="0.2"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26:37" ht="12.75" customHeight="1" x14ac:dyDescent="0.2"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26:37" ht="12.75" customHeight="1" x14ac:dyDescent="0.2"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26:37" ht="12.75" customHeight="1" x14ac:dyDescent="0.2"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26:37" ht="12.75" customHeight="1" x14ac:dyDescent="0.2"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26:37" ht="12.75" customHeight="1" x14ac:dyDescent="0.2"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26:37" ht="12.75" customHeight="1" x14ac:dyDescent="0.2"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26:37" ht="12.75" customHeight="1" x14ac:dyDescent="0.2"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26:37" ht="12.75" customHeight="1" x14ac:dyDescent="0.2"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26:37" ht="12.75" customHeight="1" x14ac:dyDescent="0.2"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26:37" ht="12.75" customHeight="1" x14ac:dyDescent="0.2"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26:37" ht="12.75" customHeight="1" x14ac:dyDescent="0.2"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26:37" ht="12.75" customHeight="1" x14ac:dyDescent="0.2"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26:37" ht="12.75" customHeight="1" x14ac:dyDescent="0.2"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26:37" ht="12.75" customHeight="1" x14ac:dyDescent="0.2"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26:37" ht="12.75" customHeight="1" x14ac:dyDescent="0.2"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26:37" ht="12.75" customHeight="1" x14ac:dyDescent="0.2"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26:37" ht="12.75" customHeight="1" x14ac:dyDescent="0.2"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26:37" ht="12.75" customHeight="1" x14ac:dyDescent="0.2"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26:37" ht="12.75" customHeight="1" x14ac:dyDescent="0.2"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26:37" ht="12.75" customHeight="1" x14ac:dyDescent="0.2"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26:37" ht="12.75" customHeight="1" x14ac:dyDescent="0.2"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26:37" ht="12.75" customHeight="1" x14ac:dyDescent="0.2"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26:37" ht="12.75" customHeight="1" x14ac:dyDescent="0.2"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26:37" ht="12.75" customHeight="1" x14ac:dyDescent="0.2"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26:37" ht="12.75" customHeight="1" x14ac:dyDescent="0.2"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26:37" ht="12.75" customHeight="1" x14ac:dyDescent="0.2"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26:37" ht="12.75" customHeight="1" x14ac:dyDescent="0.2"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26:37" ht="12.75" customHeight="1" x14ac:dyDescent="0.2"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26:37" ht="12.75" customHeight="1" x14ac:dyDescent="0.2"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26:37" ht="12.75" customHeight="1" x14ac:dyDescent="0.2"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26:37" ht="12.75" customHeight="1" x14ac:dyDescent="0.2"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26:37" ht="12.75" customHeight="1" x14ac:dyDescent="0.2"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26:37" ht="12.75" customHeight="1" x14ac:dyDescent="0.2"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26:37" ht="12.75" customHeight="1" x14ac:dyDescent="0.2"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26:37" ht="12.75" customHeight="1" x14ac:dyDescent="0.2"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26:37" ht="12.75" customHeight="1" x14ac:dyDescent="0.2"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26:37" ht="12.75" customHeight="1" x14ac:dyDescent="0.2"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26:37" ht="12.75" customHeight="1" x14ac:dyDescent="0.2"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26:37" ht="12.75" customHeight="1" x14ac:dyDescent="0.2"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26:37" ht="12.75" customHeight="1" x14ac:dyDescent="0.2"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26:37" ht="12.75" customHeight="1" x14ac:dyDescent="0.2"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26:37" ht="12.75" customHeight="1" x14ac:dyDescent="0.2"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26:37" ht="12.75" customHeight="1" x14ac:dyDescent="0.2"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26:37" ht="12.75" customHeight="1" x14ac:dyDescent="0.2"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26:37" ht="12.75" customHeight="1" x14ac:dyDescent="0.2"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26:37" ht="12.75" customHeight="1" x14ac:dyDescent="0.2"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26:37" ht="12.75" customHeight="1" x14ac:dyDescent="0.2"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26:37" ht="12.75" customHeight="1" x14ac:dyDescent="0.2"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26:37" ht="12.75" customHeight="1" x14ac:dyDescent="0.2"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26:37" ht="12.75" customHeight="1" x14ac:dyDescent="0.2"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26:37" ht="12.75" customHeight="1" x14ac:dyDescent="0.2"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26:37" ht="12.75" customHeight="1" x14ac:dyDescent="0.2"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26:37" ht="12.75" customHeight="1" x14ac:dyDescent="0.2"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26:37" ht="12.75" customHeight="1" x14ac:dyDescent="0.2"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26:37" ht="12.75" customHeight="1" x14ac:dyDescent="0.2"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26:37" ht="12.75" customHeight="1" x14ac:dyDescent="0.2"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26:37" ht="12.75" customHeight="1" x14ac:dyDescent="0.2"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26:37" ht="12.75" customHeight="1" x14ac:dyDescent="0.2"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26:37" ht="12.75" customHeight="1" x14ac:dyDescent="0.2"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26:37" ht="12.75" customHeight="1" x14ac:dyDescent="0.2"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26:37" ht="12.75" customHeight="1" x14ac:dyDescent="0.2"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26:37" ht="12.75" customHeight="1" x14ac:dyDescent="0.2"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26:37" ht="12.75" customHeight="1" x14ac:dyDescent="0.2"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26:37" ht="12.75" customHeight="1" x14ac:dyDescent="0.2"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26:37" ht="12.75" customHeight="1" x14ac:dyDescent="0.2"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26:37" ht="12.75" customHeight="1" x14ac:dyDescent="0.2"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26:37" ht="12.75" customHeight="1" x14ac:dyDescent="0.2"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26:37" ht="12.75" customHeight="1" x14ac:dyDescent="0.2"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26:37" ht="12.75" customHeight="1" x14ac:dyDescent="0.2"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26:37" ht="12.75" customHeight="1" x14ac:dyDescent="0.2"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26:37" ht="12.75" customHeight="1" x14ac:dyDescent="0.2"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26:37" ht="12.75" customHeight="1" x14ac:dyDescent="0.2"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26:37" ht="12.75" customHeight="1" x14ac:dyDescent="0.2"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26:37" ht="12.75" customHeight="1" x14ac:dyDescent="0.2"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26:37" ht="12.75" customHeight="1" x14ac:dyDescent="0.2"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26:37" ht="12.75" customHeight="1" x14ac:dyDescent="0.2"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26:37" ht="12.75" customHeight="1" x14ac:dyDescent="0.2"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26:37" ht="12.75" customHeight="1" x14ac:dyDescent="0.2"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26:37" ht="12.75" customHeight="1" x14ac:dyDescent="0.2"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26:37" ht="12.75" customHeight="1" x14ac:dyDescent="0.2"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26:37" ht="12.75" customHeight="1" x14ac:dyDescent="0.2"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26:37" ht="12.75" customHeight="1" x14ac:dyDescent="0.2"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26:37" ht="12.75" customHeight="1" x14ac:dyDescent="0.2"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26:37" ht="12.75" customHeight="1" x14ac:dyDescent="0.2"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26:37" ht="12.75" customHeight="1" x14ac:dyDescent="0.2"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26:37" ht="12.75" customHeight="1" x14ac:dyDescent="0.2"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26:37" ht="12.75" customHeight="1" x14ac:dyDescent="0.2"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26:37" ht="12.75" customHeight="1" x14ac:dyDescent="0.2"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26:37" ht="12.75" customHeight="1" x14ac:dyDescent="0.2"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26:37" ht="12.75" customHeight="1" x14ac:dyDescent="0.2"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26:37" ht="12.75" customHeight="1" x14ac:dyDescent="0.2"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26:37" ht="12.75" customHeight="1" x14ac:dyDescent="0.2"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26:37" ht="12.75" customHeight="1" x14ac:dyDescent="0.2"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26:37" ht="12.75" customHeight="1" x14ac:dyDescent="0.2"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26:37" ht="12.75" customHeight="1" x14ac:dyDescent="0.2"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26:37" ht="12.75" customHeight="1" x14ac:dyDescent="0.2"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26:37" ht="12.75" customHeight="1" x14ac:dyDescent="0.2"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26:37" ht="12.75" customHeight="1" x14ac:dyDescent="0.2"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26:37" ht="12.75" customHeight="1" x14ac:dyDescent="0.2"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26:37" ht="12.75" customHeight="1" x14ac:dyDescent="0.2"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26:37" ht="12.75" customHeight="1" x14ac:dyDescent="0.2"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26:37" ht="12.75" customHeight="1" x14ac:dyDescent="0.2"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26:37" ht="12.75" customHeight="1" x14ac:dyDescent="0.2"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26:37" ht="12.75" customHeight="1" x14ac:dyDescent="0.2"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26:37" ht="12.75" customHeight="1" x14ac:dyDescent="0.2"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26:37" ht="12.75" customHeight="1" x14ac:dyDescent="0.2"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26:37" ht="12.75" customHeight="1" x14ac:dyDescent="0.2"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26:37" ht="12.75" customHeight="1" x14ac:dyDescent="0.2"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26:37" ht="12.75" customHeight="1" x14ac:dyDescent="0.2"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26:37" ht="12.75" customHeight="1" x14ac:dyDescent="0.2"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26:37" ht="12.75" customHeight="1" x14ac:dyDescent="0.2"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26:37" ht="12.75" customHeight="1" x14ac:dyDescent="0.2"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26:37" ht="12.75" customHeight="1" x14ac:dyDescent="0.2"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26:37" ht="12.75" customHeight="1" x14ac:dyDescent="0.2"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26:37" ht="12.75" customHeight="1" x14ac:dyDescent="0.2"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26:37" ht="12.75" customHeight="1" x14ac:dyDescent="0.2"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26:37" ht="12.75" customHeight="1" x14ac:dyDescent="0.2"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26:37" ht="12.75" customHeight="1" x14ac:dyDescent="0.2"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26:37" ht="12.75" customHeight="1" x14ac:dyDescent="0.2"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26:37" ht="12.75" customHeight="1" x14ac:dyDescent="0.2"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26:37" ht="12.75" customHeight="1" x14ac:dyDescent="0.2"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26:37" ht="12.75" customHeight="1" x14ac:dyDescent="0.2"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26:37" ht="12.75" customHeight="1" x14ac:dyDescent="0.2"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26:37" ht="12.75" customHeight="1" x14ac:dyDescent="0.2"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26:37" ht="12.75" customHeight="1" x14ac:dyDescent="0.2"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26:37" ht="12.75" customHeight="1" x14ac:dyDescent="0.2"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26:37" ht="12.75" customHeight="1" x14ac:dyDescent="0.2"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26:37" ht="12.75" customHeight="1" x14ac:dyDescent="0.2"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26:37" ht="12.75" customHeight="1" x14ac:dyDescent="0.2"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26:37" ht="12.75" customHeight="1" x14ac:dyDescent="0.2"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26:37" ht="12.75" customHeight="1" x14ac:dyDescent="0.2"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26:37" ht="12.75" customHeight="1" x14ac:dyDescent="0.2"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26:37" ht="12.75" customHeight="1" x14ac:dyDescent="0.2"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26:37" ht="12.75" customHeight="1" x14ac:dyDescent="0.2"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26:37" ht="12.75" customHeight="1" x14ac:dyDescent="0.2"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26:37" ht="12.75" customHeight="1" x14ac:dyDescent="0.2"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26:37" ht="12.75" customHeight="1" x14ac:dyDescent="0.2"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26:37" ht="12.75" customHeight="1" x14ac:dyDescent="0.2"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26:37" ht="12.75" customHeight="1" x14ac:dyDescent="0.2"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26:37" ht="12.75" customHeight="1" x14ac:dyDescent="0.2"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26:37" ht="12.75" customHeight="1" x14ac:dyDescent="0.2"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26:37" ht="12.75" customHeight="1" x14ac:dyDescent="0.2"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26:37" ht="12.75" customHeight="1" x14ac:dyDescent="0.2"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26:37" ht="12.75" customHeight="1" x14ac:dyDescent="0.2"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26:37" ht="12.75" customHeight="1" x14ac:dyDescent="0.2"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26:37" ht="12.75" customHeight="1" x14ac:dyDescent="0.2"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26:37" ht="12.75" customHeight="1" x14ac:dyDescent="0.2"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26:37" ht="12.75" customHeight="1" x14ac:dyDescent="0.2"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26:37" ht="12.75" customHeight="1" x14ac:dyDescent="0.2"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26:37" ht="12.75" customHeight="1" x14ac:dyDescent="0.2"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26:37" ht="12.75" customHeight="1" x14ac:dyDescent="0.2"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26:37" ht="12.75" customHeight="1" x14ac:dyDescent="0.2"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26:37" ht="12.75" customHeight="1" x14ac:dyDescent="0.2"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26:37" ht="12.75" customHeight="1" x14ac:dyDescent="0.2"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26:37" ht="12.75" customHeight="1" x14ac:dyDescent="0.2"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26:37" ht="12.75" customHeight="1" x14ac:dyDescent="0.2"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26:37" ht="12.75" customHeight="1" x14ac:dyDescent="0.2"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26:37" ht="12.75" customHeight="1" x14ac:dyDescent="0.2"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26:37" ht="12.75" customHeight="1" x14ac:dyDescent="0.2"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26:37" ht="12.75" customHeight="1" x14ac:dyDescent="0.2"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26:37" ht="12.75" customHeight="1" x14ac:dyDescent="0.2"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26:37" ht="12.75" customHeight="1" x14ac:dyDescent="0.2"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26:37" ht="12.75" customHeight="1" x14ac:dyDescent="0.2"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26:37" ht="12.75" customHeight="1" x14ac:dyDescent="0.2"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26:37" ht="12.75" customHeight="1" x14ac:dyDescent="0.2"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26:37" ht="12.75" customHeight="1" x14ac:dyDescent="0.2"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26:37" ht="12.75" customHeight="1" x14ac:dyDescent="0.2"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26:37" ht="12.75" customHeight="1" x14ac:dyDescent="0.2"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26:37" ht="12.75" customHeight="1" x14ac:dyDescent="0.2"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26:37" ht="12.75" customHeight="1" x14ac:dyDescent="0.2"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26:37" ht="12.75" customHeight="1" x14ac:dyDescent="0.2"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26:37" ht="12.75" customHeight="1" x14ac:dyDescent="0.2"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26:37" ht="12.75" customHeight="1" x14ac:dyDescent="0.2"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26:37" ht="12.75" customHeight="1" x14ac:dyDescent="0.2"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26:37" ht="12.75" customHeight="1" x14ac:dyDescent="0.2"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26:37" ht="12.75" customHeight="1" x14ac:dyDescent="0.2"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26:37" ht="12.75" customHeight="1" x14ac:dyDescent="0.2"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26:37" ht="12.75" customHeight="1" x14ac:dyDescent="0.2"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26:37" ht="12.75" customHeight="1" x14ac:dyDescent="0.2"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26:37" ht="12.75" customHeight="1" x14ac:dyDescent="0.2"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26:37" ht="12.75" customHeight="1" x14ac:dyDescent="0.2"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26:37" ht="12.75" customHeight="1" x14ac:dyDescent="0.2"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26:37" ht="12.75" customHeight="1" x14ac:dyDescent="0.2"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26:37" ht="12.75" customHeight="1" x14ac:dyDescent="0.2"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26:37" ht="12.75" customHeight="1" x14ac:dyDescent="0.2"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26:37" ht="12.75" customHeight="1" x14ac:dyDescent="0.2"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26:37" ht="12.75" customHeight="1" x14ac:dyDescent="0.2"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26:37" ht="12.75" customHeight="1" x14ac:dyDescent="0.2"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26:37" ht="12.75" customHeight="1" x14ac:dyDescent="0.2"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26:37" ht="12.75" customHeight="1" x14ac:dyDescent="0.2"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26:37" ht="12.75" customHeight="1" x14ac:dyDescent="0.2"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26:37" ht="12.75" customHeight="1" x14ac:dyDescent="0.2"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26:37" ht="12.75" customHeight="1" x14ac:dyDescent="0.2"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26:37" ht="12.75" customHeight="1" x14ac:dyDescent="0.2"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26:37" ht="12.75" customHeight="1" x14ac:dyDescent="0.2"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26:37" ht="12.75" customHeight="1" x14ac:dyDescent="0.2"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26:37" ht="12.75" customHeight="1" x14ac:dyDescent="0.2"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26:37" ht="12.75" customHeight="1" x14ac:dyDescent="0.2"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26:37" ht="12.75" customHeight="1" x14ac:dyDescent="0.2"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26:37" ht="12.75" customHeight="1" x14ac:dyDescent="0.2"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26:37" ht="12.75" customHeight="1" x14ac:dyDescent="0.2"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26:37" ht="12.75" customHeight="1" x14ac:dyDescent="0.2"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26:37" ht="12.75" customHeight="1" x14ac:dyDescent="0.2"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26:37" ht="12.75" customHeight="1" x14ac:dyDescent="0.2"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26:37" ht="12.75" customHeight="1" x14ac:dyDescent="0.2"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26:37" ht="12.75" customHeight="1" x14ac:dyDescent="0.2"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26:37" ht="12.75" customHeight="1" x14ac:dyDescent="0.2"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26:37" ht="12.75" customHeight="1" x14ac:dyDescent="0.2"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26:37" ht="12.75" customHeight="1" x14ac:dyDescent="0.2"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26:37" ht="12.75" customHeight="1" x14ac:dyDescent="0.2"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26:37" ht="12.75" customHeight="1" x14ac:dyDescent="0.2"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26:37" ht="12.75" customHeight="1" x14ac:dyDescent="0.2"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26:37" ht="12.75" customHeight="1" x14ac:dyDescent="0.2"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26:37" ht="12.75" customHeight="1" x14ac:dyDescent="0.2"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26:37" ht="12.75" customHeight="1" x14ac:dyDescent="0.2"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26:37" ht="12.75" customHeight="1" x14ac:dyDescent="0.2"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26:37" ht="12.75" customHeight="1" x14ac:dyDescent="0.2"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26:37" ht="12.75" customHeight="1" x14ac:dyDescent="0.2"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26:37" ht="12.75" customHeight="1" x14ac:dyDescent="0.2"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26:37" ht="12.75" customHeight="1" x14ac:dyDescent="0.2"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26:37" ht="12.75" customHeight="1" x14ac:dyDescent="0.2"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26:37" ht="12.75" customHeight="1" x14ac:dyDescent="0.2"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26:37" ht="12.75" customHeight="1" x14ac:dyDescent="0.2"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26:37" ht="12.75" customHeight="1" x14ac:dyDescent="0.2"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26:37" ht="12.75" customHeight="1" x14ac:dyDescent="0.2"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26:37" ht="12.75" customHeight="1" x14ac:dyDescent="0.2"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26:37" ht="12.75" customHeight="1" x14ac:dyDescent="0.2"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26:37" ht="12.75" customHeight="1" x14ac:dyDescent="0.2"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26:37" ht="12.75" customHeight="1" x14ac:dyDescent="0.2"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26:37" ht="12.75" customHeight="1" x14ac:dyDescent="0.2"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26:37" ht="12.75" customHeight="1" x14ac:dyDescent="0.2"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26:37" ht="12.75" customHeight="1" x14ac:dyDescent="0.2"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26:37" ht="12.75" customHeight="1" x14ac:dyDescent="0.2"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26:37" ht="12.75" customHeight="1" x14ac:dyDescent="0.2"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26:37" ht="12.75" customHeight="1" x14ac:dyDescent="0.2"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26:37" ht="12.75" customHeight="1" x14ac:dyDescent="0.2"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26:37" ht="12.75" customHeight="1" x14ac:dyDescent="0.2"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26:37" ht="12.75" customHeight="1" x14ac:dyDescent="0.2"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26:37" ht="12.75" customHeight="1" x14ac:dyDescent="0.2"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26:37" ht="12.75" customHeight="1" x14ac:dyDescent="0.2"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26:37" ht="12.75" customHeight="1" x14ac:dyDescent="0.2"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26:37" ht="12.75" customHeight="1" x14ac:dyDescent="0.2"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26:37" ht="12.75" customHeight="1" x14ac:dyDescent="0.2"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26:37" ht="12.75" customHeight="1" x14ac:dyDescent="0.2"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26:37" ht="12.75" customHeight="1" x14ac:dyDescent="0.2"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26:37" ht="12.75" customHeight="1" x14ac:dyDescent="0.2"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26:37" ht="12.75" customHeight="1" x14ac:dyDescent="0.2"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26:37" ht="12.75" customHeight="1" x14ac:dyDescent="0.2"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26:37" ht="12.75" customHeight="1" x14ac:dyDescent="0.2"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 spans="26:37" ht="12.75" customHeight="1" x14ac:dyDescent="0.2"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  <row r="1002" spans="26:37" ht="12.75" customHeight="1" x14ac:dyDescent="0.2"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</row>
    <row r="1003" spans="26:37" ht="12.75" customHeight="1" x14ac:dyDescent="0.2"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</row>
    <row r="1004" spans="26:37" ht="12.75" customHeight="1" x14ac:dyDescent="0.2"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</row>
    <row r="1005" spans="26:37" ht="12.75" customHeight="1" x14ac:dyDescent="0.2"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</row>
    <row r="1006" spans="26:37" ht="12.75" customHeight="1" x14ac:dyDescent="0.2"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</row>
    <row r="1007" spans="26:37" ht="12.75" customHeight="1" x14ac:dyDescent="0.2"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</row>
    <row r="1008" spans="26:37" ht="12.75" customHeight="1" x14ac:dyDescent="0.2"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</row>
    <row r="1009" spans="26:37" ht="12.75" customHeight="1" x14ac:dyDescent="0.2"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</row>
    <row r="1010" spans="26:37" ht="12.75" customHeight="1" x14ac:dyDescent="0.2"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</row>
    <row r="1011" spans="26:37" ht="12.75" customHeight="1" x14ac:dyDescent="0.2"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</row>
    <row r="1012" spans="26:37" ht="12.75" customHeight="1" x14ac:dyDescent="0.2"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</row>
    <row r="1013" spans="26:37" ht="12.75" customHeight="1" x14ac:dyDescent="0.2"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</row>
    <row r="1014" spans="26:37" ht="12.75" customHeight="1" x14ac:dyDescent="0.2"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</row>
    <row r="1015" spans="26:37" ht="12.75" customHeight="1" x14ac:dyDescent="0.2"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</row>
    <row r="1016" spans="26:37" ht="12.75" customHeight="1" x14ac:dyDescent="0.2"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</row>
    <row r="1017" spans="26:37" ht="12.75" customHeight="1" x14ac:dyDescent="0.2"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</row>
    <row r="1018" spans="26:37" ht="12.75" customHeight="1" x14ac:dyDescent="0.2"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</row>
    <row r="1019" spans="26:37" ht="12.75" customHeight="1" x14ac:dyDescent="0.2"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</row>
    <row r="1020" spans="26:37" ht="12.75" customHeight="1" x14ac:dyDescent="0.2"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</row>
    <row r="1021" spans="26:37" ht="12.75" customHeight="1" x14ac:dyDescent="0.2"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</row>
    <row r="1022" spans="26:37" ht="12.75" customHeight="1" x14ac:dyDescent="0.2"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</row>
    <row r="1023" spans="26:37" ht="12.75" customHeight="1" x14ac:dyDescent="0.2"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</row>
    <row r="1024" spans="26:37" ht="12.75" customHeight="1" x14ac:dyDescent="0.2"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</row>
    <row r="1025" spans="26:37" ht="12.75" customHeight="1" x14ac:dyDescent="0.2"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</row>
    <row r="1026" spans="26:37" ht="12.75" customHeight="1" x14ac:dyDescent="0.2"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</row>
    <row r="1027" spans="26:37" ht="12.75" customHeight="1" x14ac:dyDescent="0.2"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</row>
    <row r="1028" spans="26:37" ht="12.75" customHeight="1" x14ac:dyDescent="0.2"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</row>
    <row r="1029" spans="26:37" ht="12.75" customHeight="1" x14ac:dyDescent="0.2"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</row>
    <row r="1030" spans="26:37" ht="12.75" customHeight="1" x14ac:dyDescent="0.2"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</row>
    <row r="1031" spans="26:37" ht="12.75" customHeight="1" x14ac:dyDescent="0.2"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</row>
    <row r="1032" spans="26:37" ht="12.75" customHeight="1" x14ac:dyDescent="0.2"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</row>
    <row r="1033" spans="26:37" ht="12.75" customHeight="1" x14ac:dyDescent="0.2"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</row>
    <row r="1034" spans="26:37" ht="12.75" customHeight="1" x14ac:dyDescent="0.2"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</row>
    <row r="1035" spans="26:37" ht="12.75" customHeight="1" x14ac:dyDescent="0.2"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</row>
    <row r="1036" spans="26:37" ht="12.75" customHeight="1" x14ac:dyDescent="0.2"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</row>
    <row r="1037" spans="26:37" ht="12.75" customHeight="1" x14ac:dyDescent="0.2"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</row>
    <row r="1038" spans="26:37" ht="12.75" customHeight="1" x14ac:dyDescent="0.2"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</row>
    <row r="1039" spans="26:37" ht="12.75" customHeight="1" x14ac:dyDescent="0.2"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</row>
    <row r="1040" spans="26:37" ht="12.75" customHeight="1" x14ac:dyDescent="0.2"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</row>
    <row r="1041" spans="26:37" ht="12.75" customHeight="1" x14ac:dyDescent="0.2"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</row>
    <row r="1042" spans="26:37" ht="12.75" customHeight="1" x14ac:dyDescent="0.2"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</row>
    <row r="1043" spans="26:37" ht="12.75" customHeight="1" x14ac:dyDescent="0.2"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</row>
    <row r="1044" spans="26:37" ht="12.75" customHeight="1" x14ac:dyDescent="0.2"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</row>
    <row r="1045" spans="26:37" ht="12.75" customHeight="1" x14ac:dyDescent="0.2"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</row>
    <row r="1046" spans="26:37" ht="12.75" customHeight="1" x14ac:dyDescent="0.2"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</row>
    <row r="1047" spans="26:37" ht="12.75" customHeight="1" x14ac:dyDescent="0.2"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</row>
    <row r="1048" spans="26:37" ht="12.75" customHeight="1" x14ac:dyDescent="0.2"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</row>
    <row r="1049" spans="26:37" ht="12.75" customHeight="1" x14ac:dyDescent="0.2"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</row>
    <row r="1050" spans="26:37" ht="12.75" customHeight="1" x14ac:dyDescent="0.2"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</row>
    <row r="1051" spans="26:37" ht="12.75" customHeight="1" x14ac:dyDescent="0.2"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</row>
    <row r="1052" spans="26:37" ht="12.75" customHeight="1" x14ac:dyDescent="0.2"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</row>
    <row r="1053" spans="26:37" ht="12.75" customHeight="1" x14ac:dyDescent="0.2"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</row>
    <row r="1054" spans="26:37" ht="12.75" customHeight="1" x14ac:dyDescent="0.2"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</row>
    <row r="1055" spans="26:37" ht="12.75" customHeight="1" x14ac:dyDescent="0.2"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</row>
    <row r="1056" spans="26:37" ht="12.75" customHeight="1" x14ac:dyDescent="0.2"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</row>
    <row r="1057" spans="26:37" ht="12.75" customHeight="1" x14ac:dyDescent="0.2"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</row>
    <row r="1058" spans="26:37" ht="12.75" customHeight="1" x14ac:dyDescent="0.2"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</row>
    <row r="1059" spans="26:37" ht="12.75" customHeight="1" x14ac:dyDescent="0.2"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</row>
    <row r="1060" spans="26:37" ht="12.75" customHeight="1" x14ac:dyDescent="0.2"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</row>
    <row r="1061" spans="26:37" ht="12.75" customHeight="1" x14ac:dyDescent="0.2"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</row>
    <row r="1062" spans="26:37" ht="12.75" customHeight="1" x14ac:dyDescent="0.2"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</row>
    <row r="1063" spans="26:37" ht="12.75" customHeight="1" x14ac:dyDescent="0.2"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</row>
    <row r="1064" spans="26:37" ht="12.75" customHeight="1" x14ac:dyDescent="0.2"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</row>
    <row r="1065" spans="26:37" ht="12.75" customHeight="1" x14ac:dyDescent="0.2"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</row>
    <row r="1066" spans="26:37" ht="12.75" customHeight="1" x14ac:dyDescent="0.2"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</row>
    <row r="1067" spans="26:37" ht="12.75" customHeight="1" x14ac:dyDescent="0.2"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</row>
    <row r="1068" spans="26:37" ht="12.75" customHeight="1" x14ac:dyDescent="0.2"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</row>
    <row r="1069" spans="26:37" ht="12.75" customHeight="1" x14ac:dyDescent="0.2"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</row>
    <row r="1070" spans="26:37" ht="12.75" customHeight="1" x14ac:dyDescent="0.2"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</row>
    <row r="1071" spans="26:37" ht="12.75" customHeight="1" x14ac:dyDescent="0.2"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</row>
    <row r="1072" spans="26:37" ht="12.75" customHeight="1" x14ac:dyDescent="0.2"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</row>
    <row r="1073" spans="26:37" ht="12.75" customHeight="1" x14ac:dyDescent="0.2"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</row>
    <row r="1074" spans="26:37" ht="12.75" customHeight="1" x14ac:dyDescent="0.2"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</row>
    <row r="1075" spans="26:37" ht="12.75" customHeight="1" x14ac:dyDescent="0.2"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</row>
    <row r="1076" spans="26:37" ht="12.75" customHeight="1" x14ac:dyDescent="0.2"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</row>
    <row r="1077" spans="26:37" ht="12.75" customHeight="1" x14ac:dyDescent="0.2"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</row>
    <row r="1078" spans="26:37" ht="12.75" customHeight="1" x14ac:dyDescent="0.2"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</row>
    <row r="1079" spans="26:37" ht="12.75" customHeight="1" x14ac:dyDescent="0.2"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</row>
    <row r="1080" spans="26:37" ht="12.75" customHeight="1" x14ac:dyDescent="0.2"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</row>
    <row r="1081" spans="26:37" ht="12.75" customHeight="1" x14ac:dyDescent="0.2"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</row>
    <row r="1082" spans="26:37" ht="12.75" customHeight="1" x14ac:dyDescent="0.2"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</row>
    <row r="1083" spans="26:37" ht="12.75" customHeight="1" x14ac:dyDescent="0.2"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</row>
    <row r="1084" spans="26:37" ht="12.75" customHeight="1" x14ac:dyDescent="0.2"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</row>
    <row r="1085" spans="26:37" ht="12.75" customHeight="1" x14ac:dyDescent="0.2"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</row>
    <row r="1086" spans="26:37" ht="12.75" customHeight="1" x14ac:dyDescent="0.2"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</row>
    <row r="1087" spans="26:37" ht="12.75" customHeight="1" x14ac:dyDescent="0.2"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</row>
    <row r="1088" spans="26:37" ht="12.75" customHeight="1" x14ac:dyDescent="0.2"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</row>
    <row r="1089" spans="26:37" ht="12.75" customHeight="1" x14ac:dyDescent="0.2"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</row>
    <row r="1090" spans="26:37" ht="12.75" customHeight="1" x14ac:dyDescent="0.2"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</row>
    <row r="1091" spans="26:37" ht="12.75" customHeight="1" x14ac:dyDescent="0.2"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</row>
    <row r="1092" spans="26:37" ht="12.75" customHeight="1" x14ac:dyDescent="0.2"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</row>
    <row r="1093" spans="26:37" ht="12.75" customHeight="1" x14ac:dyDescent="0.2"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</row>
    <row r="1094" spans="26:37" ht="12.75" customHeight="1" x14ac:dyDescent="0.2"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</row>
    <row r="1095" spans="26:37" ht="12.75" customHeight="1" x14ac:dyDescent="0.2"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</row>
    <row r="1096" spans="26:37" ht="12.75" customHeight="1" x14ac:dyDescent="0.2"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</row>
    <row r="1097" spans="26:37" ht="12.75" customHeight="1" x14ac:dyDescent="0.2"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</row>
    <row r="1098" spans="26:37" ht="12.75" customHeight="1" x14ac:dyDescent="0.2"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</row>
    <row r="1099" spans="26:37" ht="12.75" customHeight="1" x14ac:dyDescent="0.2"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</row>
    <row r="1100" spans="26:37" ht="12.75" customHeight="1" x14ac:dyDescent="0.2"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</row>
    <row r="1101" spans="26:37" ht="12.75" customHeight="1" x14ac:dyDescent="0.2"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</row>
    <row r="1102" spans="26:37" ht="12.75" customHeight="1" x14ac:dyDescent="0.2"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</row>
    <row r="1103" spans="26:37" ht="12.75" customHeight="1" x14ac:dyDescent="0.2"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</row>
    <row r="1104" spans="26:37" ht="12.75" customHeight="1" x14ac:dyDescent="0.2"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</row>
    <row r="1105" spans="26:37" ht="12.75" customHeight="1" x14ac:dyDescent="0.2"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</row>
    <row r="1106" spans="26:37" ht="12.75" customHeight="1" x14ac:dyDescent="0.2"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</row>
    <row r="1107" spans="26:37" ht="12.75" customHeight="1" x14ac:dyDescent="0.2"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</row>
    <row r="1108" spans="26:37" ht="12.75" customHeight="1" x14ac:dyDescent="0.2"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</row>
    <row r="1109" spans="26:37" ht="12.75" customHeight="1" x14ac:dyDescent="0.2"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</row>
    <row r="1110" spans="26:37" ht="12.75" customHeight="1" x14ac:dyDescent="0.2"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</row>
    <row r="1111" spans="26:37" ht="12.75" customHeight="1" x14ac:dyDescent="0.2"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</row>
    <row r="1112" spans="26:37" ht="12.75" customHeight="1" x14ac:dyDescent="0.2"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</row>
    <row r="1113" spans="26:37" ht="12.75" customHeight="1" x14ac:dyDescent="0.2"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</row>
    <row r="1114" spans="26:37" ht="12.75" customHeight="1" x14ac:dyDescent="0.2"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</row>
    <row r="1115" spans="26:37" ht="12.75" customHeight="1" x14ac:dyDescent="0.2"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</row>
    <row r="1116" spans="26:37" ht="12.75" customHeight="1" x14ac:dyDescent="0.2"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</row>
    <row r="1117" spans="26:37" ht="12.75" customHeight="1" x14ac:dyDescent="0.2"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</row>
    <row r="1118" spans="26:37" ht="12.75" customHeight="1" x14ac:dyDescent="0.2"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</row>
    <row r="1119" spans="26:37" ht="12.75" customHeight="1" x14ac:dyDescent="0.2"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</row>
    <row r="1120" spans="26:37" ht="12.75" customHeight="1" x14ac:dyDescent="0.2"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</row>
    <row r="1121" spans="26:37" ht="12.75" customHeight="1" x14ac:dyDescent="0.2"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</row>
    <row r="1122" spans="26:37" ht="12.75" customHeight="1" x14ac:dyDescent="0.2"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</row>
    <row r="1123" spans="26:37" ht="12.75" customHeight="1" x14ac:dyDescent="0.2"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</row>
    <row r="1124" spans="26:37" ht="12.75" customHeight="1" x14ac:dyDescent="0.2"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</row>
    <row r="1125" spans="26:37" ht="12.75" customHeight="1" x14ac:dyDescent="0.2"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</row>
    <row r="1126" spans="26:37" ht="12.75" customHeight="1" x14ac:dyDescent="0.2"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</row>
    <row r="1127" spans="26:37" ht="12.75" customHeight="1" x14ac:dyDescent="0.2"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</row>
    <row r="1128" spans="26:37" ht="12.75" customHeight="1" x14ac:dyDescent="0.2"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</row>
    <row r="1129" spans="26:37" ht="12.75" customHeight="1" x14ac:dyDescent="0.2"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</row>
    <row r="1130" spans="26:37" ht="12.75" customHeight="1" x14ac:dyDescent="0.2"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</row>
    <row r="1131" spans="26:37" ht="12.75" customHeight="1" x14ac:dyDescent="0.2"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</row>
    <row r="1132" spans="26:37" ht="12.75" customHeight="1" x14ac:dyDescent="0.2"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</row>
    <row r="1133" spans="26:37" ht="12.75" customHeight="1" x14ac:dyDescent="0.2"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</row>
    <row r="1134" spans="26:37" ht="12.75" customHeight="1" x14ac:dyDescent="0.2"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</row>
    <row r="1135" spans="26:37" ht="12.75" customHeight="1" x14ac:dyDescent="0.2"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</row>
    <row r="1136" spans="26:37" ht="12.75" customHeight="1" x14ac:dyDescent="0.2"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</row>
    <row r="1137" spans="26:37" ht="12.75" customHeight="1" x14ac:dyDescent="0.2"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</row>
    <row r="1138" spans="26:37" ht="12.75" customHeight="1" x14ac:dyDescent="0.2"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</row>
    <row r="1139" spans="26:37" ht="12.75" customHeight="1" x14ac:dyDescent="0.2"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</row>
    <row r="1140" spans="26:37" ht="12.75" customHeight="1" x14ac:dyDescent="0.2"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</row>
    <row r="1141" spans="26:37" ht="12.75" customHeight="1" x14ac:dyDescent="0.2"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</row>
    <row r="1142" spans="26:37" ht="12.75" customHeight="1" x14ac:dyDescent="0.2"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</row>
    <row r="1143" spans="26:37" ht="12.75" customHeight="1" x14ac:dyDescent="0.2"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</row>
    <row r="1144" spans="26:37" ht="12.75" customHeight="1" x14ac:dyDescent="0.2"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</row>
    <row r="1145" spans="26:37" ht="12.75" customHeight="1" x14ac:dyDescent="0.2"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</row>
    <row r="1146" spans="26:37" ht="12.75" customHeight="1" x14ac:dyDescent="0.2"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</row>
    <row r="1147" spans="26:37" ht="12.75" customHeight="1" x14ac:dyDescent="0.2"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</row>
    <row r="1148" spans="26:37" ht="12.75" customHeight="1" x14ac:dyDescent="0.2"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</row>
    <row r="1149" spans="26:37" ht="12.75" customHeight="1" x14ac:dyDescent="0.2"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</row>
    <row r="1150" spans="26:37" ht="12.75" customHeight="1" x14ac:dyDescent="0.2"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</row>
    <row r="1151" spans="26:37" ht="12.75" customHeight="1" x14ac:dyDescent="0.2"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</row>
    <row r="1152" spans="26:37" ht="12.75" customHeight="1" x14ac:dyDescent="0.2"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</row>
    <row r="1153" spans="26:37" ht="12.75" customHeight="1" x14ac:dyDescent="0.2"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pans="26:37" ht="12.75" customHeight="1" x14ac:dyDescent="0.2"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pans="26:37" ht="12.75" customHeight="1" x14ac:dyDescent="0.2"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pans="26:37" ht="12.75" customHeight="1" x14ac:dyDescent="0.2"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pans="26:37" ht="12.75" customHeight="1" x14ac:dyDescent="0.2"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pans="26:37" ht="12.75" customHeight="1" x14ac:dyDescent="0.2"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pans="26:37" ht="12.75" customHeight="1" x14ac:dyDescent="0.2"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pans="26:37" ht="12.75" customHeight="1" x14ac:dyDescent="0.2"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pans="26:37" ht="12.75" customHeight="1" x14ac:dyDescent="0.2"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pans="26:37" ht="12.75" customHeight="1" x14ac:dyDescent="0.2"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pans="26:37" ht="12.75" customHeight="1" x14ac:dyDescent="0.2"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pans="26:37" ht="12.75" customHeight="1" x14ac:dyDescent="0.2"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pans="26:37" ht="12.75" customHeight="1" x14ac:dyDescent="0.2"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pans="26:37" ht="12.75" customHeight="1" x14ac:dyDescent="0.2"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pans="26:37" ht="12.75" customHeight="1" x14ac:dyDescent="0.2"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pans="26:37" ht="12.75" customHeight="1" x14ac:dyDescent="0.2"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pans="26:37" ht="12.75" customHeight="1" x14ac:dyDescent="0.2"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pans="26:37" ht="12.75" customHeight="1" x14ac:dyDescent="0.2"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pans="26:37" ht="12.75" customHeight="1" x14ac:dyDescent="0.2"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pans="26:37" ht="12.75" customHeight="1" x14ac:dyDescent="0.2"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pans="26:37" ht="12.75" customHeight="1" x14ac:dyDescent="0.2"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pans="26:37" ht="12.75" customHeight="1" x14ac:dyDescent="0.2"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pans="26:37" ht="12.75" customHeight="1" x14ac:dyDescent="0.2"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pans="26:37" ht="12.75" customHeight="1" x14ac:dyDescent="0.2"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pans="26:37" ht="12.75" customHeight="1" x14ac:dyDescent="0.2"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pans="26:37" ht="12.75" customHeight="1" x14ac:dyDescent="0.2"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pans="26:37" ht="12.75" customHeight="1" x14ac:dyDescent="0.2"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pans="26:37" ht="12.75" customHeight="1" x14ac:dyDescent="0.2"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pans="26:37" ht="12.75" customHeight="1" x14ac:dyDescent="0.2"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pans="26:37" ht="12.75" customHeight="1" x14ac:dyDescent="0.2"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</row>
    <row r="1183" spans="26:37" ht="12.75" customHeight="1" x14ac:dyDescent="0.2"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</row>
    <row r="1184" spans="26:37" ht="12.75" customHeight="1" x14ac:dyDescent="0.2"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</row>
    <row r="1185" spans="26:37" ht="12.75" customHeight="1" x14ac:dyDescent="0.2"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</row>
    <row r="1186" spans="26:37" ht="12.75" customHeight="1" x14ac:dyDescent="0.2"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</row>
    <row r="1187" spans="26:37" ht="12.75" customHeight="1" x14ac:dyDescent="0.2"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</row>
    <row r="1188" spans="26:37" ht="12.75" customHeight="1" x14ac:dyDescent="0.2"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</row>
    <row r="1189" spans="26:37" ht="12.75" customHeight="1" x14ac:dyDescent="0.2"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</row>
    <row r="1190" spans="26:37" ht="12.75" customHeight="1" x14ac:dyDescent="0.2"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</row>
    <row r="1191" spans="26:37" ht="12.75" customHeight="1" x14ac:dyDescent="0.2"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</row>
    <row r="1192" spans="26:37" ht="12.75" customHeight="1" x14ac:dyDescent="0.2"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</row>
    <row r="1193" spans="26:37" ht="12.75" customHeight="1" x14ac:dyDescent="0.2"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</row>
    <row r="1194" spans="26:37" ht="12.75" customHeight="1" x14ac:dyDescent="0.2"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</row>
    <row r="1195" spans="26:37" ht="12.75" customHeight="1" x14ac:dyDescent="0.2"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pans="26:37" ht="12.75" customHeight="1" x14ac:dyDescent="0.2"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pans="26:37" ht="12.75" customHeight="1" x14ac:dyDescent="0.2"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pans="26:37" ht="12.75" customHeight="1" x14ac:dyDescent="0.2"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pans="26:37" ht="12.75" customHeight="1" x14ac:dyDescent="0.2"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pans="26:37" ht="12.75" customHeight="1" x14ac:dyDescent="0.2"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pans="26:37" ht="12.75" customHeight="1" x14ac:dyDescent="0.2"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pans="26:37" ht="12.75" customHeight="1" x14ac:dyDescent="0.2"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pans="26:37" ht="12.75" customHeight="1" x14ac:dyDescent="0.2"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pans="26:37" ht="12.75" customHeight="1" x14ac:dyDescent="0.2"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pans="26:37" ht="12.75" customHeight="1" x14ac:dyDescent="0.2"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pans="26:37" ht="12.75" customHeight="1" x14ac:dyDescent="0.2"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pans="26:37" ht="12.75" customHeight="1" x14ac:dyDescent="0.2"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pans="26:37" ht="12.75" customHeight="1" x14ac:dyDescent="0.2"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pans="26:37" ht="12.75" customHeight="1" x14ac:dyDescent="0.2"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</row>
    <row r="1210" spans="26:37" ht="12.75" customHeight="1" x14ac:dyDescent="0.2"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pans="26:37" ht="12.75" customHeight="1" x14ac:dyDescent="0.2"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pans="26:37" ht="12.75" customHeight="1" x14ac:dyDescent="0.2"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pans="26:37" ht="12.75" customHeight="1" x14ac:dyDescent="0.2"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pans="26:37" ht="12.75" customHeight="1" x14ac:dyDescent="0.2"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pans="26:37" ht="12.75" customHeight="1" x14ac:dyDescent="0.2"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pans="26:37" ht="12.75" customHeight="1" x14ac:dyDescent="0.2"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pans="26:37" ht="12.75" customHeight="1" x14ac:dyDescent="0.2"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pans="26:37" ht="12.75" customHeight="1" x14ac:dyDescent="0.2"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pans="26:37" ht="12.75" customHeight="1" x14ac:dyDescent="0.2"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pans="26:37" ht="12.75" customHeight="1" x14ac:dyDescent="0.2"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pans="26:37" ht="12.75" customHeight="1" x14ac:dyDescent="0.2"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pans="26:37" ht="12.75" customHeight="1" x14ac:dyDescent="0.2"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pans="26:37" ht="12.75" customHeight="1" x14ac:dyDescent="0.2"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pans="26:37" ht="12.75" customHeight="1" x14ac:dyDescent="0.2"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</row>
    <row r="1225" spans="26:37" ht="12.75" customHeight="1" x14ac:dyDescent="0.2"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pans="26:37" ht="12.75" customHeight="1" x14ac:dyDescent="0.2"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pans="26:37" ht="12.75" customHeight="1" x14ac:dyDescent="0.2"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pans="26:37" ht="12.75" customHeight="1" x14ac:dyDescent="0.2"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pans="26:37" ht="12.75" customHeight="1" x14ac:dyDescent="0.2"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pans="26:37" ht="12.75" customHeight="1" x14ac:dyDescent="0.2"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</row>
    <row r="1231" spans="26:37" ht="12.75" customHeight="1" x14ac:dyDescent="0.2"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</row>
    <row r="1232" spans="26:37" ht="12.75" customHeight="1" x14ac:dyDescent="0.2"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</row>
    <row r="1233" spans="26:37" ht="12.75" customHeight="1" x14ac:dyDescent="0.2"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</row>
    <row r="1234" spans="26:37" ht="12.75" customHeight="1" x14ac:dyDescent="0.2"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</row>
    <row r="1235" spans="26:37" ht="12.75" customHeight="1" x14ac:dyDescent="0.2"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</row>
    <row r="1236" spans="26:37" ht="12.75" customHeight="1" x14ac:dyDescent="0.2"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</row>
    <row r="1237" spans="26:37" ht="12.75" customHeight="1" x14ac:dyDescent="0.2"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</row>
    <row r="1238" spans="26:37" ht="12.75" customHeight="1" x14ac:dyDescent="0.2"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</row>
    <row r="1239" spans="26:37" ht="12.75" customHeight="1" x14ac:dyDescent="0.2"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</row>
    <row r="1240" spans="26:37" ht="12.75" customHeight="1" x14ac:dyDescent="0.2"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</row>
    <row r="1241" spans="26:37" ht="12.75" customHeight="1" x14ac:dyDescent="0.2"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</row>
    <row r="1242" spans="26:37" ht="12.75" customHeight="1" x14ac:dyDescent="0.2"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</row>
    <row r="1243" spans="26:37" ht="12.75" customHeight="1" x14ac:dyDescent="0.2"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</row>
    <row r="1244" spans="26:37" ht="12.75" customHeight="1" x14ac:dyDescent="0.2"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</row>
    <row r="1245" spans="26:37" ht="12.75" customHeight="1" x14ac:dyDescent="0.2"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pans="26:37" ht="12.75" customHeight="1" x14ac:dyDescent="0.2"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pans="26:37" ht="12.75" customHeight="1" x14ac:dyDescent="0.2"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pans="26:37" ht="12.75" customHeight="1" x14ac:dyDescent="0.2"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pans="26:37" ht="12.75" customHeight="1" x14ac:dyDescent="0.2"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pans="26:37" ht="12.75" customHeight="1" x14ac:dyDescent="0.2"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pans="26:37" ht="12.75" customHeight="1" x14ac:dyDescent="0.2"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pans="26:37" ht="12.75" customHeight="1" x14ac:dyDescent="0.2"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pans="26:37" ht="12.75" customHeight="1" x14ac:dyDescent="0.2"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pans="26:37" ht="12.75" customHeight="1" x14ac:dyDescent="0.2"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pans="26:37" ht="12.75" customHeight="1" x14ac:dyDescent="0.2"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pans="26:37" ht="12.75" customHeight="1" x14ac:dyDescent="0.2"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pans="26:37" ht="12.75" customHeight="1" x14ac:dyDescent="0.2"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pans="26:37" ht="12.75" customHeight="1" x14ac:dyDescent="0.2"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pans="26:37" ht="12.75" customHeight="1" x14ac:dyDescent="0.2"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pans="26:37" ht="12.75" customHeight="1" x14ac:dyDescent="0.2"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pans="26:37" ht="12.75" customHeight="1" x14ac:dyDescent="0.2"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pans="26:37" ht="12.75" customHeight="1" x14ac:dyDescent="0.2"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pans="26:37" ht="12.75" customHeight="1" x14ac:dyDescent="0.2"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pans="26:37" ht="12.75" customHeight="1" x14ac:dyDescent="0.2"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pans="26:37" ht="12.75" customHeight="1" x14ac:dyDescent="0.2"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pans="26:37" ht="12.75" customHeight="1" x14ac:dyDescent="0.2"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pans="26:37" ht="12.75" customHeight="1" x14ac:dyDescent="0.2"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pans="26:37" ht="12.75" customHeight="1" x14ac:dyDescent="0.2"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pans="26:37" ht="12.75" customHeight="1" x14ac:dyDescent="0.2"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pans="26:37" ht="12.75" customHeight="1" x14ac:dyDescent="0.2"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pans="26:37" ht="12.75" customHeight="1" x14ac:dyDescent="0.2"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pans="26:37" ht="12.75" customHeight="1" x14ac:dyDescent="0.2"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pans="26:37" ht="12.75" customHeight="1" x14ac:dyDescent="0.2"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pans="26:37" ht="12.75" customHeight="1" x14ac:dyDescent="0.2"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pans="26:37" ht="12.75" customHeight="1" x14ac:dyDescent="0.2"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pans="26:37" ht="12.75" customHeight="1" x14ac:dyDescent="0.2"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pans="26:37" ht="12.75" customHeight="1" x14ac:dyDescent="0.2"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pans="26:37" ht="12.75" customHeight="1" x14ac:dyDescent="0.2"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pans="26:37" ht="12.75" customHeight="1" x14ac:dyDescent="0.2"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pans="26:37" ht="12.75" customHeight="1" x14ac:dyDescent="0.2"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pans="26:37" ht="12.75" customHeight="1" x14ac:dyDescent="0.2"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pans="26:37" ht="12.75" customHeight="1" x14ac:dyDescent="0.2"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pans="26:37" ht="12.75" customHeight="1" x14ac:dyDescent="0.2"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pans="26:37" ht="12.75" customHeight="1" x14ac:dyDescent="0.2"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pans="26:37" ht="12.75" customHeight="1" x14ac:dyDescent="0.2"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pans="26:37" ht="12.75" customHeight="1" x14ac:dyDescent="0.2"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pans="26:37" ht="12.75" customHeight="1" x14ac:dyDescent="0.2"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pans="26:37" ht="12.75" customHeight="1" x14ac:dyDescent="0.2"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pans="26:37" ht="12.75" customHeight="1" x14ac:dyDescent="0.2"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pans="26:37" ht="12.75" customHeight="1" x14ac:dyDescent="0.2"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pans="26:37" ht="12.75" customHeight="1" x14ac:dyDescent="0.2"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pans="26:37" ht="12.75" customHeight="1" x14ac:dyDescent="0.2"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pans="26:37" ht="12.75" customHeight="1" x14ac:dyDescent="0.2"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pans="26:37" ht="12.75" customHeight="1" x14ac:dyDescent="0.2"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pans="26:37" ht="12.75" customHeight="1" x14ac:dyDescent="0.2"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pans="26:37" ht="12.75" customHeight="1" x14ac:dyDescent="0.2"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pans="26:37" ht="12.75" customHeight="1" x14ac:dyDescent="0.2"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pans="26:37" ht="12.75" customHeight="1" x14ac:dyDescent="0.2"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pans="26:37" ht="12.75" customHeight="1" x14ac:dyDescent="0.2"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pans="26:37" ht="12.75" customHeight="1" x14ac:dyDescent="0.2"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pans="26:37" ht="12.75" customHeight="1" x14ac:dyDescent="0.2"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pans="26:37" ht="12.75" customHeight="1" x14ac:dyDescent="0.2"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pans="26:37" ht="12.75" customHeight="1" x14ac:dyDescent="0.2"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pans="26:37" ht="12.75" customHeight="1" x14ac:dyDescent="0.2"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pans="26:37" ht="12.75" customHeight="1" x14ac:dyDescent="0.2"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</row>
    <row r="1306" spans="26:37" ht="12.75" customHeight="1" x14ac:dyDescent="0.2"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</row>
    <row r="1307" spans="26:37" ht="12.75" customHeight="1" x14ac:dyDescent="0.2"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</row>
    <row r="1308" spans="26:37" ht="12.75" customHeight="1" x14ac:dyDescent="0.2"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</row>
    <row r="1309" spans="26:37" ht="12.75" customHeight="1" x14ac:dyDescent="0.2"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</row>
    <row r="1310" spans="26:37" ht="12.75" customHeight="1" x14ac:dyDescent="0.2"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</row>
    <row r="1311" spans="26:37" ht="12.75" customHeight="1" x14ac:dyDescent="0.2"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</row>
    <row r="1312" spans="26:37" ht="12.75" customHeight="1" x14ac:dyDescent="0.2"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</row>
    <row r="1313" spans="26:37" ht="12.75" customHeight="1" x14ac:dyDescent="0.2"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</row>
    <row r="1314" spans="26:37" ht="12.75" customHeight="1" x14ac:dyDescent="0.2"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</row>
    <row r="1315" spans="26:37" ht="12.75" customHeight="1" x14ac:dyDescent="0.2"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</row>
    <row r="1316" spans="26:37" ht="12.75" customHeight="1" x14ac:dyDescent="0.2"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</row>
    <row r="1317" spans="26:37" ht="12.75" customHeight="1" x14ac:dyDescent="0.2"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</row>
    <row r="1318" spans="26:37" ht="12.75" customHeight="1" x14ac:dyDescent="0.2"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</row>
    <row r="1319" spans="26:37" ht="12.75" customHeight="1" x14ac:dyDescent="0.2"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</row>
    <row r="1320" spans="26:37" ht="12.75" customHeight="1" x14ac:dyDescent="0.2"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</row>
    <row r="1321" spans="26:37" ht="12.75" customHeight="1" x14ac:dyDescent="0.2"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</row>
    <row r="1322" spans="26:37" ht="12.75" customHeight="1" x14ac:dyDescent="0.2"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</row>
    <row r="1323" spans="26:37" ht="12.75" customHeight="1" x14ac:dyDescent="0.2"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</row>
    <row r="1324" spans="26:37" ht="12.75" customHeight="1" x14ac:dyDescent="0.2"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</row>
    <row r="1325" spans="26:37" ht="12.75" customHeight="1" x14ac:dyDescent="0.2"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</row>
    <row r="1326" spans="26:37" ht="12.75" customHeight="1" x14ac:dyDescent="0.2"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</row>
    <row r="1327" spans="26:37" ht="12.75" customHeight="1" x14ac:dyDescent="0.2"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</row>
    <row r="1328" spans="26:37" ht="12.75" customHeight="1" x14ac:dyDescent="0.2"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</row>
    <row r="1329" spans="26:37" ht="12.75" customHeight="1" x14ac:dyDescent="0.2"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</row>
    <row r="1330" spans="26:37" ht="12.75" customHeight="1" x14ac:dyDescent="0.2"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</row>
    <row r="1331" spans="26:37" ht="12.75" customHeight="1" x14ac:dyDescent="0.2"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</row>
    <row r="1332" spans="26:37" ht="12.75" customHeight="1" x14ac:dyDescent="0.2"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</row>
    <row r="1333" spans="26:37" ht="12.75" customHeight="1" x14ac:dyDescent="0.2"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</row>
    <row r="1334" spans="26:37" ht="12.75" customHeight="1" x14ac:dyDescent="0.2"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</row>
    <row r="1335" spans="26:37" ht="12.75" customHeight="1" x14ac:dyDescent="0.2"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</row>
    <row r="1336" spans="26:37" ht="12.75" customHeight="1" x14ac:dyDescent="0.2"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</row>
    <row r="1337" spans="26:37" ht="12.75" customHeight="1" x14ac:dyDescent="0.2"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</row>
    <row r="1338" spans="26:37" ht="12.75" customHeight="1" x14ac:dyDescent="0.2"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</row>
    <row r="1339" spans="26:37" ht="12.75" customHeight="1" x14ac:dyDescent="0.2"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</row>
    <row r="1340" spans="26:37" ht="12.75" customHeight="1" x14ac:dyDescent="0.2"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</row>
    <row r="1341" spans="26:37" ht="12.75" customHeight="1" x14ac:dyDescent="0.2"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</row>
    <row r="1342" spans="26:37" ht="12.75" customHeight="1" x14ac:dyDescent="0.2"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</row>
    <row r="1343" spans="26:37" ht="12.75" customHeight="1" x14ac:dyDescent="0.2"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</row>
    <row r="1344" spans="26:37" ht="12.75" customHeight="1" x14ac:dyDescent="0.2"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</row>
    <row r="1345" spans="26:37" ht="12.75" customHeight="1" x14ac:dyDescent="0.2"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</row>
    <row r="1346" spans="26:37" ht="12.75" customHeight="1" x14ac:dyDescent="0.2"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</row>
    <row r="1347" spans="26:37" ht="12.75" customHeight="1" x14ac:dyDescent="0.2"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</row>
    <row r="1348" spans="26:37" ht="12.75" customHeight="1" x14ac:dyDescent="0.2"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</row>
    <row r="1349" spans="26:37" ht="12.75" customHeight="1" x14ac:dyDescent="0.2"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</row>
    <row r="1350" spans="26:37" ht="12.75" customHeight="1" x14ac:dyDescent="0.2"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</row>
    <row r="1351" spans="26:37" ht="12.75" customHeight="1" x14ac:dyDescent="0.2"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</row>
    <row r="1352" spans="26:37" ht="12.75" customHeight="1" x14ac:dyDescent="0.2"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</row>
    <row r="1353" spans="26:37" ht="12.75" customHeight="1" x14ac:dyDescent="0.2"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</row>
    <row r="1354" spans="26:37" ht="12.75" customHeight="1" x14ac:dyDescent="0.2"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</row>
    <row r="1355" spans="26:37" ht="12.75" customHeight="1" x14ac:dyDescent="0.2"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</row>
    <row r="1356" spans="26:37" ht="12.75" customHeight="1" x14ac:dyDescent="0.2"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</row>
    <row r="1357" spans="26:37" ht="12.75" customHeight="1" x14ac:dyDescent="0.2"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</row>
    <row r="1358" spans="26:37" ht="12.75" customHeight="1" x14ac:dyDescent="0.2"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</row>
    <row r="1359" spans="26:37" ht="12.75" customHeight="1" x14ac:dyDescent="0.2"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</row>
    <row r="1360" spans="26:37" ht="12.75" customHeight="1" x14ac:dyDescent="0.2"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pans="26:37" ht="12.75" customHeight="1" x14ac:dyDescent="0.2"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pans="26:37" ht="12.75" customHeight="1" x14ac:dyDescent="0.2"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pans="26:37" ht="12.75" customHeight="1" x14ac:dyDescent="0.2"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pans="26:37" ht="12.75" customHeight="1" x14ac:dyDescent="0.2"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pans="26:37" ht="12.75" customHeight="1" x14ac:dyDescent="0.2"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pans="26:37" ht="12.75" customHeight="1" x14ac:dyDescent="0.2"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pans="26:37" ht="12.75" customHeight="1" x14ac:dyDescent="0.2"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pans="26:37" ht="12.75" customHeight="1" x14ac:dyDescent="0.2"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pans="26:37" ht="12.75" customHeight="1" x14ac:dyDescent="0.2"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pans="26:37" ht="12.75" customHeight="1" x14ac:dyDescent="0.2"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pans="26:37" ht="12.75" customHeight="1" x14ac:dyDescent="0.2"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pans="26:37" ht="12.75" customHeight="1" x14ac:dyDescent="0.2"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pans="26:37" ht="12.75" customHeight="1" x14ac:dyDescent="0.2"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pans="26:37" ht="12.75" customHeight="1" x14ac:dyDescent="0.2"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pans="26:37" ht="12.75" customHeight="1" x14ac:dyDescent="0.2"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pans="26:37" ht="12.75" customHeight="1" x14ac:dyDescent="0.2"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pans="26:37" ht="12.75" customHeight="1" x14ac:dyDescent="0.2"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pans="26:37" ht="12.75" customHeight="1" x14ac:dyDescent="0.2"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pans="26:37" ht="12.75" customHeight="1" x14ac:dyDescent="0.2"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pans="26:37" ht="12.75" customHeight="1" x14ac:dyDescent="0.2"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pans="26:37" ht="12.75" customHeight="1" x14ac:dyDescent="0.2"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pans="26:37" ht="12.75" customHeight="1" x14ac:dyDescent="0.2"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pans="26:37" ht="12.75" customHeight="1" x14ac:dyDescent="0.2"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pans="26:37" ht="12.75" customHeight="1" x14ac:dyDescent="0.2"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pans="26:37" ht="12.75" customHeight="1" x14ac:dyDescent="0.2"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pans="26:37" ht="12.75" customHeight="1" x14ac:dyDescent="0.2"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pans="26:37" ht="12.75" customHeight="1" x14ac:dyDescent="0.2"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pans="26:37" ht="12.75" customHeight="1" x14ac:dyDescent="0.2"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pans="26:37" ht="12.75" customHeight="1" x14ac:dyDescent="0.2"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pans="26:37" ht="12.75" customHeight="1" x14ac:dyDescent="0.2"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pans="26:37" ht="12.75" customHeight="1" x14ac:dyDescent="0.2"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pans="26:37" ht="12.75" customHeight="1" x14ac:dyDescent="0.2"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pans="26:37" ht="12.75" customHeight="1" x14ac:dyDescent="0.2"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pans="26:37" ht="12.75" customHeight="1" x14ac:dyDescent="0.2"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pans="26:37" ht="12.75" customHeight="1" x14ac:dyDescent="0.2"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pans="26:37" ht="12.75" customHeight="1" x14ac:dyDescent="0.2"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pans="26:37" ht="12.75" customHeight="1" x14ac:dyDescent="0.2"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pans="26:37" ht="12.75" customHeight="1" x14ac:dyDescent="0.2"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pans="26:37" ht="12.75" customHeight="1" x14ac:dyDescent="0.2"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pans="26:37" ht="12.75" customHeight="1" x14ac:dyDescent="0.2"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pans="26:37" ht="12.75" customHeight="1" x14ac:dyDescent="0.2"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pans="26:37" ht="12.75" customHeight="1" x14ac:dyDescent="0.2"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pans="26:37" ht="12.75" customHeight="1" x14ac:dyDescent="0.2"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pans="26:37" ht="12.75" customHeight="1" x14ac:dyDescent="0.2"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pans="26:37" ht="12.75" customHeight="1" x14ac:dyDescent="0.2"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pans="26:37" ht="12.75" customHeight="1" x14ac:dyDescent="0.2"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pans="26:37" ht="12.75" customHeight="1" x14ac:dyDescent="0.2"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pans="26:37" ht="12.75" customHeight="1" x14ac:dyDescent="0.2"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pans="26:37" ht="12.75" customHeight="1" x14ac:dyDescent="0.2"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pans="26:37" ht="12.75" customHeight="1" x14ac:dyDescent="0.2"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pans="26:37" ht="12.75" customHeight="1" x14ac:dyDescent="0.2"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</row>
    <row r="1412" spans="26:37" ht="12.75" customHeight="1" x14ac:dyDescent="0.2"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</row>
    <row r="1413" spans="26:37" ht="12.75" customHeight="1" x14ac:dyDescent="0.2"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</row>
    <row r="1414" spans="26:37" ht="12.75" customHeight="1" x14ac:dyDescent="0.2"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</row>
    <row r="1415" spans="26:37" ht="12.75" customHeight="1" x14ac:dyDescent="0.2"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</row>
    <row r="1416" spans="26:37" ht="12.75" customHeight="1" x14ac:dyDescent="0.2"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</row>
    <row r="1417" spans="26:37" ht="12.75" customHeight="1" x14ac:dyDescent="0.2"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</row>
    <row r="1418" spans="26:37" ht="12.75" customHeight="1" x14ac:dyDescent="0.2"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</row>
    <row r="1419" spans="26:37" ht="12.75" customHeight="1" x14ac:dyDescent="0.2"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</row>
    <row r="1420" spans="26:37" ht="12.75" customHeight="1" x14ac:dyDescent="0.2"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</row>
    <row r="1421" spans="26:37" ht="12.75" customHeight="1" x14ac:dyDescent="0.2"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</row>
    <row r="1422" spans="26:37" ht="12.75" customHeight="1" x14ac:dyDescent="0.2"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</row>
    <row r="1423" spans="26:37" ht="12.75" customHeight="1" x14ac:dyDescent="0.2"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</row>
    <row r="1424" spans="26:37" ht="12.75" customHeight="1" x14ac:dyDescent="0.2"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</row>
    <row r="1425" spans="26:37" ht="12.75" customHeight="1" x14ac:dyDescent="0.2"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</row>
    <row r="1426" spans="26:37" ht="12.75" customHeight="1" x14ac:dyDescent="0.2"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</row>
    <row r="1427" spans="26:37" ht="12.75" customHeight="1" x14ac:dyDescent="0.2"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</row>
    <row r="1428" spans="26:37" ht="12.75" customHeight="1" x14ac:dyDescent="0.2"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</row>
    <row r="1429" spans="26:37" ht="12.75" customHeight="1" x14ac:dyDescent="0.2"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</row>
    <row r="1430" spans="26:37" ht="12.75" customHeight="1" x14ac:dyDescent="0.2"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</row>
    <row r="1431" spans="26:37" ht="12.75" customHeight="1" x14ac:dyDescent="0.2"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</row>
    <row r="1432" spans="26:37" ht="12.75" customHeight="1" x14ac:dyDescent="0.2"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</row>
    <row r="1433" spans="26:37" ht="12.75" customHeight="1" x14ac:dyDescent="0.2"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</row>
    <row r="1434" spans="26:37" ht="12.75" customHeight="1" x14ac:dyDescent="0.2"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</row>
    <row r="1435" spans="26:37" ht="12.75" customHeight="1" x14ac:dyDescent="0.2"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</row>
    <row r="1436" spans="26:37" ht="12.75" customHeight="1" x14ac:dyDescent="0.2"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</row>
    <row r="1437" spans="26:37" ht="12.75" customHeight="1" x14ac:dyDescent="0.2"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</row>
    <row r="1438" spans="26:37" ht="12.75" customHeight="1" x14ac:dyDescent="0.2"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</row>
    <row r="1439" spans="26:37" ht="12.75" customHeight="1" x14ac:dyDescent="0.2"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</row>
    <row r="1440" spans="26:37" ht="12.75" customHeight="1" x14ac:dyDescent="0.2"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</row>
    <row r="1441" spans="26:37" ht="12.75" customHeight="1" x14ac:dyDescent="0.2"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</row>
    <row r="1442" spans="26:37" ht="12.75" customHeight="1" x14ac:dyDescent="0.2"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</row>
    <row r="1443" spans="26:37" ht="12.75" customHeight="1" x14ac:dyDescent="0.2"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</row>
    <row r="1444" spans="26:37" ht="12.75" customHeight="1" x14ac:dyDescent="0.2"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</row>
    <row r="1445" spans="26:37" ht="12.75" customHeight="1" x14ac:dyDescent="0.2"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</row>
    <row r="1446" spans="26:37" ht="12.75" customHeight="1" x14ac:dyDescent="0.2"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</row>
    <row r="1447" spans="26:37" ht="12.75" customHeight="1" x14ac:dyDescent="0.2"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</row>
    <row r="1448" spans="26:37" ht="12.75" customHeight="1" x14ac:dyDescent="0.2"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</row>
    <row r="1449" spans="26:37" ht="12.75" customHeight="1" x14ac:dyDescent="0.2"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</row>
    <row r="1450" spans="26:37" ht="12.75" customHeight="1" x14ac:dyDescent="0.2"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</row>
    <row r="1451" spans="26:37" ht="12.75" customHeight="1" x14ac:dyDescent="0.2"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</row>
    <row r="1452" spans="26:37" ht="12.75" customHeight="1" x14ac:dyDescent="0.2"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</row>
    <row r="1453" spans="26:37" ht="12.75" customHeight="1" x14ac:dyDescent="0.2"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</row>
    <row r="1454" spans="26:37" ht="12.75" customHeight="1" x14ac:dyDescent="0.2"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</row>
    <row r="1455" spans="26:37" ht="12.75" customHeight="1" x14ac:dyDescent="0.2"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pans="26:37" ht="12.75" customHeight="1" x14ac:dyDescent="0.2"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pans="26:37" ht="12.75" customHeight="1" x14ac:dyDescent="0.2"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pans="26:37" ht="12.75" customHeight="1" x14ac:dyDescent="0.2"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pans="26:37" ht="12.75" customHeight="1" x14ac:dyDescent="0.2"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pans="26:37" ht="12.75" customHeight="1" x14ac:dyDescent="0.2"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pans="26:37" ht="12.75" customHeight="1" x14ac:dyDescent="0.2"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pans="26:37" ht="12.75" customHeight="1" x14ac:dyDescent="0.2"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pans="26:37" ht="12.75" customHeight="1" x14ac:dyDescent="0.2"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pans="26:37" ht="12.75" customHeight="1" x14ac:dyDescent="0.2"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pans="26:37" ht="12.75" customHeight="1" x14ac:dyDescent="0.2"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pans="26:37" ht="12.75" customHeight="1" x14ac:dyDescent="0.2"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pans="26:37" ht="12.75" customHeight="1" x14ac:dyDescent="0.2"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pans="26:37" ht="12.75" customHeight="1" x14ac:dyDescent="0.2"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pans="26:37" ht="12.75" customHeight="1" x14ac:dyDescent="0.2"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pans="26:37" ht="12.75" customHeight="1" x14ac:dyDescent="0.2"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pans="26:37" ht="12.75" customHeight="1" x14ac:dyDescent="0.2"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pans="26:37" ht="12.75" customHeight="1" x14ac:dyDescent="0.2"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pans="26:37" ht="12.75" customHeight="1" x14ac:dyDescent="0.2"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pans="26:37" ht="12.75" customHeight="1" x14ac:dyDescent="0.2"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pans="26:37" ht="12.75" customHeight="1" x14ac:dyDescent="0.2"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pans="26:37" ht="12.75" customHeight="1" x14ac:dyDescent="0.2"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pans="26:37" ht="12.75" customHeight="1" x14ac:dyDescent="0.2"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pans="26:37" ht="12.75" customHeight="1" x14ac:dyDescent="0.2"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pans="26:37" ht="12.75" customHeight="1" x14ac:dyDescent="0.2"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pans="26:37" ht="12.75" customHeight="1" x14ac:dyDescent="0.2"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pans="26:37" ht="12.75" customHeight="1" x14ac:dyDescent="0.2"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pans="26:37" ht="12.75" customHeight="1" x14ac:dyDescent="0.2"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pans="26:37" ht="12.75" customHeight="1" x14ac:dyDescent="0.2"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pans="26:37" ht="12.75" customHeight="1" x14ac:dyDescent="0.2"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pans="26:37" ht="12.75" customHeight="1" x14ac:dyDescent="0.2"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pans="26:37" ht="12.75" customHeight="1" x14ac:dyDescent="0.2"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pans="26:37" ht="12.75" customHeight="1" x14ac:dyDescent="0.2"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pans="26:37" ht="12.75" customHeight="1" x14ac:dyDescent="0.2"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pans="26:37" ht="12.75" customHeight="1" x14ac:dyDescent="0.2"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pans="26:37" ht="12.75" customHeight="1" x14ac:dyDescent="0.2"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pans="26:37" ht="12.75" customHeight="1" x14ac:dyDescent="0.2"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pans="26:37" ht="12.75" customHeight="1" x14ac:dyDescent="0.2"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pans="26:37" ht="12.75" customHeight="1" x14ac:dyDescent="0.2"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pans="26:37" ht="12.75" customHeight="1" x14ac:dyDescent="0.2"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pans="26:37" ht="12.75" customHeight="1" x14ac:dyDescent="0.2"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pans="26:37" ht="12.75" customHeight="1" x14ac:dyDescent="0.2"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pans="26:37" ht="12.75" customHeight="1" x14ac:dyDescent="0.2"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pans="26:37" ht="12.75" customHeight="1" x14ac:dyDescent="0.2"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pans="26:37" ht="12.75" customHeight="1" x14ac:dyDescent="0.2"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pans="26:37" ht="12.75" customHeight="1" x14ac:dyDescent="0.2"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pans="26:37" ht="12.75" customHeight="1" x14ac:dyDescent="0.2"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pans="26:37" ht="12.75" customHeight="1" x14ac:dyDescent="0.2"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pans="26:37" ht="12.75" customHeight="1" x14ac:dyDescent="0.2"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pans="26:37" ht="12.75" customHeight="1" x14ac:dyDescent="0.2"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pans="26:37" ht="12.75" customHeight="1" x14ac:dyDescent="0.2"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pans="26:37" ht="12.75" customHeight="1" x14ac:dyDescent="0.2"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pans="26:37" ht="12.75" customHeight="1" x14ac:dyDescent="0.2"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26:37" ht="12.75" customHeight="1" x14ac:dyDescent="0.2"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pans="26:37" ht="12.75" customHeight="1" x14ac:dyDescent="0.2"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</row>
    <row r="1510" spans="26:37" ht="12.75" customHeight="1" x14ac:dyDescent="0.2"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</row>
    <row r="1511" spans="26:37" ht="12.75" customHeight="1" x14ac:dyDescent="0.2"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</row>
    <row r="1512" spans="26:37" ht="12.75" customHeight="1" x14ac:dyDescent="0.2"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</row>
    <row r="1513" spans="26:37" ht="12.75" customHeight="1" x14ac:dyDescent="0.2"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</row>
    <row r="1514" spans="26:37" ht="12.75" customHeight="1" x14ac:dyDescent="0.2"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</row>
    <row r="1515" spans="26:37" ht="12.75" customHeight="1" x14ac:dyDescent="0.2"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</row>
    <row r="1516" spans="26:37" ht="12.75" customHeight="1" x14ac:dyDescent="0.2"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</row>
    <row r="1517" spans="26:37" ht="12.75" customHeight="1" x14ac:dyDescent="0.2"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</row>
    <row r="1518" spans="26:37" ht="12.75" customHeight="1" x14ac:dyDescent="0.2"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</row>
    <row r="1519" spans="26:37" ht="12.75" customHeight="1" x14ac:dyDescent="0.2"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</row>
    <row r="1520" spans="26:37" ht="12.75" customHeight="1" x14ac:dyDescent="0.2"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</row>
    <row r="1521" spans="26:37" ht="12.75" customHeight="1" x14ac:dyDescent="0.2"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</row>
    <row r="1522" spans="26:37" ht="12.75" customHeight="1" x14ac:dyDescent="0.2"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</row>
    <row r="1523" spans="26:37" ht="12.75" customHeight="1" x14ac:dyDescent="0.2"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</row>
    <row r="1524" spans="26:37" ht="12.75" customHeight="1" x14ac:dyDescent="0.2"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</row>
    <row r="1525" spans="26:37" ht="12.75" customHeight="1" x14ac:dyDescent="0.2"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</row>
    <row r="1526" spans="26:37" ht="12.75" customHeight="1" x14ac:dyDescent="0.2"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</row>
    <row r="1527" spans="26:37" ht="12.75" customHeight="1" x14ac:dyDescent="0.2"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</row>
    <row r="1528" spans="26:37" ht="12.75" customHeight="1" x14ac:dyDescent="0.2"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pans="26:37" ht="12.75" customHeight="1" x14ac:dyDescent="0.2"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pans="26:37" ht="12.75" customHeight="1" x14ac:dyDescent="0.2"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pans="26:37" ht="12.75" customHeight="1" x14ac:dyDescent="0.2"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pans="26:37" ht="12.75" customHeight="1" x14ac:dyDescent="0.2"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pans="26:37" ht="12.75" customHeight="1" x14ac:dyDescent="0.2"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pans="26:37" ht="12.75" customHeight="1" x14ac:dyDescent="0.2"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pans="26:37" ht="12.75" customHeight="1" x14ac:dyDescent="0.2"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pans="26:37" ht="12.75" customHeight="1" x14ac:dyDescent="0.2"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pans="26:37" ht="12.75" customHeight="1" x14ac:dyDescent="0.2"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pans="26:37" ht="12.75" customHeight="1" x14ac:dyDescent="0.2"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pans="26:37" ht="12.75" customHeight="1" x14ac:dyDescent="0.2"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pans="26:37" ht="12.75" customHeight="1" x14ac:dyDescent="0.2"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pans="26:37" ht="12.75" customHeight="1" x14ac:dyDescent="0.2"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pans="26:37" ht="12.75" customHeight="1" x14ac:dyDescent="0.2"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pans="26:37" ht="12.75" customHeight="1" x14ac:dyDescent="0.2"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pans="26:37" ht="12.75" customHeight="1" x14ac:dyDescent="0.2"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</row>
    <row r="1545" spans="26:37" ht="12.75" customHeight="1" x14ac:dyDescent="0.2"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</row>
    <row r="1546" spans="26:37" ht="12.75" customHeight="1" x14ac:dyDescent="0.2"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</row>
    <row r="1547" spans="26:37" ht="12.75" customHeight="1" x14ac:dyDescent="0.2"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</row>
    <row r="1548" spans="26:37" ht="12.75" customHeight="1" x14ac:dyDescent="0.2"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</row>
    <row r="1549" spans="26:37" ht="12.75" customHeight="1" x14ac:dyDescent="0.2"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</row>
    <row r="1550" spans="26:37" ht="12.75" customHeight="1" x14ac:dyDescent="0.2"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</row>
    <row r="1551" spans="26:37" ht="12.75" customHeight="1" x14ac:dyDescent="0.2"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</row>
    <row r="1552" spans="26:37" ht="12.75" customHeight="1" x14ac:dyDescent="0.2"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</row>
    <row r="1553" spans="26:37" ht="12.75" customHeight="1" x14ac:dyDescent="0.2"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</row>
    <row r="1554" spans="26:37" ht="12.75" customHeight="1" x14ac:dyDescent="0.2"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</row>
    <row r="1555" spans="26:37" ht="12.75" customHeight="1" x14ac:dyDescent="0.2"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</row>
    <row r="1556" spans="26:37" ht="12.75" customHeight="1" x14ac:dyDescent="0.2"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</row>
    <row r="1557" spans="26:37" ht="12.75" customHeight="1" x14ac:dyDescent="0.2"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</row>
    <row r="1558" spans="26:37" ht="12.75" customHeight="1" x14ac:dyDescent="0.2"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</row>
    <row r="1559" spans="26:37" ht="12.75" customHeight="1" x14ac:dyDescent="0.2"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</row>
    <row r="1560" spans="26:37" ht="12.75" customHeight="1" x14ac:dyDescent="0.2"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</row>
    <row r="1561" spans="26:37" ht="12.75" customHeight="1" x14ac:dyDescent="0.2"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</row>
    <row r="1562" spans="26:37" ht="12.75" customHeight="1" x14ac:dyDescent="0.2"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</row>
    <row r="1563" spans="26:37" ht="12.75" customHeight="1" x14ac:dyDescent="0.2"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</row>
    <row r="1564" spans="26:37" ht="12.75" customHeight="1" x14ac:dyDescent="0.2"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</row>
    <row r="1565" spans="26:37" ht="12.75" customHeight="1" x14ac:dyDescent="0.2"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</row>
    <row r="1566" spans="26:37" ht="12.75" customHeight="1" x14ac:dyDescent="0.2"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</row>
    <row r="1567" spans="26:37" ht="12.75" customHeight="1" x14ac:dyDescent="0.2"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</row>
    <row r="1568" spans="26:37" ht="12.75" customHeight="1" x14ac:dyDescent="0.2"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</row>
    <row r="1569" spans="26:37" ht="12.75" customHeight="1" x14ac:dyDescent="0.2"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</row>
    <row r="1570" spans="26:37" ht="12.75" customHeight="1" x14ac:dyDescent="0.2"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</row>
    <row r="1571" spans="26:37" ht="12.75" customHeight="1" x14ac:dyDescent="0.2"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</row>
    <row r="1572" spans="26:37" ht="12.75" customHeight="1" x14ac:dyDescent="0.2"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</row>
    <row r="1573" spans="26:37" ht="12.75" customHeight="1" x14ac:dyDescent="0.2"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</row>
    <row r="1574" spans="26:37" ht="12.75" customHeight="1" x14ac:dyDescent="0.2"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</row>
    <row r="1575" spans="26:37" ht="12.75" customHeight="1" x14ac:dyDescent="0.2"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</row>
    <row r="1576" spans="26:37" ht="12.75" customHeight="1" x14ac:dyDescent="0.2"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</row>
    <row r="1577" spans="26:37" ht="12.75" customHeight="1" x14ac:dyDescent="0.2"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</row>
    <row r="1578" spans="26:37" ht="12.75" customHeight="1" x14ac:dyDescent="0.2"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</row>
    <row r="1579" spans="26:37" ht="12.75" customHeight="1" x14ac:dyDescent="0.2"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</row>
    <row r="1580" spans="26:37" ht="12.75" customHeight="1" x14ac:dyDescent="0.2"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</row>
    <row r="1581" spans="26:37" ht="12.75" customHeight="1" x14ac:dyDescent="0.2"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</row>
    <row r="1582" spans="26:37" ht="12.75" customHeight="1" x14ac:dyDescent="0.2"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</row>
    <row r="1583" spans="26:37" ht="12.75" customHeight="1" x14ac:dyDescent="0.2"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pans="26:37" ht="12.75" customHeight="1" x14ac:dyDescent="0.2"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pans="26:37" ht="12.75" customHeight="1" x14ac:dyDescent="0.2"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pans="26:37" ht="12.75" customHeight="1" x14ac:dyDescent="0.2"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pans="26:37" ht="12.75" customHeight="1" x14ac:dyDescent="0.2"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pans="26:37" ht="12.75" customHeight="1" x14ac:dyDescent="0.2"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pans="26:37" ht="12.75" customHeight="1" x14ac:dyDescent="0.2"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</row>
    <row r="1590" spans="26:37" ht="12.75" customHeight="1" x14ac:dyDescent="0.2"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</row>
    <row r="1591" spans="26:37" ht="12.75" customHeight="1" x14ac:dyDescent="0.2"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</row>
    <row r="1592" spans="26:37" ht="12.75" customHeight="1" x14ac:dyDescent="0.2"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</row>
    <row r="1593" spans="26:37" ht="12.75" customHeight="1" x14ac:dyDescent="0.2"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</row>
    <row r="1594" spans="26:37" ht="12.75" customHeight="1" x14ac:dyDescent="0.2"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</row>
    <row r="1595" spans="26:37" ht="12.75" customHeight="1" x14ac:dyDescent="0.2"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</row>
    <row r="1596" spans="26:37" ht="12.75" customHeight="1" x14ac:dyDescent="0.2"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</row>
    <row r="1597" spans="26:37" ht="12.75" customHeight="1" x14ac:dyDescent="0.2"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</row>
    <row r="1598" spans="26:37" ht="12.75" customHeight="1" x14ac:dyDescent="0.2"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</row>
    <row r="1599" spans="26:37" ht="12.75" customHeight="1" x14ac:dyDescent="0.2"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</row>
    <row r="1600" spans="26:37" ht="12.75" customHeight="1" x14ac:dyDescent="0.2"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</row>
    <row r="1601" spans="26:37" ht="12.75" customHeight="1" x14ac:dyDescent="0.2"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</row>
    <row r="1602" spans="26:37" ht="12.75" customHeight="1" x14ac:dyDescent="0.2"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</row>
    <row r="1603" spans="26:37" ht="12.75" customHeight="1" x14ac:dyDescent="0.2"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</row>
    <row r="1604" spans="26:37" ht="12.75" customHeight="1" x14ac:dyDescent="0.2"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</row>
    <row r="1605" spans="26:37" ht="12.75" customHeight="1" x14ac:dyDescent="0.2"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</row>
    <row r="1606" spans="26:37" ht="12.75" customHeight="1" x14ac:dyDescent="0.2"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</row>
    <row r="1607" spans="26:37" ht="12.75" customHeight="1" x14ac:dyDescent="0.2"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</row>
    <row r="1608" spans="26:37" ht="12.75" customHeight="1" x14ac:dyDescent="0.2"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</row>
    <row r="1609" spans="26:37" ht="12.75" customHeight="1" x14ac:dyDescent="0.2"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</row>
    <row r="1610" spans="26:37" ht="12.75" customHeight="1" x14ac:dyDescent="0.2"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</row>
    <row r="1611" spans="26:37" ht="12.75" customHeight="1" x14ac:dyDescent="0.2"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</row>
    <row r="1612" spans="26:37" ht="12.75" customHeight="1" x14ac:dyDescent="0.2"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</row>
    <row r="1613" spans="26:37" ht="12.75" customHeight="1" x14ac:dyDescent="0.2"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</row>
    <row r="1614" spans="26:37" ht="12.75" customHeight="1" x14ac:dyDescent="0.2"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</row>
    <row r="1615" spans="26:37" ht="12.75" customHeight="1" x14ac:dyDescent="0.2"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</row>
    <row r="1616" spans="26:37" ht="12.75" customHeight="1" x14ac:dyDescent="0.2"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</row>
    <row r="1617" spans="26:37" ht="12.75" customHeight="1" x14ac:dyDescent="0.2"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</row>
    <row r="1618" spans="26:37" ht="12.75" customHeight="1" x14ac:dyDescent="0.2"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</row>
    <row r="1619" spans="26:37" ht="12.75" customHeight="1" x14ac:dyDescent="0.2"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</row>
    <row r="1620" spans="26:37" ht="12.75" customHeight="1" x14ac:dyDescent="0.2"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</row>
    <row r="1621" spans="26:37" ht="12.75" customHeight="1" x14ac:dyDescent="0.2"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</row>
    <row r="1622" spans="26:37" ht="12.75" customHeight="1" x14ac:dyDescent="0.2"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</row>
    <row r="1623" spans="26:37" ht="12.75" customHeight="1" x14ac:dyDescent="0.2"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pans="26:37" ht="12.75" customHeight="1" x14ac:dyDescent="0.2"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pans="26:37" ht="12.75" customHeight="1" x14ac:dyDescent="0.2"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pans="26:37" ht="12.75" customHeight="1" x14ac:dyDescent="0.2"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pans="26:37" ht="12.75" customHeight="1" x14ac:dyDescent="0.2"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pans="26:37" ht="12.75" customHeight="1" x14ac:dyDescent="0.2"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pans="26:37" ht="12.75" customHeight="1" x14ac:dyDescent="0.2"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pans="26:37" ht="12.75" customHeight="1" x14ac:dyDescent="0.2"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pans="26:37" ht="12.75" customHeight="1" x14ac:dyDescent="0.2"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pans="26:37" ht="12.75" customHeight="1" x14ac:dyDescent="0.2"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pans="26:37" ht="12.75" customHeight="1" x14ac:dyDescent="0.2"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pans="26:37" ht="12.75" customHeight="1" x14ac:dyDescent="0.2"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pans="26:37" ht="12.75" customHeight="1" x14ac:dyDescent="0.2"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pans="26:37" ht="12.75" customHeight="1" x14ac:dyDescent="0.2"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pans="26:37" ht="12.75" customHeight="1" x14ac:dyDescent="0.2"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pans="26:37" ht="12.75" customHeight="1" x14ac:dyDescent="0.2"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pans="26:37" ht="12.75" customHeight="1" x14ac:dyDescent="0.2"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pans="26:37" ht="12.75" customHeight="1" x14ac:dyDescent="0.2"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pans="26:37" ht="12.75" customHeight="1" x14ac:dyDescent="0.2"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pans="26:37" ht="12.75" customHeight="1" x14ac:dyDescent="0.2"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pans="26:37" ht="12.75" customHeight="1" x14ac:dyDescent="0.2"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pans="26:37" ht="12.75" customHeight="1" x14ac:dyDescent="0.2"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pans="26:37" ht="12.75" customHeight="1" x14ac:dyDescent="0.2"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pans="26:37" ht="12.75" customHeight="1" x14ac:dyDescent="0.2"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pans="26:37" ht="12.75" customHeight="1" x14ac:dyDescent="0.2"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pans="26:37" ht="12.75" customHeight="1" x14ac:dyDescent="0.2"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</row>
    <row r="1649" spans="26:37" ht="12.75" customHeight="1" x14ac:dyDescent="0.2"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</row>
    <row r="1650" spans="26:37" ht="12.75" customHeight="1" x14ac:dyDescent="0.2"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</row>
    <row r="1651" spans="26:37" ht="12.75" customHeight="1" x14ac:dyDescent="0.2"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</row>
    <row r="1652" spans="26:37" ht="12.75" customHeight="1" x14ac:dyDescent="0.2"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</row>
    <row r="1653" spans="26:37" ht="12.75" customHeight="1" x14ac:dyDescent="0.2"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</row>
    <row r="1654" spans="26:37" ht="12.75" customHeight="1" x14ac:dyDescent="0.2"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</row>
    <row r="1655" spans="26:37" ht="12.75" customHeight="1" x14ac:dyDescent="0.2"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</row>
    <row r="1656" spans="26:37" ht="12.75" customHeight="1" x14ac:dyDescent="0.2"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</row>
    <row r="1657" spans="26:37" ht="12.75" customHeight="1" x14ac:dyDescent="0.2"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</row>
    <row r="1658" spans="26:37" ht="12.75" customHeight="1" x14ac:dyDescent="0.2"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</row>
    <row r="1659" spans="26:37" ht="12.75" customHeight="1" x14ac:dyDescent="0.2"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</row>
    <row r="1660" spans="26:37" ht="12.75" customHeight="1" x14ac:dyDescent="0.2"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</row>
    <row r="1661" spans="26:37" ht="12.75" customHeight="1" x14ac:dyDescent="0.2"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</row>
    <row r="1662" spans="26:37" ht="12.75" customHeight="1" x14ac:dyDescent="0.2"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</row>
    <row r="1663" spans="26:37" ht="12.75" customHeight="1" x14ac:dyDescent="0.2"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</row>
    <row r="1664" spans="26:37" ht="12.75" customHeight="1" x14ac:dyDescent="0.2"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</row>
    <row r="1665" spans="26:37" ht="12.75" customHeight="1" x14ac:dyDescent="0.2"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</row>
    <row r="1666" spans="26:37" ht="12.75" customHeight="1" x14ac:dyDescent="0.2"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</row>
    <row r="1667" spans="26:37" ht="12.75" customHeight="1" x14ac:dyDescent="0.2"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</row>
    <row r="1668" spans="26:37" ht="12.75" customHeight="1" x14ac:dyDescent="0.2"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</row>
    <row r="1669" spans="26:37" ht="12.75" customHeight="1" x14ac:dyDescent="0.2"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</row>
    <row r="1670" spans="26:37" ht="12.75" customHeight="1" x14ac:dyDescent="0.2"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</row>
    <row r="1671" spans="26:37" ht="12.75" customHeight="1" x14ac:dyDescent="0.2"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</row>
    <row r="1672" spans="26:37" ht="12.75" customHeight="1" x14ac:dyDescent="0.2"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</row>
    <row r="1673" spans="26:37" ht="12.75" customHeight="1" x14ac:dyDescent="0.2"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</row>
    <row r="1674" spans="26:37" ht="12.75" customHeight="1" x14ac:dyDescent="0.2"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</row>
    <row r="1675" spans="26:37" ht="12.75" customHeight="1" x14ac:dyDescent="0.2"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</row>
    <row r="1676" spans="26:37" ht="12.75" customHeight="1" x14ac:dyDescent="0.2"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</row>
    <row r="1677" spans="26:37" ht="12.75" customHeight="1" x14ac:dyDescent="0.2"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</row>
    <row r="1678" spans="26:37" ht="12.75" customHeight="1" x14ac:dyDescent="0.2"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</row>
    <row r="1679" spans="26:37" ht="12.75" customHeight="1" x14ac:dyDescent="0.2"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</row>
    <row r="1680" spans="26:37" ht="12.75" customHeight="1" x14ac:dyDescent="0.2"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</row>
    <row r="1681" spans="26:37" ht="12.75" customHeight="1" x14ac:dyDescent="0.2"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</row>
    <row r="1682" spans="26:37" ht="12.75" customHeight="1" x14ac:dyDescent="0.2"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</row>
    <row r="1683" spans="26:37" ht="12.75" customHeight="1" x14ac:dyDescent="0.2"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</row>
    <row r="1684" spans="26:37" ht="12.75" customHeight="1" x14ac:dyDescent="0.2"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</row>
    <row r="1685" spans="26:37" ht="12.75" customHeight="1" x14ac:dyDescent="0.2"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</row>
    <row r="1686" spans="26:37" ht="12.75" customHeight="1" x14ac:dyDescent="0.2"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</row>
    <row r="1687" spans="26:37" ht="12.75" customHeight="1" x14ac:dyDescent="0.2"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</row>
    <row r="1688" spans="26:37" ht="12.75" customHeight="1" x14ac:dyDescent="0.2"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</row>
    <row r="1689" spans="26:37" ht="12.75" customHeight="1" x14ac:dyDescent="0.2"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</row>
    <row r="1690" spans="26:37" ht="12.75" customHeight="1" x14ac:dyDescent="0.2"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</row>
    <row r="1691" spans="26:37" ht="12.75" customHeight="1" x14ac:dyDescent="0.2"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</row>
    <row r="1692" spans="26:37" ht="12.75" customHeight="1" x14ac:dyDescent="0.2"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</row>
    <row r="1693" spans="26:37" ht="12.75" customHeight="1" x14ac:dyDescent="0.2"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</row>
    <row r="1694" spans="26:37" ht="12.75" customHeight="1" x14ac:dyDescent="0.2"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</row>
    <row r="1695" spans="26:37" ht="12.75" customHeight="1" x14ac:dyDescent="0.2"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</row>
    <row r="1696" spans="26:37" ht="12.75" customHeight="1" x14ac:dyDescent="0.2"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</row>
    <row r="1697" spans="26:37" ht="12.75" customHeight="1" x14ac:dyDescent="0.2"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</row>
    <row r="1698" spans="26:37" ht="12.75" customHeight="1" x14ac:dyDescent="0.2"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</row>
    <row r="1699" spans="26:37" ht="12.75" customHeight="1" x14ac:dyDescent="0.2"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</row>
    <row r="1700" spans="26:37" ht="12.75" customHeight="1" x14ac:dyDescent="0.2"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</row>
    <row r="1701" spans="26:37" ht="12.75" customHeight="1" x14ac:dyDescent="0.2"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</row>
    <row r="1702" spans="26:37" ht="12.75" customHeight="1" x14ac:dyDescent="0.2"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</row>
    <row r="1703" spans="26:37" ht="12.75" customHeight="1" x14ac:dyDescent="0.2"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</row>
    <row r="1704" spans="26:37" ht="12.75" customHeight="1" x14ac:dyDescent="0.2"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</row>
    <row r="1705" spans="26:37" ht="12.75" customHeight="1" x14ac:dyDescent="0.2"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</row>
    <row r="1706" spans="26:37" ht="12.75" customHeight="1" x14ac:dyDescent="0.2"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</row>
    <row r="1707" spans="26:37" ht="12.75" customHeight="1" x14ac:dyDescent="0.2"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</row>
    <row r="1708" spans="26:37" ht="12.75" customHeight="1" x14ac:dyDescent="0.2"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</row>
    <row r="1709" spans="26:37" ht="12.75" customHeight="1" x14ac:dyDescent="0.2"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</row>
    <row r="1710" spans="26:37" ht="12.75" customHeight="1" x14ac:dyDescent="0.2"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</row>
    <row r="1711" spans="26:37" ht="12.75" customHeight="1" x14ac:dyDescent="0.2"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</row>
    <row r="1712" spans="26:37" ht="12.75" customHeight="1" x14ac:dyDescent="0.2"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</row>
    <row r="1713" spans="26:37" ht="12.75" customHeight="1" x14ac:dyDescent="0.2"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</row>
    <row r="1714" spans="26:37" ht="12.75" customHeight="1" x14ac:dyDescent="0.2"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pans="26:37" ht="12.75" customHeight="1" x14ac:dyDescent="0.2"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pans="26:37" ht="12.75" customHeight="1" x14ac:dyDescent="0.2"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pans="26:37" ht="12.75" customHeight="1" x14ac:dyDescent="0.2"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pans="26:37" ht="12.75" customHeight="1" x14ac:dyDescent="0.2"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pans="26:37" ht="12.75" customHeight="1" x14ac:dyDescent="0.2"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pans="26:37" ht="12.75" customHeight="1" x14ac:dyDescent="0.2"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pans="26:37" ht="12.75" customHeight="1" x14ac:dyDescent="0.2"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pans="26:37" ht="12.75" customHeight="1" x14ac:dyDescent="0.2"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pans="26:37" ht="12.75" customHeight="1" x14ac:dyDescent="0.2"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pans="26:37" ht="12.75" customHeight="1" x14ac:dyDescent="0.2"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pans="26:37" ht="12.75" customHeight="1" x14ac:dyDescent="0.2"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pans="26:37" ht="12.75" customHeight="1" x14ac:dyDescent="0.2"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pans="26:37" ht="12.75" customHeight="1" x14ac:dyDescent="0.2"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pans="26:37" ht="12.75" customHeight="1" x14ac:dyDescent="0.2"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pans="26:37" ht="12.75" customHeight="1" x14ac:dyDescent="0.2"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pans="26:37" ht="12.75" customHeight="1" x14ac:dyDescent="0.2"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pans="26:37" ht="12.75" customHeight="1" x14ac:dyDescent="0.2"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pans="26:37" ht="12.75" customHeight="1" x14ac:dyDescent="0.2"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pans="26:37" ht="12.75" customHeight="1" x14ac:dyDescent="0.2"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pans="26:37" ht="12.75" customHeight="1" x14ac:dyDescent="0.2"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pans="26:37" ht="12.75" customHeight="1" x14ac:dyDescent="0.2"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pans="26:37" ht="12.75" customHeight="1" x14ac:dyDescent="0.2"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pans="26:37" ht="12.75" customHeight="1" x14ac:dyDescent="0.2"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pans="26:37" ht="12.75" customHeight="1" x14ac:dyDescent="0.2"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pans="26:37" ht="12.75" customHeight="1" x14ac:dyDescent="0.2"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pans="26:37" ht="12.75" customHeight="1" x14ac:dyDescent="0.2"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pans="26:37" ht="12.75" customHeight="1" x14ac:dyDescent="0.2"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pans="26:37" ht="12.75" customHeight="1" x14ac:dyDescent="0.2"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pans="26:37" ht="12.75" customHeight="1" x14ac:dyDescent="0.2"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pans="26:37" ht="12.75" customHeight="1" x14ac:dyDescent="0.2"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pans="26:37" ht="12.75" customHeight="1" x14ac:dyDescent="0.2"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pans="26:37" ht="12.75" customHeight="1" x14ac:dyDescent="0.2"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pans="26:37" ht="12.75" customHeight="1" x14ac:dyDescent="0.2"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pans="26:37" ht="12.75" customHeight="1" x14ac:dyDescent="0.2"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pans="26:37" ht="12.75" customHeight="1" x14ac:dyDescent="0.2"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pans="26:37" ht="12.75" customHeight="1" x14ac:dyDescent="0.2"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pans="26:37" ht="12.75" customHeight="1" x14ac:dyDescent="0.2"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pans="26:37" ht="12.75" customHeight="1" x14ac:dyDescent="0.2"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pans="26:37" ht="12.75" customHeight="1" x14ac:dyDescent="0.2"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pans="26:37" ht="12.75" customHeight="1" x14ac:dyDescent="0.2"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pans="26:37" ht="12.75" customHeight="1" x14ac:dyDescent="0.2"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pans="26:37" ht="12.75" customHeight="1" x14ac:dyDescent="0.2"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pans="26:37" ht="12.75" customHeight="1" x14ac:dyDescent="0.2"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pans="26:37" ht="12.75" customHeight="1" x14ac:dyDescent="0.2"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pans="26:37" ht="12.75" customHeight="1" x14ac:dyDescent="0.2"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pans="26:37" ht="12.75" customHeight="1" x14ac:dyDescent="0.2"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pans="26:37" ht="12.75" customHeight="1" x14ac:dyDescent="0.2"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pans="26:37" ht="12.75" customHeight="1" x14ac:dyDescent="0.2"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pans="26:37" ht="12.75" customHeight="1" x14ac:dyDescent="0.2"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pans="26:37" ht="12.75" customHeight="1" x14ac:dyDescent="0.2"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pans="26:37" ht="12.75" customHeight="1" x14ac:dyDescent="0.2"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pans="26:37" ht="12.75" customHeight="1" x14ac:dyDescent="0.2"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</row>
    <row r="1767" spans="26:37" ht="12.75" customHeight="1" x14ac:dyDescent="0.2"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</row>
    <row r="1768" spans="26:37" ht="12.75" customHeight="1" x14ac:dyDescent="0.2"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</row>
    <row r="1769" spans="26:37" ht="12.75" customHeight="1" x14ac:dyDescent="0.2"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</row>
    <row r="1770" spans="26:37" ht="12.75" customHeight="1" x14ac:dyDescent="0.2"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</row>
    <row r="1771" spans="26:37" ht="12.75" customHeight="1" x14ac:dyDescent="0.2"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</row>
    <row r="1772" spans="26:37" ht="12.75" customHeight="1" x14ac:dyDescent="0.2"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</row>
    <row r="1773" spans="26:37" ht="12.75" customHeight="1" x14ac:dyDescent="0.2"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</row>
    <row r="1774" spans="26:37" ht="12.75" customHeight="1" x14ac:dyDescent="0.2"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</row>
    <row r="1775" spans="26:37" ht="12.75" customHeight="1" x14ac:dyDescent="0.2"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</row>
    <row r="1776" spans="26:37" ht="12.75" customHeight="1" x14ac:dyDescent="0.2"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</row>
    <row r="1777" spans="26:37" ht="12.75" customHeight="1" x14ac:dyDescent="0.2"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</row>
    <row r="1778" spans="26:37" ht="12.75" customHeight="1" x14ac:dyDescent="0.2"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</row>
    <row r="1779" spans="26:37" ht="12.75" customHeight="1" x14ac:dyDescent="0.2"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</row>
    <row r="1780" spans="26:37" ht="12.75" customHeight="1" x14ac:dyDescent="0.2"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</row>
    <row r="1781" spans="26:37" ht="12.75" customHeight="1" x14ac:dyDescent="0.2"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</row>
    <row r="1782" spans="26:37" ht="12.75" customHeight="1" x14ac:dyDescent="0.2"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</row>
    <row r="1783" spans="26:37" ht="12.75" customHeight="1" x14ac:dyDescent="0.2"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</row>
    <row r="1784" spans="26:37" ht="12.75" customHeight="1" x14ac:dyDescent="0.2"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</row>
    <row r="1785" spans="26:37" ht="12.75" customHeight="1" x14ac:dyDescent="0.2"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</row>
    <row r="1786" spans="26:37" ht="12.75" customHeight="1" x14ac:dyDescent="0.2"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</row>
    <row r="1787" spans="26:37" ht="12.75" customHeight="1" x14ac:dyDescent="0.2"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</row>
    <row r="1788" spans="26:37" ht="12.75" customHeight="1" x14ac:dyDescent="0.2"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</row>
    <row r="1789" spans="26:37" ht="12.75" customHeight="1" x14ac:dyDescent="0.2"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</row>
    <row r="1790" spans="26:37" ht="12.75" customHeight="1" x14ac:dyDescent="0.2"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</row>
    <row r="1791" spans="26:37" ht="12.75" customHeight="1" x14ac:dyDescent="0.2"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</row>
    <row r="1792" spans="26:37" ht="12.75" customHeight="1" x14ac:dyDescent="0.2"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</row>
    <row r="1793" spans="26:37" ht="12.75" customHeight="1" x14ac:dyDescent="0.2"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</row>
    <row r="1794" spans="26:37" ht="12.75" customHeight="1" x14ac:dyDescent="0.2"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</row>
    <row r="1795" spans="26:37" ht="12.75" customHeight="1" x14ac:dyDescent="0.2"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</row>
    <row r="1796" spans="26:37" ht="12.75" customHeight="1" x14ac:dyDescent="0.2"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</row>
    <row r="1797" spans="26:37" ht="12.75" customHeight="1" x14ac:dyDescent="0.2"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</row>
    <row r="1798" spans="26:37" ht="12.75" customHeight="1" x14ac:dyDescent="0.2"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</row>
    <row r="1799" spans="26:37" ht="12.75" customHeight="1" x14ac:dyDescent="0.2"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</row>
    <row r="1800" spans="26:37" ht="12.75" customHeight="1" x14ac:dyDescent="0.2"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</row>
    <row r="1801" spans="26:37" ht="12.75" customHeight="1" x14ac:dyDescent="0.2"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</row>
    <row r="1802" spans="26:37" ht="12.75" customHeight="1" x14ac:dyDescent="0.2"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</row>
    <row r="1803" spans="26:37" ht="12.75" customHeight="1" x14ac:dyDescent="0.2"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</row>
    <row r="1804" spans="26:37" ht="12.75" customHeight="1" x14ac:dyDescent="0.2"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</row>
    <row r="1805" spans="26:37" ht="12.75" customHeight="1" x14ac:dyDescent="0.2"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</row>
    <row r="1806" spans="26:37" ht="12.75" customHeight="1" x14ac:dyDescent="0.2"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</row>
    <row r="1807" spans="26:37" ht="12.75" customHeight="1" x14ac:dyDescent="0.2"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</row>
    <row r="1808" spans="26:37" ht="12.75" customHeight="1" x14ac:dyDescent="0.2"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</row>
    <row r="1809" spans="26:37" ht="12.75" customHeight="1" x14ac:dyDescent="0.2"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</row>
    <row r="1810" spans="26:37" ht="12.75" customHeight="1" x14ac:dyDescent="0.2"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</row>
    <row r="1811" spans="26:37" ht="12.75" customHeight="1" x14ac:dyDescent="0.2"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</row>
    <row r="1812" spans="26:37" ht="12.75" customHeight="1" x14ac:dyDescent="0.2"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</row>
    <row r="1813" spans="26:37" ht="12.75" customHeight="1" x14ac:dyDescent="0.2"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</row>
    <row r="1814" spans="26:37" ht="12.75" customHeight="1" x14ac:dyDescent="0.2"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</row>
    <row r="1815" spans="26:37" ht="12.75" customHeight="1" x14ac:dyDescent="0.2"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</row>
    <row r="1816" spans="26:37" ht="12.75" customHeight="1" x14ac:dyDescent="0.2"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</row>
    <row r="1817" spans="26:37" ht="12.75" customHeight="1" x14ac:dyDescent="0.2"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</row>
    <row r="1818" spans="26:37" ht="12.75" customHeight="1" x14ac:dyDescent="0.2"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</row>
    <row r="1819" spans="26:37" ht="12.75" customHeight="1" x14ac:dyDescent="0.2"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</row>
    <row r="1820" spans="26:37" ht="12.75" customHeight="1" x14ac:dyDescent="0.2"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</row>
    <row r="1821" spans="26:37" ht="12.75" customHeight="1" x14ac:dyDescent="0.2"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</row>
    <row r="1822" spans="26:37" ht="12.75" customHeight="1" x14ac:dyDescent="0.2"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</row>
    <row r="1823" spans="26:37" ht="12.75" customHeight="1" x14ac:dyDescent="0.2"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</row>
    <row r="1824" spans="26:37" ht="12.75" customHeight="1" x14ac:dyDescent="0.2"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</row>
    <row r="1825" spans="26:37" ht="12.75" customHeight="1" x14ac:dyDescent="0.2"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</row>
    <row r="1826" spans="26:37" ht="12.75" customHeight="1" x14ac:dyDescent="0.2"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</row>
    <row r="1827" spans="26:37" ht="12.75" customHeight="1" x14ac:dyDescent="0.2"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</row>
    <row r="1828" spans="26:37" ht="12.75" customHeight="1" x14ac:dyDescent="0.2"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</row>
    <row r="1829" spans="26:37" ht="12.75" customHeight="1" x14ac:dyDescent="0.2"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</row>
    <row r="1830" spans="26:37" ht="12.75" customHeight="1" x14ac:dyDescent="0.2"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</row>
    <row r="1831" spans="26:37" ht="12.75" customHeight="1" x14ac:dyDescent="0.2"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</row>
    <row r="1832" spans="26:37" ht="12.75" customHeight="1" x14ac:dyDescent="0.2"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</row>
    <row r="1833" spans="26:37" ht="12.75" customHeight="1" x14ac:dyDescent="0.2"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</row>
    <row r="1834" spans="26:37" ht="12.75" customHeight="1" x14ac:dyDescent="0.2"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</row>
    <row r="1835" spans="26:37" ht="12.75" customHeight="1" x14ac:dyDescent="0.2"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</row>
    <row r="1836" spans="26:37" ht="12.75" customHeight="1" x14ac:dyDescent="0.2"/>
    <row r="1837" spans="26:37" ht="12.75" customHeight="1" x14ac:dyDescent="0.2"/>
    <row r="1838" spans="26:37" ht="12.75" customHeight="1" x14ac:dyDescent="0.2"/>
    <row r="1839" spans="26:37" ht="12.75" customHeight="1" x14ac:dyDescent="0.2"/>
    <row r="1840" spans="26:37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8 e a f e e 9 - 7 7 9 c - 4 d e e - a a 6 6 - 7 f a 3 0 c f 0 6 6 1 a "   x m l n s = " h t t p : / / s c h e m a s . m i c r o s o f t . c o m / D a t a M a s h u p " > A A A A A N U L A A B Q S w M E F A A C A A g A h V w 1 W q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C F X D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V w 1 W p X R A O j K C A A A G o Q A A B M A H A B G b 3 J t d W x h c y 9 T Z W N 0 a W 9 u M S 5 t I K I Y A C i g F A A A A A A A A A A A A A A A A A A A A A A A A A A A A O 1 b W 0 8 b V x B + R + I / r D Y v R n I R y 9 W 0 T a W I V l W l q p U C U h 8 Q i r h s G h R j R 8 a 0 i R B S I G 2 q N p E a R X m g U Z o 0 j f r u B F A p G P I X z v 6 j z l n j 9 X r P z O y F A 4 v J C f K C 1 r O z x 2 f m + 2 a + 9 W T V X a w v V y v W d O u 3 8 0 l / X 3 / f 6 q 3 5 m r t k X b H F s X g r j r 3 7 8 N q y n G H b u m q V 3 X p / n w X / x L a 3 6 W 3 B O 7 + I I 7 E v D u C 9 L + 4 u u u X B q b V a z a 3 U v 6 v W b i 9 U q 7 c L A + u z 3 8 y v u F e 7 v A 2 P 3 Q B / c x u z U 9 V K H a z n i i 2 v c M 9 t 8 a 9 o i j 3 w K l 9 H 3 i P x n w U 3 2 h f v 5 f 1 n 5 h f K 7 u B M b b 6 y e r N a W 5 m q l t d W K j P 3 7 r i r h e i K i u v r t m M X r T q 8 a 9 X d u / W N o r V u w 3 v H J / 4 P x K F o e F v e A 1 h T Q z U 8 9 t 0 1 p E t w Z o H 5 T t u o s r a y 4 N Z a Z u / h 6 n 3 v Z z D a J Y 3 k D c B b j N E m c 6 u N g c 4 O v R Y 7 3 n 3 v g X g P P / t y P 8 U 7 0 T j Z q z 1 L u v F P H o j 9 z o 5 9 W a u u 3 S n w 2 8 t u j 1 x i d F N k T h Q t d 3 7 x l v X 1 8 m p 9 c H p t p T B 7 B d + 5 u Q F + 7 y h f 6 v Z i n s I b T H h C Y o B 6 2 m Q / W y R I U Q 8 b A / 1 9 y 5 U s k e K Q 5 2 h G n m O Q 1 / P I c z Q i D / e V B X m o p 9 T I w 7 3 k g b w h z c g b M s j r e e Q N a U Q e 7 i s L 8 l B P q Z G H e 8 k B e U O T e p E H / g z y e h x 5 E E N t y C N 8 Z U A e 7 i k t 8 g g v e S C v p B l 5 J Y O 8 n k d e S S P y c F 9 Z k I d 6 S o 0 8 3 E s e y J v Q j L w J g 7 y e R 9 6 E R u T h v r I g D / W U G n m 4 l z y Q N 6 4 Z e e M G e T 2 P v H G N y M N 9 Z U E e 6 i k 1 8 n A v e S B v T D P y x g z y e h 5 5 Y x q R h / v K g j z U U 2 r k 4 V 7 y Q N 6 o Z u S N G u T 1 P P J G N S I P 9 5 U F e a i n 1 M j D v e S B v B H N y B s x y O t 5 5 I 1 o R B 7 u K w v y U E + p k Y d 7 y Q N 5 m m d Y h s w M S + 8 j T + M M C + E r C / K 0 z L A Q X v J A n u Y Z l i E z w 9 L 7 y N M 4 w 0 L 4 y o I 8 L T M s h J f z Q J 7 Y h X g 0 5 L V w b M J P I w Z 5 r R h P V V c W l i t u Y T 2 8 a Y A 0 + F O u e e e G 6 r d o h b c l 1 v b k w / N 2 4 V R 9 J f b g j T 0 w a e W U u g F w 6 l C 8 9 R 5 6 j z r J e t 2 t A G O 0 s I 3 j G n b 2 H T j c b T m F Q N n i T y p x I z F J t a S u q H S l d W g P 9 N E i S Y r P f K s G L P U w h F u A c s O P N a z M R t I g u n F I M 6 W e G 0 H O j S L n x p B z 4 8 i 5 C e R c C T k 3 q Z 7 z h 1 n U U U r 1 3 L A d T r o 3 k B e N 0 E Z x i b Z S / S F I t G T 7 X M R Z E C E z h J U i 9 I J 2 M k h D g n Q W k R Y B V S O I q E D U Q a T N R 5 8 o I A 8 G E I U f k e r o U 0 H k 4 R 7 y l C 7 y u A 1 9 s o 8 8 o E e e t E c e m a P f z i F f s i H f l k W + 9 l I 8 l V R P J d V T q d t T C f M 0 q X q a V D 1 N d n u a R D z 5 A E I G 1 p D J s 8 g I m e J J z X F H z X G n O 8 c d L M c d N c c d N c e d 7 h y P R b j Y h T L 7 F k 4 B z / n k H 0 L 5 5 1 C / l y u L 9 U I S b g j 3 W Z 3 y D F Z W a 8 m R 5 q l p e T / B y U P v 8 Y l x s 3 P f a b f s L t a v V 3 9 c x e + M r P m k 4 5 i l 2 r A 5 6 9 P P o N c o l 6 3 5 y l K M m d 3 1 W S R Z y j 4 v Y b 8 4 X a 3 5 + 5 V x D / w a T X f a 3 9 a W 3 N r g t d V F t 7 K 0 X P l e b Z s S L b a r O O M t j y n N p j S b 0 m x K s y n N p j S b 0 p x P a S a e M J j S b E q z K c 2 m N J v S b E q z K c 0 5 l W b 1 g b 4 p y 6 Y s m 7 J s y r I p y 6 Y s m 7 K c T 1 n u T j L + 2 / b T 1 m v i T u c 5 m z N f u X f 6 0 Z w r h f L N g S H V J 2 k 6 n N x 0 J L n p a H L T s e S m 4 8 l N J 5 K b l p K b T i Y 2 9 Q k 3 o W n y a D l K t M D w v j 8 B I n N x z 0 a G i 5 q Q a D L Z m k B M T e T y T U j f Q 0 l W Q A Q y 3 a R x C K P 7 H a 9 B 4 n V d 5 T 3 0 U 1 V N T 9 T K E k / E X + I f g N B T / g J Y z L H P C 3 t A p 0 e t H f E e x 1 z T R k 4 M b l 6 L v 2 E R T 2 A Z L 8 V T e P 2 h B O A A H B 3 5 t w e W k S v 3 t l Q 3 7 7 x N e G t H H L c W 6 4 c M T v 7 q c z / s H 1 z x V a U + P j o o w d 8 9 u q a 1 C r G z b H 7 t K c w 6 c 3 C x M x B a w z N / J G t H B t i C P 5 K 2 1 6 1 b h 9 r r z N W E I 7 o Y b o v h s x g O i + G t G K 6 K 4 a c Y T o r h o R j u i e G b G I 5 h e S W c n k / b u X y S E c c f W 1 J D e b / 5 T L P f n W h B n o g 9 7 2 E n T 6 4 t L b W S p J A 6 1 + R K o 4 N t f h r P A P Q 6 U p j u l M C B 9 Z E F w J Z A f w K v l + K 5 / I A d A K u z e f 5 4 o m x R f o e 7 y g K d R G l W Z c 8 T w s I p N i 4 O D + q k n 0 F I f g h J l d A O w 5 6 p s 6 + I T n 2 a X M g v F 3 Q M 9 6 Z P q a I y h q 6 E H Y 4 J m n 8 b j g k a f x u O C Z p + G 4 4 J G n 4 b j g m a f R u O C R p 9 G 4 4 J m n w b j g k a f B u O C Z p 7 G 4 4 J G n v b i Y t C 6 7 G I T C p t I 9 q J B 9 9 P K Z v x + 1 x s 0 a z 8 T w p K M h O G q m A m D F W 5 T B i q Y p k w V K U y Y a g K Z c J Q l c m E o S q S C U N V I u O G i E A m D J N G J o s 4 f g H t 4 X O o p 9 v w 1 x v x w s h j I 4 9 7 Q x 4 z L M Y y F 8 t W L E O x r M Q y E c s + L O O w L M M y C 8 s m D I N c Q h n 8 C s C 8 7 Y P 5 G X y 8 y 6 B 8 T f K f f f J f N I V r Y n 7 2 M c 9 R y X L h D X Q s F + Z A x X L h D j Q s F / Z A w X L h D / Q r l w a B e u X S I d C u X F o E y p V L j 0 C 3 c m k S q F Y u X R x + x / U r 1 v C c w F k q V u I + F 1 q x h t f M K l b K U N V F h K G i W C l D R b F S h o p i p Q w V x U o Z K o q V M l Q U K 2 W o K F b C U F W s l G H S y B j F a h T r h 6 J Y O R Z j m Y t l K 5 a h W F Z i m Y h l H 5 Z x W J Z h m Y V l E 4 Z B L q F i l V B + f Z k U q 0 n + c 0 j + C 6 Z Y T c z P I e b 5 K V Y 2 v G 3 F y o a 5 r V j Z c L c V K x v 2 t m J l w 9 9 W r G w a t B U r m w 5 t x c q m R V u x s u n R V q x s m r Q V K 5 s u D r / j Z 6 B Y T 8 b Y z 1 S t q v e 4 2 E p 1 E 5 9 E i C o U d A 4 h 1 k h V p 4 i R q k w R I 1 W V I k a q I k W M V D W K G K l K F D F S V a h q h C h Q x C j J j p t B Y q M 7 P x D d S X A S y U M k 9 5 B 8 Q 3 I M y S s k l 5 D 8 Q X I G y R M k N x B 8 c A l 1 p I R n a / T 3 M m h I k 8 j p E / m i a U I T w / Q x z F H j U e E K 9 B 0 V t k D b U e E L d B 0 V x k D T U e E M 9 B w V 1 k D L U e E N d B w V 5 k D D U e E O 9 B s V 9 k C 7 U e F 3 6 J 3 U p N n + B 1 B L A Q I t A B Q A A g A I A I V c N V q s E g j a q Q A A A P o A A A A S A A A A A A A A A A A A A A A A A A A A A A B D b 2 5 m a W c v U G F j a 2 F n Z S 5 4 b W x Q S w E C L Q A U A A I A C A C F X D V a D 8 r p q 6 Q A A A D p A A A A E w A A A A A A A A A A A A A A A A D 1 A A A A W 0 N v b n R l b n R f V H l w Z X N d L n h t b F B L A Q I t A B Q A A g A I A I V c N V q V 0 Q D o y g g A A B q E A A A T A A A A A A A A A A A A A A A A A O Y B A A B G b 3 J t d W x h c y 9 T Z W N 0 a W 9 u M S 5 t U E s F B g A A A A A D A A M A w g A A A P 0 K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5 0 A Q A A A A A A r H Q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d 0 F B Q U F B Q U F B Q l c 0 T 0 V 5 N V U 2 c V R v S W 1 u N U I x W U U 3 L 0 R W L 1 F 2 d E N 4 M E w 3 U m d O Q y s w W U l r M E x U U X N O Q z k w T D N S a T l D M U l O Q z Q w T G N n M E w 3 U m d 0 R 0 g w T F h S Z 3 R D K z B M S W d N Z E N o Q U F N Q U F B Q U F B Q U F B Z 2 V k N j c z S H d P M F c v e X A 4 Z z N p a D l J a E x R d E 5 D N D B M R F F z O U d B M E x E U X Z O Q z g w T E F B Q U F F Q U F B Q U F B Q U F B O X J F N F p Q T G J S M H l O c V Z E c D U w N m t k U X J R d U 5 H Q z B M N 1 F z O U M 0 Q U F B Q U F B Q U E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O S I g L z 4 8 R W 5 0 c n k g V H l w Z T 0 i U X V l c n l J R C I g V m F s d W U 9 I n M z M G Y 1 N 2 Y z Y i 0 4 M W R h L T R m M G U t Y j R m Y y 0 y O T U 5 M m M w N m U 5 Y T U i I C 8 + P E V u d H J 5 I F R 5 c G U 9 I l F 1 Z X J 5 R 3 J v d X B J R C I g V m F s d W U 9 I n M z M m U x Z T A 1 N i 0 0 Z W U 1 L T R l Y W E t O D I y N i 0 5 Z j k w N z U 2 M D R l Z m Y i I C 8 + P E V u d H J 5 I F R 5 c G U 9 I k Z p b G x M Y X N 0 V X B k Y X R l Z C I g V m F s d W U 9 I m Q y M D I 1 L T A x L T I x V D A 2 O j U 4 O j A z L j c 2 M j c 3 N z V a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x J n F 1 b 3 Q 7 L C Z x d W 9 0 O 9 C / 0 Y D Q u N G F 0 L 7 Q t C A w M S Z x d W 9 0 O y w m c X V v d D v R g N C w 0 Y H R h d C + 0 L Q g M D E m c X V v d D s s J n F 1 b 3 Q 7 0 Y H R g t C + 0 L o g M D E m c X V v d D t d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x L 9 C h 0 L P R g N G D 0 L / Q v 9 C 4 0 Y D Q v t C y 0 L D Q v d C 9 0 Y v Q t S D R g d G C 0 Y D Q v t C 6 0 L g u e 9 C + 0 Y H R g t C w 0 Y L Q v t C 6 I D A x L D F 9 J n F 1 b 3 Q 7 L C Z x d W 9 0 O 1 N l Y 3 R p b 2 4 x L 9 C + 0 L H Q v t G A 0 L 7 R g i A w M S / Q o d C z 0 Y D R g 9 C / 0 L / Q u N G A 0 L 7 Q s t C w 0 L 3 Q v d G L 0 L U g 0 Y H R g t G A 0 L 7 Q u t C 4 L n v Q v 9 G A 0 L j R h d C + 0 L Q g M D E s M n 0 m c X V v d D s s J n F 1 b 3 Q 7 U 2 V j d G l v b j E v 0 L 7 Q s d C + 0 Y D Q v t G C I D A x L 9 C h 0 L P R g N G D 0 L / Q v 9 C 4 0 Y D Q v t C y 0 L D Q v d C 9 0 Y v Q t S D R g d G C 0 Y D Q v t C 6 0 L g u e 9 G A 0 L D R g d G F 0 L 7 Q t C A w M S w z f S Z x d W 9 0 O y w m c X V v d D t T Z W N 0 a W 9 u M S / Q v t C x 0 L 7 R g N C + 0 Y I g M D E v 0 K H Q s 9 G A 0 Y P Q v 9 C / 0 L j R g N C + 0 L L Q s N C 9 0 L 3 R i 9 C 1 I N G B 0 Y L R g N C + 0 L r Q u C 5 7 0 Y H R g t C + 0 L o g M D E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E v 0 K H Q s 9 G A 0 Y P Q v 9 C / 0 L j R g N C + 0 L L Q s N C 9 0 L 3 R i 9 C 1 I N G B 0 Y L R g N C + 0 L r Q u C 5 7 0 L 7 R g d G C 0 L D R g t C + 0 L o g M D E s M X 0 m c X V v d D s s J n F 1 b 3 Q 7 U 2 V j d G l v b j E v 0 L 7 Q s d C + 0 Y D Q v t G C I D A x L 9 C h 0 L P R g N G D 0 L / Q v 9 C 4 0 Y D Q v t C y 0 L D Q v d C 9 0 Y v Q t S D R g d G C 0 Y D Q v t C 6 0 L g u e 9 C / 0 Y D Q u N G F 0 L 7 Q t C A w M S w y f S Z x d W 9 0 O y w m c X V v d D t T Z W N 0 a W 9 u M S / Q v t C x 0 L 7 R g N C + 0 Y I g M D E v 0 K H Q s 9 G A 0 Y P Q v 9 C / 0 L j R g N C + 0 L L Q s N C 9 0 L 3 R i 9 C 1 I N G B 0 Y L R g N C + 0 L r Q u C 5 7 0 Y D Q s N G B 0 Y X Q v t C 0 I D A x L D N 9 J n F 1 b 3 Q 7 L C Z x d W 9 0 O 1 N l Y 3 R p b 2 4 x L 9 C + 0 L H Q v t G A 0 L 7 R g i A w M S / Q o d C z 0 Y D R g 9 C / 0 L / Q u N G A 0 L 7 Q s t C w 0 L 3 Q v d G L 0 L U g 0 Y H R g t G A 0 L 7 Q u t C 4 L n v R g d G C 0 L 7 Q u i A w M S w 0 f S Z x d W 9 0 O 1 0 s J n F 1 b 3 Q 7 U m V s Y X R p b 2 5 z a G l w S W 5 m b y Z x d W 9 0 O z p b X X 0 i I C 8 + P E V u d H J 5 I F R 5 c G U 9 I k Z p b G x D b 3 V u d C I g V m F s d W U 9 I m w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w I i A v P j x F b n R y e S B U e X B l P S J R d W V y e U l E I i B W Y W x 1 Z T 0 i c z k 5 M T R l O T Z m L T k 0 Y z M t N D c 2 N C 0 5 Z G E y L T E y M G M 4 Y T R h M D Z i M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z I u N T E y M j c x M l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y J n F 1 b 3 Q 7 L C Z x d W 9 0 O 9 C / 0 Y D Q u N G F 0 L 7 Q t C A w M i Z x d W 9 0 O y w m c X V v d D v R g N C w 0 Y H R h d C + 0 L Q g M D I m c X V v d D s s J n F 1 b 3 Q 7 0 Y H R g t C + 0 L o g M D I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y L 9 C h 0 L P R g N G D 0 L / Q v 9 C 4 0 Y D Q v t C y 0 L D Q v d C 9 0 Y v Q t S D R g d G C 0 Y D Q v t C 6 0 L g u e 9 C + 0 Y H R g t C w 0 Y L Q v t C 6 I D A y L D F 9 J n F 1 b 3 Q 7 L C Z x d W 9 0 O 1 N l Y 3 R p b 2 4 x L 9 C + 0 L H Q v t G A 0 L 7 R g i A w M i / Q o d C z 0 Y D R g 9 C / 0 L / Q u N G A 0 L 7 Q s t C w 0 L 3 Q v d G L 0 L U g 0 Y H R g t G A 0 L 7 Q u t C 4 L n v Q v 9 G A 0 L j R h d C + 0 L Q g M D I s M n 0 m c X V v d D s s J n F 1 b 3 Q 7 U 2 V j d G l v b j E v 0 L 7 Q s d C + 0 Y D Q v t G C I D A y L 9 C h 0 L P R g N G D 0 L / Q v 9 C 4 0 Y D Q v t C y 0 L D Q v d C 9 0 Y v Q t S D R g d G C 0 Y D Q v t C 6 0 L g u e 9 G A 0 L D R g d G F 0 L 7 Q t C A w M i w z f S Z x d W 9 0 O y w m c X V v d D t T Z W N 0 a W 9 u M S / Q v t C x 0 L 7 R g N C + 0 Y I g M D I v 0 K H Q s 9 G A 0 Y P Q v 9 C / 0 L j R g N C + 0 L L Q s N C 9 0 L 3 R i 9 C 1 I N G B 0 Y L R g N C + 0 L r Q u C 5 7 0 Y H R g t C + 0 L o g M D I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y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I v 0 K H Q s 9 G A 0 Y P Q v 9 C / 0 L j R g N C + 0 L L Q s N C 9 0 L 3 R i 9 C 1 I N G B 0 Y L R g N C + 0 L r Q u C 5 7 0 L 7 R g d G C 0 L D R g t C + 0 L o g M D I s M X 0 m c X V v d D s s J n F 1 b 3 Q 7 U 2 V j d G l v b j E v 0 L 7 Q s d C + 0 Y D Q v t G C I D A y L 9 C h 0 L P R g N G D 0 L / Q v 9 C 4 0 Y D Q v t C y 0 L D Q v d C 9 0 Y v Q t S D R g d G C 0 Y D Q v t C 6 0 L g u e 9 C / 0 Y D Q u N G F 0 L 7 Q t C A w M i w y f S Z x d W 9 0 O y w m c X V v d D t T Z W N 0 a W 9 u M S / Q v t C x 0 L 7 R g N C + 0 Y I g M D I v 0 K H Q s 9 G A 0 Y P Q v 9 C / 0 L j R g N C + 0 L L Q s N C 9 0 L 3 R i 9 C 1 I N G B 0 Y L R g N C + 0 L r Q u C 5 7 0 Y D Q s N G B 0 Y X Q v t C 0 I D A y L D N 9 J n F 1 b 3 Q 7 L C Z x d W 9 0 O 1 N l Y 3 R p b 2 4 x L 9 C + 0 L H Q v t G A 0 L 7 R g i A w M i / Q o d C z 0 Y D R g 9 C / 0 L / Q u N G A 0 L 7 Q s t C w 0 L 3 Q v d G L 0 L U g 0 Y H R g t G A 0 L 7 Q u t C 4 L n v R g d G C 0 L 7 Q u i A w M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x I i A v P j x F b n R y e S B U e X B l P S J R d W V y e U l E I i B W Y W x 1 Z T 0 i c 2 I 0 M D c x Y W N h L T J j Z m Q t N G I 0 Z C 1 h N D F m L T M 0 N z J l N z c y M m U y N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z I u M z g 3 M j Y 3 N l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z J n F 1 b 3 Q 7 L C Z x d W 9 0 O 9 C / 0 Y D Q u N G F 0 L 7 Q t C A w M y Z x d W 9 0 O y w m c X V v d D v R g N C w 0 Y H R h d C + 0 L Q g M D M m c X V v d D s s J n F 1 b 3 Q 7 0 Y H R g t C + 0 L o g M D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y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z L 9 C h 0 L P R g N G D 0 L / Q v 9 C 4 0 Y D Q v t C y 0 L D Q v d C 9 0 Y v Q t S D R g d G C 0 Y D Q v t C 6 0 L g u e 9 C + 0 Y H R g t C w 0 Y L Q v t C 6 I D A z L D F 9 J n F 1 b 3 Q 7 L C Z x d W 9 0 O 1 N l Y 3 R p b 2 4 x L 9 C + 0 L H Q v t G A 0 L 7 R g i A w M y / Q o d C z 0 Y D R g 9 C / 0 L / Q u N G A 0 L 7 Q s t C w 0 L 3 Q v d G L 0 L U g 0 Y H R g t G A 0 L 7 Q u t C 4 L n v Q v 9 G A 0 L j R h d C + 0 L Q g M D M s M n 0 m c X V v d D s s J n F 1 b 3 Q 7 U 2 V j d G l v b j E v 0 L 7 Q s d C + 0 Y D Q v t G C I D A z L 9 C h 0 L P R g N G D 0 L / Q v 9 C 4 0 Y D Q v t C y 0 L D Q v d C 9 0 Y v Q t S D R g d G C 0 Y D Q v t C 6 0 L g u e 9 G A 0 L D R g d G F 0 L 7 Q t C A w M y w z f S Z x d W 9 0 O y w m c X V v d D t T Z W N 0 a W 9 u M S / Q v t C x 0 L 7 R g N C + 0 Y I g M D M v 0 K H Q s 9 G A 0 Y P Q v 9 C / 0 L j R g N C + 0 L L Q s N C 9 0 L 3 R i 9 C 1 I N G B 0 Y L R g N C + 0 L r Q u C 5 7 0 Y H R g t C + 0 L o g M D M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z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M v 0 K H Q s 9 G A 0 Y P Q v 9 C / 0 L j R g N C + 0 L L Q s N C 9 0 L 3 R i 9 C 1 I N G B 0 Y L R g N C + 0 L r Q u C 5 7 0 L 7 R g d G C 0 L D R g t C + 0 L o g M D M s M X 0 m c X V v d D s s J n F 1 b 3 Q 7 U 2 V j d G l v b j E v 0 L 7 Q s d C + 0 Y D Q v t G C I D A z L 9 C h 0 L P R g N G D 0 L / Q v 9 C 4 0 Y D Q v t C y 0 L D Q v d C 9 0 Y v Q t S D R g d G C 0 Y D Q v t C 6 0 L g u e 9 C / 0 Y D Q u N G F 0 L 7 Q t C A w M y w y f S Z x d W 9 0 O y w m c X V v d D t T Z W N 0 a W 9 u M S / Q v t C x 0 L 7 R g N C + 0 Y I g M D M v 0 K H Q s 9 G A 0 Y P Q v 9 C / 0 L j R g N C + 0 L L Q s N C 9 0 L 3 R i 9 C 1 I N G B 0 Y L R g N C + 0 L r Q u C 5 7 0 Y D Q s N G B 0 Y X Q v t C 0 I D A z L D N 9 J n F 1 b 3 Q 7 L C Z x d W 9 0 O 1 N l Y 3 R p b 2 4 x L 9 C + 0 L H Q v t G A 0 L 7 R g i A w M y / Q o d C z 0 Y D R g 9 C / 0 L / Q u N G A 0 L 7 Q s t C w 0 L 3 Q v d G L 0 L U g 0 Y H R g t G A 0 L 7 Q u t C 4 L n v R g d G C 0 L 7 Q u i A w M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y I i A v P j x F b n R y e S B U e X B l P S J R d W V y e U l E I i B W Y W x 1 Z T 0 i c 2 V m M G Q y Y 2 U 5 L W U y N z c t N G M 3 Y S 0 4 Z G V l L W N h O G I y Y W Y w M m Y z Z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j g u O T g y M T E z M l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0 J n F 1 b 3 Q 7 L C Z x d W 9 0 O 9 C / 0 Y D Q u N G F 0 L 7 Q t C A w N C Z x d W 9 0 O y w m c X V v d D v R g N C w 0 Y H R h d C + 0 L Q g M D Q m c X V v d D s s J n F 1 b 3 Q 7 0 Y H R g t C + 0 L o g M D Q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0 L 9 C h 0 L P R g N G D 0 L / Q v 9 C 4 0 Y D Q v t C y 0 L D Q v d C 9 0 Y v Q t S D R g d G C 0 Y D Q v t C 6 0 L g u e 9 C + 0 Y H R g t C w 0 Y L Q v t C 6 I D A 0 L D F 9 J n F 1 b 3 Q 7 L C Z x d W 9 0 O 1 N l Y 3 R p b 2 4 x L 9 C + 0 L H Q v t G A 0 L 7 R g i A w N C / Q o d C z 0 Y D R g 9 C / 0 L / Q u N G A 0 L 7 Q s t C w 0 L 3 Q v d G L 0 L U g 0 Y H R g t G A 0 L 7 Q u t C 4 L n v Q v 9 G A 0 L j R h d C + 0 L Q g M D Q s M n 0 m c X V v d D s s J n F 1 b 3 Q 7 U 2 V j d G l v b j E v 0 L 7 Q s d C + 0 Y D Q v t G C I D A 0 L 9 C h 0 L P R g N G D 0 L / Q v 9 C 4 0 Y D Q v t C y 0 L D Q v d C 9 0 Y v Q t S D R g d G C 0 Y D Q v t C 6 0 L g u e 9 G A 0 L D R g d G F 0 L 7 Q t C A w N C w z f S Z x d W 9 0 O y w m c X V v d D t T Z W N 0 a W 9 u M S / Q v t C x 0 L 7 R g N C + 0 Y I g M D Q v 0 K H Q s 9 G A 0 Y P Q v 9 C / 0 L j R g N C + 0 L L Q s N C 9 0 L 3 R i 9 C 1 I N G B 0 Y L R g N C + 0 L r Q u C 5 7 0 Y H R g t C + 0 L o g M D Q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0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Q v 0 K H Q s 9 G A 0 Y P Q v 9 C / 0 L j R g N C + 0 L L Q s N C 9 0 L 3 R i 9 C 1 I N G B 0 Y L R g N C + 0 L r Q u C 5 7 0 L 7 R g d G C 0 L D R g t C + 0 L o g M D Q s M X 0 m c X V v d D s s J n F 1 b 3 Q 7 U 2 V j d G l v b j E v 0 L 7 Q s d C + 0 Y D Q v t G C I D A 0 L 9 C h 0 L P R g N G D 0 L / Q v 9 C 4 0 Y D Q v t C y 0 L D Q v d C 9 0 Y v Q t S D R g d G C 0 Y D Q v t C 6 0 L g u e 9 C / 0 Y D Q u N G F 0 L 7 Q t C A w N C w y f S Z x d W 9 0 O y w m c X V v d D t T Z W N 0 a W 9 u M S / Q v t C x 0 L 7 R g N C + 0 Y I g M D Q v 0 K H Q s 9 G A 0 Y P Q v 9 C / 0 L j R g N C + 0 L L Q s N C 9 0 L 3 R i 9 C 1 I N G B 0 Y L R g N C + 0 L r Q u C 5 7 0 Y D Q s N G B 0 Y X Q v t C 0 I D A 0 L D N 9 J n F 1 b 3 Q 7 L C Z x d W 9 0 O 1 N l Y 3 R p b 2 4 x L 9 C + 0 L H Q v t G A 0 L 7 R g i A w N C / Q o d C z 0 Y D R g 9 C / 0 L / Q u N G A 0 L 7 Q s t C w 0 L 3 Q v d G L 0 L U g 0 Y H R g t G A 0 L 7 Q u t C 4 L n v R g d G C 0 L 7 Q u i A w N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Q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z I i A v P j x F b n R y e S B U e X B l P S J R d W V y e U l E I i B W Y W x 1 Z T 0 i c z U 3 M W Y y O W F i L T d l Y j c t N D R m N C 1 i O T E 5 L T A 5 N j J k N G N i Z j g z N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j g u O D I y M T c 2 M 1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1 J n F 1 b 3 Q 7 L C Z x d W 9 0 O 9 C / 0 Y D Q u N G F 0 L 7 Q t C A w N S Z x d W 9 0 O y w m c X V v d D v R g N C w 0 Y H R h d C + 0 L Q g M D U m c X V v d D s s J n F 1 b 3 Q 7 0 Y H R g t C + 0 L o g M D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1 L 9 C h 0 L P R g N G D 0 L / Q v 9 C 4 0 Y D Q v t C y 0 L D Q v d C 9 0 Y v Q t S D R g d G C 0 Y D Q v t C 6 0 L g u e 9 C + 0 Y H R g t C w 0 Y L Q v t C 6 I D A 1 L D F 9 J n F 1 b 3 Q 7 L C Z x d W 9 0 O 1 N l Y 3 R p b 2 4 x L 9 C + 0 L H Q v t G A 0 L 7 R g i A w N S / Q o d C z 0 Y D R g 9 C / 0 L / Q u N G A 0 L 7 Q s t C w 0 L 3 Q v d G L 0 L U g 0 Y H R g t G A 0 L 7 Q u t C 4 L n v Q v 9 G A 0 L j R h d C + 0 L Q g M D U s M n 0 m c X V v d D s s J n F 1 b 3 Q 7 U 2 V j d G l v b j E v 0 L 7 Q s d C + 0 Y D Q v t G C I D A 1 L 9 C h 0 L P R g N G D 0 L / Q v 9 C 4 0 Y D Q v t C y 0 L D Q v d C 9 0 Y v Q t S D R g d G C 0 Y D Q v t C 6 0 L g u e 9 G A 0 L D R g d G F 0 L 7 Q t C A w N S w z f S Z x d W 9 0 O y w m c X V v d D t T Z W N 0 a W 9 u M S / Q v t C x 0 L 7 R g N C + 0 Y I g M D U v 0 K H Q s 9 G A 0 Y P Q v 9 C / 0 L j R g N C + 0 L L Q s N C 9 0 L 3 R i 9 C 1 I N G B 0 Y L R g N C + 0 L r Q u C 5 7 0 Y H R g t C + 0 L o g M D U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1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U v 0 K H Q s 9 G A 0 Y P Q v 9 C / 0 L j R g N C + 0 L L Q s N C 9 0 L 3 R i 9 C 1 I N G B 0 Y L R g N C + 0 L r Q u C 5 7 0 L 7 R g d G C 0 L D R g t C + 0 L o g M D U s M X 0 m c X V v d D s s J n F 1 b 3 Q 7 U 2 V j d G l v b j E v 0 L 7 Q s d C + 0 Y D Q v t G C I D A 1 L 9 C h 0 L P R g N G D 0 L / Q v 9 C 4 0 Y D Q v t C y 0 L D Q v d C 9 0 Y v Q t S D R g d G C 0 Y D Q v t C 6 0 L g u e 9 C / 0 Y D Q u N G F 0 L 7 Q t C A w N S w y f S Z x d W 9 0 O y w m c X V v d D t T Z W N 0 a W 9 u M S / Q v t C x 0 L 7 R g N C + 0 Y I g M D U v 0 K H Q s 9 G A 0 Y P Q v 9 C / 0 L j R g N C + 0 L L Q s N C 9 0 L 3 R i 9 C 1 I N G B 0 Y L R g N C + 0 L r Q u C 5 7 0 Y D Q s N G B 0 Y X Q v t C 0 I D A 1 L D N 9 J n F 1 b 3 Q 7 L C Z x d W 9 0 O 1 N l Y 3 R p b 2 4 x L 9 C + 0 L H Q v t G A 0 L 7 R g i A w N S / Q o d C z 0 Y D R g 9 C / 0 L / Q u N G A 0 L 7 Q s t C w 0 L 3 Q v d G L 0 L U g 0 Y H R g t G A 0 L 7 Q u t C 4 L n v R g d G C 0 L 7 Q u i A w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0 I i A v P j x F b n R y e S B U e X B l P S J R d W V y e U l E I i B W Y W x 1 Z T 0 i c z E y O G U 2 M T Q 3 L W N l M z c t N D R k N i 1 h Z W I w L T d i N j U 1 M T V h N z A x M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z I u M T U x O T U 2 N 1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2 J n F 1 b 3 Q 7 L C Z x d W 9 0 O 9 C / 0 Y D Q u N G F 0 L 7 Q t C A w N i Z x d W 9 0 O y w m c X V v d D v R g N C w 0 Y H R h d C + 0 L Q g M D Y m c X V v d D s s J n F 1 b 3 Q 7 0 Y H R g t C + 0 L o g M D Y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2 L 9 C h 0 L P R g N G D 0 L / Q v 9 C 4 0 Y D Q v t C y 0 L D Q v d C 9 0 Y v Q t S D R g d G C 0 Y D Q v t C 6 0 L g u e 9 C + 0 Y H R g t C w 0 Y L Q v t C 6 I D A 2 L D F 9 J n F 1 b 3 Q 7 L C Z x d W 9 0 O 1 N l Y 3 R p b 2 4 x L 9 C + 0 L H Q v t G A 0 L 7 R g i A w N i / Q o d C z 0 Y D R g 9 C / 0 L / Q u N G A 0 L 7 Q s t C w 0 L 3 Q v d G L 0 L U g 0 Y H R g t G A 0 L 7 Q u t C 4 L n v Q v 9 G A 0 L j R h d C + 0 L Q g M D Y s M n 0 m c X V v d D s s J n F 1 b 3 Q 7 U 2 V j d G l v b j E v 0 L 7 Q s d C + 0 Y D Q v t G C I D A 2 L 9 C h 0 L P R g N G D 0 L / Q v 9 C 4 0 Y D Q v t C y 0 L D Q v d C 9 0 Y v Q t S D R g d G C 0 Y D Q v t C 6 0 L g u e 9 G A 0 L D R g d G F 0 L 7 Q t C A w N i w z f S Z x d W 9 0 O y w m c X V v d D t T Z W N 0 a W 9 u M S / Q v t C x 0 L 7 R g N C + 0 Y I g M D Y v 0 K H Q s 9 G A 0 Y P Q v 9 C / 0 L j R g N C + 0 L L Q s N C 9 0 L 3 R i 9 C 1 I N G B 0 Y L R g N C + 0 L r Q u C 5 7 0 Y H R g t C + 0 L o g M D Y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2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Y v 0 K H Q s 9 G A 0 Y P Q v 9 C / 0 L j R g N C + 0 L L Q s N C 9 0 L 3 R i 9 C 1 I N G B 0 Y L R g N C + 0 L r Q u C 5 7 0 L 7 R g d G C 0 L D R g t C + 0 L o g M D Y s M X 0 m c X V v d D s s J n F 1 b 3 Q 7 U 2 V j d G l v b j E v 0 L 7 Q s d C + 0 Y D Q v t G C I D A 2 L 9 C h 0 L P R g N G D 0 L / Q v 9 C 4 0 Y D Q v t C y 0 L D Q v d C 9 0 Y v Q t S D R g d G C 0 Y D Q v t C 6 0 L g u e 9 C / 0 Y D Q u N G F 0 L 7 Q t C A w N i w y f S Z x d W 9 0 O y w m c X V v d D t T Z W N 0 a W 9 u M S / Q v t C x 0 L 7 R g N C + 0 Y I g M D Y v 0 K H Q s 9 G A 0 Y P Q v 9 C / 0 L j R g N C + 0 L L Q s N C 9 0 L 3 R i 9 C 1 I N G B 0 Y L R g N C + 0 L r Q u C 5 7 0 Y D Q s N G B 0 Y X Q v t C 0 I D A 2 L D N 9 J n F 1 b 3 Q 7 L C Z x d W 9 0 O 1 N l Y 3 R p b 2 4 x L 9 C + 0 L H Q v t G A 0 L 7 R g i A w N i / Q o d C z 0 Y D R g 9 C / 0 L / Q u N G A 0 L 7 Q s t C w 0 L 3 Q v d G L 0 L U g 0 Y H R g t G A 0 L 7 Q u t C 4 L n v R g d G C 0 L 7 Q u i A w N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1 I i A v P j x F b n R y e S B U e X B l P S J R d W V y e U l E I i B W Y W x 1 Z T 0 i c 2 U 2 N D A w Z D Z h L W U 2 O T c t N D U 5 N S 0 5 Y j A w L T k 5 M m I z Y z h k O T E 1 Y i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z I u M D Y 2 O D E 3 M F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3 J n F 1 b 3 Q 7 L C Z x d W 9 0 O 9 C / 0 Y D Q u N G F 0 L 7 Q t C A w N y Z x d W 9 0 O y w m c X V v d D v R g N C w 0 Y H R h d C + 0 L Q g M D c m c X V v d D s s J n F 1 b 3 Q 7 0 Y H R g t C + 0 L o g M D c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y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3 L 9 C h 0 L P R g N G D 0 L / Q v 9 C 4 0 Y D Q v t C y 0 L D Q v d C 9 0 Y v Q t S D R g d G C 0 Y D Q v t C 6 0 L g u e 9 C + 0 Y H R g t C w 0 Y L Q v t C 6 I D A 3 L D F 9 J n F 1 b 3 Q 7 L C Z x d W 9 0 O 1 N l Y 3 R p b 2 4 x L 9 C + 0 L H Q v t G A 0 L 7 R g i A w N y / Q o d C z 0 Y D R g 9 C / 0 L / Q u N G A 0 L 7 Q s t C w 0 L 3 Q v d G L 0 L U g 0 Y H R g t G A 0 L 7 Q u t C 4 L n v Q v 9 G A 0 L j R h d C + 0 L Q g M D c s M n 0 m c X V v d D s s J n F 1 b 3 Q 7 U 2 V j d G l v b j E v 0 L 7 Q s d C + 0 Y D Q v t G C I D A 3 L 9 C h 0 L P R g N G D 0 L / Q v 9 C 4 0 Y D Q v t C y 0 L D Q v d C 9 0 Y v Q t S D R g d G C 0 Y D Q v t C 6 0 L g u e 9 G A 0 L D R g d G F 0 L 7 Q t C A w N y w z f S Z x d W 9 0 O y w m c X V v d D t T Z W N 0 a W 9 u M S / Q v t C x 0 L 7 R g N C + 0 Y I g M D c v 0 K H Q s 9 G A 0 Y P Q v 9 C / 0 L j R g N C + 0 L L Q s N C 9 0 L 3 R i 9 C 1 I N G B 0 Y L R g N C + 0 L r Q u C 5 7 0 Y H R g t C + 0 L o g M D c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3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c v 0 K H Q s 9 G A 0 Y P Q v 9 C / 0 L j R g N C + 0 L L Q s N C 9 0 L 3 R i 9 C 1 I N G B 0 Y L R g N C + 0 L r Q u C 5 7 0 L 7 R g d G C 0 L D R g t C + 0 L o g M D c s M X 0 m c X V v d D s s J n F 1 b 3 Q 7 U 2 V j d G l v b j E v 0 L 7 Q s d C + 0 Y D Q v t G C I D A 3 L 9 C h 0 L P R g N G D 0 L / Q v 9 C 4 0 Y D Q v t C y 0 L D Q v d C 9 0 Y v Q t S D R g d G C 0 Y D Q v t C 6 0 L g u e 9 C / 0 Y D Q u N G F 0 L 7 Q t C A w N y w y f S Z x d W 9 0 O y w m c X V v d D t T Z W N 0 a W 9 u M S / Q v t C x 0 L 7 R g N C + 0 Y I g M D c v 0 K H Q s 9 G A 0 Y P Q v 9 C / 0 L j R g N C + 0 L L Q s N C 9 0 L 3 R i 9 C 1 I N G B 0 Y L R g N C + 0 L r Q u C 5 7 0 Y D Q s N G B 0 Y X Q v t C 0 I D A 3 L D N 9 J n F 1 b 3 Q 7 L C Z x d W 9 0 O 1 N l Y 3 R p b 2 4 x L 9 C + 0 L H Q v t G A 0 L 7 R g i A w N y / Q o d C z 0 Y D R g 9 C / 0 L / Q u N G A 0 L 7 Q s t C w 0 L 3 Q v d G L 0 L U g 0 Y H R g t G A 0 L 7 Q u t C 4 L n v R g d G C 0 L 7 Q u i A w N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c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W U 3 N G Z j O G I t Z j N k N S 0 0 N 2 U w L T g 2 N z Q t M z Z i O T g 0 Z W Y 2 Z G N k I i A v P j x F b n R y e S B U e X B l P S J R d W V y e U d y b 3 V w S U Q i I F Z h b H V l P S J z M z J l M W U w N T Y t N G V l N S 0 0 Z W F h L T g y M j Y t O W Y 5 M D c 1 N j A 0 Z W Z m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E w V D A 2 O j M y O j M x L j g 4 M j E 0 N z B a I i A v P j x F b n R y e S B U e X B l P S J G a W x s Q 2 9 1 b n Q i I F Z h b H V l P S J s M S I g L z 4 8 R W 5 0 c n k g V H l w Z T 0 i R m l s b E N v b H V t b l R 5 c G V z I i B W Y W x 1 Z T 0 i c 0 J n V U Z C U V U 9 I i A v P j x F b n R y e S B U e X B l P S J G a W x s Q 2 9 s d W 1 u T m F t Z X M i I F Z h b H V l P S J z W y Z x d W 9 0 O 9 C 9 0 L 7 Q v N C 1 0 L 3 Q u t C 7 0 L D R g t G D 0 Y D Q s C Z x d W 9 0 O y w m c X V v d D v Q v t G B 0 Y L Q s N G C 0 L 7 Q u i A w O S Z x d W 9 0 O y w m c X V v d D v Q v 9 G A 0 L j R h d C + 0 L Q g M D k m c X V v d D s s J n F 1 b 3 Q 7 0 Y D Q s N G B 0 Y X Q v t C 0 I D A 5 J n F 1 b 3 Q 7 L C Z x d W 9 0 O 9 G B 0 Y L Q v t C 6 I D A 5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k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O S / Q o d C z 0 Y D R g 9 C / 0 L / Q u N G A 0 L 7 Q s t C w 0 L 3 Q v d G L 0 L U g 0 Y H R g t G A 0 L 7 Q u t C 4 L n v Q v t G B 0 Y L Q s N G C 0 L 7 Q u i A w O S w x f S Z x d W 9 0 O y w m c X V v d D t T Z W N 0 a W 9 u M S / Q v t C x 0 L 7 R g N C + 0 Y I g M D k v 0 K H Q s 9 G A 0 Y P Q v 9 C / 0 L j R g N C + 0 L L Q s N C 9 0 L 3 R i 9 C 1 I N G B 0 Y L R g N C + 0 L r Q u C 5 7 0 L / R g N C 4 0 Y X Q v t C 0 I D A 5 L D J 9 J n F 1 b 3 Q 7 L C Z x d W 9 0 O 1 N l Y 3 R p b 2 4 x L 9 C + 0 L H Q v t G A 0 L 7 R g i A w O S / Q o d C z 0 Y D R g 9 C / 0 L / Q u N G A 0 L 7 Q s t C w 0 L 3 Q v d G L 0 L U g 0 Y H R g t G A 0 L 7 Q u t C 4 L n v R g N C w 0 Y H R h d C + 0 L Q g M D k s M 3 0 m c X V v d D s s J n F 1 b 3 Q 7 U 2 V j d G l v b j E v 0 L 7 Q s d C + 0 Y D Q v t G C I D A 5 L 9 C h 0 L P R g N G D 0 L / Q v 9 C 4 0 Y D Q v t C y 0 L D Q v d C 9 0 Y v Q t S D R g d G C 0 Y D Q v t C 6 0 L g u e 9 G B 0 Y L Q v t C 6 I D A 5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O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5 L 9 C h 0 L P R g N G D 0 L / Q v 9 C 4 0 Y D Q v t C y 0 L D Q v d C 9 0 Y v Q t S D R g d G C 0 Y D Q v t C 6 0 L g u e 9 C + 0 Y H R g t C w 0 Y L Q v t C 6 I D A 5 L D F 9 J n F 1 b 3 Q 7 L C Z x d W 9 0 O 1 N l Y 3 R p b 2 4 x L 9 C + 0 L H Q v t G A 0 L 7 R g i A w O S / Q o d C z 0 Y D R g 9 C / 0 L / Q u N G A 0 L 7 Q s t C w 0 L 3 Q v d G L 0 L U g 0 Y H R g t G A 0 L 7 Q u t C 4 L n v Q v 9 G A 0 L j R h d C + 0 L Q g M D k s M n 0 m c X V v d D s s J n F 1 b 3 Q 7 U 2 V j d G l v b j E v 0 L 7 Q s d C + 0 Y D Q v t G C I D A 5 L 9 C h 0 L P R g N G D 0 L / Q v 9 C 4 0 Y D Q v t C y 0 L D Q v d C 9 0 Y v Q t S D R g d G C 0 Y D Q v t C 6 0 L g u e 9 G A 0 L D R g d G F 0 L 7 Q t C A w O S w z f S Z x d W 9 0 O y w m c X V v d D t T Z W N 0 a W 9 u M S / Q v t C x 0 L 7 R g N C + 0 Y I g M D k v 0 K H Q s 9 G A 0 Y P Q v 9 C / 0 L j R g N C + 0 L L Q s N C 9 0 L 3 R i 9 C 1 I N G B 0 Y L R g N C + 0 L r Q u C 5 7 0 Y H R g t C + 0 L o g M D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Z l N G M 3 Z G R i L W E y N 2 U t N D l h N C 1 h Z T I 1 L T V l O D J k M W E 5 M z M 1 N S I g L z 4 8 R W 5 0 c n k g V H l w Z T 0 i R m l s b F R h c m d l d E 5 h b W V D d X N 0 b 2 1 p e m V k I i B W Y W x 1 Z T 0 i b D E i I C 8 + P E V u d H J 5 I F R 5 c G U 9 I l F 1 Z X J 5 R 3 J v d X B J R C I g V m F s d W U 9 I n M z M m U x Z T A 1 N i 0 0 Z W U 1 L T R l Y W E t O D I y N i 0 5 Z j k w N z U 2 M D R l Z m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B U M D Y 6 M z I 6 M z E u O T U y M D E 2 M F o i I C 8 + P E V u d H J 5 I F R 5 c G U 9 I k Z p b G x D b 3 V u d C I g V m F s d W U 9 I m w x I i A v P j x F b n R y e S B U e X B l P S J G a W x s Q 2 9 s d W 1 u V H l w Z X M i I F Z h b H V l P S J z Q m d V R k J R V T 0 i I C 8 + P E V u d H J 5 I F R 5 c G U 9 I k Z p b G x D b 2 x 1 b W 5 O Y W 1 l c y I g V m F s d W U 9 I n N b J n F 1 b 3 Q 7 0 L 3 Q v t C 8 0 L X Q v d C 6 0 L v Q s N G C 0 Y P R g N C w J n F 1 b 3 Q 7 L C Z x d W 9 0 O 9 C + 0 Y H R g t C w 0 Y L Q v t C 6 I D A 4 J n F 1 b 3 Q 7 L C Z x d W 9 0 O 9 C / 0 Y D Q u N G F 0 L 7 Q t C A w O C Z x d W 9 0 O y w m c X V v d D v R g N C w 0 Y H R h d C + 0 L Q g M D g m c X V v d D s s J n F 1 b 3 Q 7 0 Y H R g t C + 0 L o g M D g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O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4 L 9 C h 0 L P R g N G D 0 L / Q v 9 C 4 0 Y D Q v t C y 0 L D Q v d C 9 0 Y v Q t S D R g d G C 0 Y D Q v t C 6 0 L g u e 9 C + 0 Y H R g t C w 0 Y L Q v t C 6 I D A 4 L D F 9 J n F 1 b 3 Q 7 L C Z x d W 9 0 O 1 N l Y 3 R p b 2 4 x L 9 C + 0 L H Q v t G A 0 L 7 R g i A w O C / Q o d C z 0 Y D R g 9 C / 0 L / Q u N G A 0 L 7 Q s t C w 0 L 3 Q v d G L 0 L U g 0 Y H R g t G A 0 L 7 Q u t C 4 L n v Q v 9 G A 0 L j R h d C + 0 L Q g M D g s M n 0 m c X V v d D s s J n F 1 b 3 Q 7 U 2 V j d G l v b j E v 0 L 7 Q s d C + 0 Y D Q v t G C I D A 4 L 9 C h 0 L P R g N G D 0 L / Q v 9 C 4 0 Y D Q v t C y 0 L D Q v d C 9 0 Y v Q t S D R g d G C 0 Y D Q v t C 6 0 L g u e 9 G A 0 L D R g d G F 0 L 7 Q t C A w O C w z f S Z x d W 9 0 O y w m c X V v d D t T Z W N 0 a W 9 u M S / Q v t C x 0 L 7 R g N C + 0 Y I g M D g v 0 K H Q s 9 G A 0 Y P Q v 9 C / 0 L j R g N C + 0 L L Q s N C 9 0 L 3 R i 9 C 1 I N G B 0 Y L R g N C + 0 L r Q u C 5 7 0 Y H R g t C + 0 L o g M D g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4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g v 0 K H Q s 9 G A 0 Y P Q v 9 C / 0 L j R g N C + 0 L L Q s N C 9 0 L 3 R i 9 C 1 I N G B 0 Y L R g N C + 0 L r Q u C 5 7 0 L 7 R g d G C 0 L D R g t C + 0 L o g M D g s M X 0 m c X V v d D s s J n F 1 b 3 Q 7 U 2 V j d G l v b j E v 0 L 7 Q s d C + 0 Y D Q v t G C I D A 4 L 9 C h 0 L P R g N G D 0 L / Q v 9 C 4 0 Y D Q v t C y 0 L D Q v d C 9 0 Y v Q t S D R g d G C 0 Y D Q v t C 6 0 L g u e 9 C / 0 Y D Q u N G F 0 L 7 Q t C A w O C w y f S Z x d W 9 0 O y w m c X V v d D t T Z W N 0 a W 9 u M S / Q v t C x 0 L 7 R g N C + 0 Y I g M D g v 0 K H Q s 9 G A 0 Y P Q v 9 C / 0 L j R g N C + 0 L L Q s N C 9 0 L 3 R i 9 C 1 I N G B 0 Y L R g N C + 0 L r Q u C 5 7 0 Y D Q s N G B 0 Y X Q v t C 0 I D A 4 L D N 9 J n F 1 b 3 Q 7 L C Z x d W 9 0 O 1 N l Y 3 R p b 2 4 x L 9 C + 0 L H Q v t G A 0 L 7 R g i A w O C / Q o d C z 0 Y D R g 9 C / 0 L / Q u N G A 0 L 7 Q s t C w 0 L 3 Q v d G L 0 L U g 0 Y H R g t G A 0 L 7 Q u t C 4 L n v R g d G C 0 L 7 Q u i A w O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g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Q i I C 8 + P E V u d H J 5 I F R 5 c G U 9 I l F 1 Z X J 5 R 3 J v d X B J R C I g V m F s d W U 9 I n M z M m U x Z T A 1 N i 0 0 Z W U 1 L T R l Y W E t O D I y N i 0 5 Z j k w N z U 2 M D R l Z m Y i I C 8 + P E V u d H J 5 I F R 5 c G U 9 I l F 1 Z X J 5 S U Q i I F Z h b H V l P S J z Z j V h M j J i Z T U t M D c w Y S 0 0 M D l h L T g y Z m E t Y z l i Y j I 4 O D U w N 2 U y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x L T E w V D A 2 O j M y O j M x L j c 5 M j A w M D R a I i A v P j x F b n R y e S B U e X B l P S J G a W x s Q 2 9 1 b n Q i I F Z h b H V l P S J s M S I g L z 4 8 R W 5 0 c n k g V H l w Z T 0 i R m l s b E N v b H V t b l R 5 c G V z I i B W Y W x 1 Z T 0 i c 0 J n V U Z C U V U 9 I i A v P j x F b n R y e S B U e X B l P S J G a W x s Q 2 9 s d W 1 u T m F t Z X M i I F Z h b H V l P S J z W y Z x d W 9 0 O 9 C 9 0 L 7 Q v N C 1 0 L 3 Q u t C 7 0 L D R g t G D 0 Y D Q s C Z x d W 9 0 O y w m c X V v d D v Q v t G B 0 Y L Q s N G C 0 L 7 Q u i A x M C Z x d W 9 0 O y w m c X V v d D v Q v 9 G A 0 L j R h d C + 0 L Q g M T A m c X V v d D s s J n F 1 b 3 Q 7 0 Y D Q s N G B 0 Y X Q v t C 0 I D E w J n F 1 b 3 Q 7 L C Z x d W 9 0 O 9 G B 0 Y L Q v t C 6 I D E w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T A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C / Q o d C z 0 Y D R g 9 C / 0 L / Q u N G A 0 L 7 Q s t C w 0 L 3 Q v d G L 0 L U g 0 Y H R g t G A 0 L 7 Q u t C 4 L n v Q v t G B 0 Y L Q s N G C 0 L 7 Q u i A x M C w x f S Z x d W 9 0 O y w m c X V v d D t T Z W N 0 a W 9 u M S / Q v t C x 0 L 7 R g N C + 0 Y I g M T A v 0 K H Q s 9 G A 0 Y P Q v 9 C / 0 L j R g N C + 0 L L Q s N C 9 0 L 3 R i 9 C 1 I N G B 0 Y L R g N C + 0 L r Q u C 5 7 0 L / R g N C 4 0 Y X Q v t C 0 I D E w L D J 9 J n F 1 b 3 Q 7 L C Z x d W 9 0 O 1 N l Y 3 R p b 2 4 x L 9 C + 0 L H Q v t G A 0 L 7 R g i A x M C / Q o d C z 0 Y D R g 9 C / 0 L / Q u N G A 0 L 7 Q s t C w 0 L 3 Q v d G L 0 L U g 0 Y H R g t G A 0 L 7 Q u t C 4 L n v R g N C w 0 Y H R h d C + 0 L Q g M T A s M 3 0 m c X V v d D s s J n F 1 b 3 Q 7 U 2 V j d G l v b j E v 0 L 7 Q s d C + 0 Y D Q v t G C I D E w L 9 C h 0 L P R g N G D 0 L / Q v 9 C 4 0 Y D Q v t C y 0 L D Q v d C 9 0 Y v Q t S D R g d G C 0 Y D Q v t C 6 0 L g u e 9 G B 0 Y L Q v t C 6 I D E w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x M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w L 9 C h 0 L P R g N G D 0 L / Q v 9 C 4 0 Y D Q v t C y 0 L D Q v d C 9 0 Y v Q t S D R g d G C 0 Y D Q v t C 6 0 L g u e 9 C + 0 Y H R g t C w 0 Y L Q v t C 6 I D E w L D F 9 J n F 1 b 3 Q 7 L C Z x d W 9 0 O 1 N l Y 3 R p b 2 4 x L 9 C + 0 L H Q v t G A 0 L 7 R g i A x M C / Q o d C z 0 Y D R g 9 C / 0 L / Q u N G A 0 L 7 Q s t C w 0 L 3 Q v d G L 0 L U g 0 Y H R g t G A 0 L 7 Q u t C 4 L n v Q v 9 G A 0 L j R h d C + 0 L Q g M T A s M n 0 m c X V v d D s s J n F 1 b 3 Q 7 U 2 V j d G l v b j E v 0 L 7 Q s d C + 0 Y D Q v t G C I D E w L 9 C h 0 L P R g N G D 0 L / Q v 9 C 4 0 Y D Q v t C y 0 L D Q v d C 9 0 Y v Q t S D R g d G C 0 Y D Q v t C 6 0 L g u e 9 G A 0 L D R g d G F 0 L 7 Q t C A x M C w z f S Z x d W 9 0 O y w m c X V v d D t T Z W N 0 a W 9 u M S / Q v t C x 0 L 7 R g N C + 0 Y I g M T A v 0 K H Q s 9 G A 0 Y P Q v 9 C / 0 L j R g N C + 0 L L Q s N C 9 0 L 3 R i 9 C 1 I N G B 0 Y L R g N C + 0 L r Q u C 5 7 0 Y H R g t C + 0 L o g M T A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I 0 Y T g y M z c x L T Y w Y j Y t N G N i N C 1 h M T E 0 L T g 4 M j F k N G Z j Y 2 Y 4 Y y I g L z 4 8 R W 5 0 c n k g V H l w Z T 0 i R m l s b E x h c 3 R V c G R h d G V k I i B W Y W x 1 Z T 0 i Z D I w M j U t M D E t M j F U M D Y 6 N T g 6 N D E u M D E 5 N j I y N 1 o i I C 8 + P E V u d H J 5 I F R 5 c G U 9 I k Z p b G x U Y X J n Z X R O Y W 1 l Q 3 V z d G 9 t a X p l Z C I g V m F s d W U 9 I m w x I i A v P j x F b n R y e S B U e X B l P S J R d W V y e U d y b 3 V w S U Q i I F Z h b H V l P S J z Z W Y 3 Y W U 3 O D E t Z j A 3 M S 0 0 N T N i L W J m Y 2 E t O W Y y M G R l M j g 3 Z D I y I i A v P j x F b n R y e S B U e X B l P S J G a W x s Q 2 9 s d W 1 u V H l w Z X M i I F Z h b H V l P S J z Q U F B Q U F B Q U F B Q U F B Q U F B Q U F B P T 0 i I C 8 + P E V u d H J 5 I F R 5 c G U 9 I k Z p b G x D b 2 x 1 b W 5 O Y W 1 l c y I g V m F s d W U 9 I n N b J n F 1 b 3 Q 7 0 J 3 Q v t C 8 0 L X Q v d C 6 0 L v Q s N G C 0 Y P R g N C w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T Q u N C w 0 L P R g N C w 0 L z Q v N C w L 9 C Y 0 Y H R g t C + 0 Y f Q v d C 4 0 L o u e 9 C h 0 L L Q t d C 0 0 L X Q v d C + L D B 9 J n F 1 b 3 Q 7 L C Z x d W 9 0 O 1 N l Y 3 R p b 2 4 x L 9 C 0 0 L j Q s N C z 0 Y D Q s N C 8 0 L z Q s C / Q m N G B 0 Y L Q v t G H 0 L 3 Q u N C 6 L n s w M S w x f S Z x d W 9 0 O y w m c X V v d D t T Z W N 0 a W 9 u M S / Q t N C 4 0 L D Q s 9 G A 0 L D Q v N C 8 0 L A v 0 J j R g d G C 0 L 7 R h 9 C 9 0 L j Q u i 5 7 M D I s M n 0 m c X V v d D s s J n F 1 b 3 Q 7 U 2 V j d G l v b j E v 0 L T Q u N C w 0 L P R g N C w 0 L z Q v N C w L 9 C Y 0 Y H R g t C + 0 Y f Q v d C 4 0 L o u e z A z L D N 9 J n F 1 b 3 Q 7 L C Z x d W 9 0 O 1 N l Y 3 R p b 2 4 x L 9 C 0 0 L j Q s N C z 0 Y D Q s N C 8 0 L z Q s C / Q m N G B 0 Y L Q v t G H 0 L 3 Q u N C 6 L n s w N C w 0 f S Z x d W 9 0 O y w m c X V v d D t T Z W N 0 a W 9 u M S / Q t N C 4 0 L D Q s 9 G A 0 L D Q v N C 8 0 L A v 0 J j R g d G C 0 L 7 R h 9 C 9 0 L j Q u i 5 7 M D U s N X 0 m c X V v d D s s J n F 1 b 3 Q 7 U 2 V j d G l v b j E v 0 L T Q u N C w 0 L P R g N C w 0 L z Q v N C w L 9 C Y 0 Y H R g t C + 0 Y f Q v d C 4 0 L o u e z A 2 L D Z 9 J n F 1 b 3 Q 7 L C Z x d W 9 0 O 1 N l Y 3 R p b 2 4 x L 9 C 0 0 L j Q s N C z 0 Y D Q s N C 8 0 L z Q s C / Q m N G B 0 Y L Q v t G H 0 L 3 Q u N C 6 L n s w N y w 3 f S Z x d W 9 0 O y w m c X V v d D t T Z W N 0 a W 9 u M S / Q t N C 4 0 L D Q s 9 G A 0 L D Q v N C 8 0 L A v 0 J j R g d G C 0 L 7 R h 9 C 9 0 L j Q u i 5 7 M D g s O H 0 m c X V v d D s s J n F 1 b 3 Q 7 U 2 V j d G l v b j E v 0 L T Q u N C w 0 L P R g N C w 0 L z Q v N C w L 9 C Y 0 Y H R g t C + 0 Y f Q v d C 4 0 L o u e z A 5 L D l 9 J n F 1 b 3 Q 7 L C Z x d W 9 0 O 1 N l Y 3 R p b 2 4 x L 9 C 0 0 L j Q s N C z 0 Y D Q s N C 8 0 L z Q s C / Q m N G B 0 Y L Q v t G H 0 L 3 Q u N C 6 L n s x M C w x M H 0 m c X V v d D s s J n F 1 b 3 Q 7 U 2 V j d G l v b j E v 0 L T Q u N C w 0 L P R g N C w 0 L z Q v N C w L 9 C Y 0 Y H R g t C + 0 Y f Q v d C 4 0 L o u e z E x L D E x f S Z x d W 9 0 O y w m c X V v d D t T Z W N 0 a W 9 u M S / Q t N C 4 0 L D Q s 9 G A 0 L D Q v N C 8 0 L A v 0 J j R g d G C 0 L 7 R h 9 C 9 0 L j Q u i 5 7 M T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t N C 4 0 L D Q s 9 G A 0 L D Q v N C 8 0 L A v 0 J j R g d G C 0 L 7 R h 9 C 9 0 L j Q u i 5 7 0 K H Q s t C 1 0 L T Q t d C 9 0 L 4 s M H 0 m c X V v d D s s J n F 1 b 3 Q 7 U 2 V j d G l v b j E v 0 L T Q u N C w 0 L P R g N C w 0 L z Q v N C w L 9 C Y 0 Y H R g t C + 0 Y f Q v d C 4 0 L o u e z A x L D F 9 J n F 1 b 3 Q 7 L C Z x d W 9 0 O 1 N l Y 3 R p b 2 4 x L 9 C 0 0 L j Q s N C z 0 Y D Q s N C 8 0 L z Q s C / Q m N G B 0 Y L Q v t G H 0 L 3 Q u N C 6 L n s w M i w y f S Z x d W 9 0 O y w m c X V v d D t T Z W N 0 a W 9 u M S / Q t N C 4 0 L D Q s 9 G A 0 L D Q v N C 8 0 L A v 0 J j R g d G C 0 L 7 R h 9 C 9 0 L j Q u i 5 7 M D M s M 3 0 m c X V v d D s s J n F 1 b 3 Q 7 U 2 V j d G l v b j E v 0 L T Q u N C w 0 L P R g N C w 0 L z Q v N C w L 9 C Y 0 Y H R g t C + 0 Y f Q v d C 4 0 L o u e z A 0 L D R 9 J n F 1 b 3 Q 7 L C Z x d W 9 0 O 1 N l Y 3 R p b 2 4 x L 9 C 0 0 L j Q s N C z 0 Y D Q s N C 8 0 L z Q s C / Q m N G B 0 Y L Q v t G H 0 L 3 Q u N C 6 L n s w N S w 1 f S Z x d W 9 0 O y w m c X V v d D t T Z W N 0 a W 9 u M S / Q t N C 4 0 L D Q s 9 G A 0 L D Q v N C 8 0 L A v 0 J j R g d G C 0 L 7 R h 9 C 9 0 L j Q u i 5 7 M D Y s N n 0 m c X V v d D s s J n F 1 b 3 Q 7 U 2 V j d G l v b j E v 0 L T Q u N C w 0 L P R g N C w 0 L z Q v N C w L 9 C Y 0 Y H R g t C + 0 Y f Q v d C 4 0 L o u e z A 3 L D d 9 J n F 1 b 3 Q 7 L C Z x d W 9 0 O 1 N l Y 3 R p b 2 4 x L 9 C 0 0 L j Q s N C z 0 Y D Q s N C 8 0 L z Q s C / Q m N G B 0 Y L Q v t G H 0 L 3 Q u N C 6 L n s w O C w 4 f S Z x d W 9 0 O y w m c X V v d D t T Z W N 0 a W 9 u M S / Q t N C 4 0 L D Q s 9 G A 0 L D Q v N C 8 0 L A v 0 J j R g d G C 0 L 7 R h 9 C 9 0 L j Q u i 5 7 M D k s O X 0 m c X V v d D s s J n F 1 b 3 Q 7 U 2 V j d G l v b j E v 0 L T Q u N C w 0 L P R g N C w 0 L z Q v N C w L 9 C Y 0 Y H R g t C + 0 Y f Q v d C 4 0 L o u e z E w L D E w f S Z x d W 9 0 O y w m c X V v d D t T Z W N 0 a W 9 u M S / Q t N C 4 0 L D Q s 9 G A 0 L D Q v N C 8 0 L A v 0 J j R g d G C 0 L 7 R h 9 C 9 0 L j Q u i 5 7 M T E s M T F 9 J n F 1 b 3 Q 7 L C Z x d W 9 0 O 1 N l Y 3 R p b 2 4 x L 9 C 0 0 L j Q s N C z 0 Y D Q s N C 8 0 L z Q s C / Q m N G B 0 Y L Q v t G H 0 L 3 Q u N C 6 L n s x M i w x M n 0 m c X V v d D t d L C Z x d W 9 0 O 1 J l b G F 0 a W 9 u c 2 h p c E l u Z m 8 m c X V v d D s 6 W 1 1 9 I i A v P j x F b n R y e S B U e X B l P S J G a W x s Q 2 9 1 b n Q i I F Z h b H V l P S J s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H c m 9 1 c E l E I i B W Y W x 1 Z T 0 i c z M y Z T F l M D U 2 L T R l Z T U t N G V h Y S 0 4 M j I 2 L T l m O T A 3 N T Y w N G V m Z i I g L z 4 8 R W 5 0 c n k g V H l w Z T 0 i U X V l c n l J R C I g V m F s d W U 9 I n M x M 2 Z l Z D g 4 Y y 0 2 N T g 2 L T R k Y W Q t Y T Y z Y y 0 x N j B h Z j h h O G U 0 Y z I i I C 8 + P E V u d H J 5 I F R 5 c G U 9 I k Z p b G x M Y X N 0 V X B k Y X R l Z C I g V m F s d W U 9 I m Q y M D I 1 L T A x L T E w V D A 2 O j M y O j I 4 L j U 2 M j E 5 O T l a I i A v P j x F b n R y e S B U e X B l P S J G a W x s R X J y b 3 J D b 3 V u d C I g V m F s d W U 9 I m w w I i A v P j x F b n R y e S B U e X B l P S J G a W x s Q 2 9 s d W 1 u V H l w Z X M i I F Z h b H V l P S J z Q m d V R k J R V T 0 i I C 8 + P E V u d H J 5 I F R 5 c G U 9 I k Z p b G x F c n J v c k N v Z G U i I F Z h b H V l P S J z V W 5 r b m 9 3 b i I g L z 4 8 R W 5 0 c n k g V H l w Z T 0 i R m l s b E N v d W 5 0 I i B W Y W x 1 Z T 0 i b D E i I C 8 + P E V u d H J 5 I F R 5 c G U 9 I k Z p b G x D b 2 x 1 b W 5 O Y W 1 l c y I g V m F s d W U 9 I n N b J n F 1 b 3 Q 7 0 L 3 Q v t C 8 0 L X Q v d C 6 0 L v Q s N G C 0 Y P R g N C w J n F 1 b 3 Q 7 L C Z x d W 9 0 O 9 C + 0 Y H R g t C w 0 Y L Q v t C 6 I D E x J n F 1 b 3 Q 7 L C Z x d W 9 0 O 9 C / 0 Y D Q u N G F 0 L 7 Q t C A x M S Z x d W 9 0 O y w m c X V v d D v R g N C w 0 Y H R h d C + 0 L Q g M T E m c X V v d D s s J n F 1 b 3 Q 7 0 Y H R g t C + 0 L o g M T E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x M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x L 9 C h 0 L P R g N G D 0 L / Q v 9 C 4 0 Y D Q v t C y 0 L D Q v d C 9 0 Y v Q t S D R g d G C 0 Y D Q v t C 6 0 L g u e 9 C + 0 Y H R g t C w 0 Y L Q v t C 6 I D E x L D F 9 J n F 1 b 3 Q 7 L C Z x d W 9 0 O 1 N l Y 3 R p b 2 4 x L 9 C + 0 L H Q v t G A 0 L 7 R g i A x M S / Q o d C z 0 Y D R g 9 C / 0 L / Q u N G A 0 L 7 Q s t C w 0 L 3 Q v d G L 0 L U g 0 Y H R g t G A 0 L 7 Q u t C 4 L n v Q v 9 G A 0 L j R h d C + 0 L Q g M T E s M n 0 m c X V v d D s s J n F 1 b 3 Q 7 U 2 V j d G l v b j E v 0 L 7 Q s d C + 0 Y D Q v t G C I D E x L 9 C h 0 L P R g N G D 0 L / Q v 9 C 4 0 Y D Q v t C y 0 L D Q v d C 9 0 Y v Q t S D R g d G C 0 Y D Q v t C 6 0 L g u e 9 G A 0 L D R g d G F 0 L 7 Q t C A x M S w z f S Z x d W 9 0 O y w m c X V v d D t T Z W N 0 a W 9 u M S / Q v t C x 0 L 7 R g N C + 0 Y I g M T E v 0 K H Q s 9 G A 0 Y P Q v 9 C / 0 L j R g N C + 0 L L Q s N C 9 0 L 3 R i 9 C 1 I N G B 0 Y L R g N C + 0 L r Q u C 5 7 0 Y H R g t C + 0 L o g M T E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E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T E v 0 K H Q s 9 G A 0 Y P Q v 9 C / 0 L j R g N C + 0 L L Q s N C 9 0 L 3 R i 9 C 1 I N G B 0 Y L R g N C + 0 L r Q u C 5 7 0 L 7 R g d G C 0 L D R g t C + 0 L o g M T E s M X 0 m c X V v d D s s J n F 1 b 3 Q 7 U 2 V j d G l v b j E v 0 L 7 Q s d C + 0 Y D Q v t G C I D E x L 9 C h 0 L P R g N G D 0 L / Q v 9 C 4 0 Y D Q v t C y 0 L D Q v d C 9 0 Y v Q t S D R g d G C 0 Y D Q v t C 6 0 L g u e 9 C / 0 Y D Q u N G F 0 L 7 Q t C A x M S w y f S Z x d W 9 0 O y w m c X V v d D t T Z W N 0 a W 9 u M S / Q v t C x 0 L 7 R g N C + 0 Y I g M T E v 0 K H Q s 9 G A 0 Y P Q v 9 C / 0 L j R g N C + 0 L L Q s N C 9 0 L 3 R i 9 C 1 I N G B 0 Y L R g N C + 0 L r Q u C 5 7 0 Y D Q s N G B 0 Y X Q v t C 0 I D E x L D N 9 J n F 1 b 3 Q 7 L C Z x d W 9 0 O 1 N l Y 3 R p b 2 4 x L 9 C + 0 L H Q v t G A 0 L 7 R g i A x M S / Q o d C z 0 Y D R g 9 C / 0 L / Q u N G A 0 L 7 Q s t C w 0 L 3 Q v d G L 0 L U g 0 Y H R g t G A 0 L 7 Q u t C 4 L n v R g d G C 0 L 7 Q u i A x M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i I C 8 + P E V u d H J 5 I F R 5 c G U 9 I l F 1 Z X J 5 R 3 J v d X B J R C I g V m F s d W U 9 I n M z M m U x Z T A 1 N i 0 0 Z W U 1 L T R l Y W E t O D I y N i 0 5 Z j k w N z U 2 M D R l Z m Y i I C 8 + P E V u d H J 5 I F R 5 c G U 9 I l F 1 Z X J 5 S U Q i I F Z h b H V l P S J z M T J k M W F k Z D I t N W I 4 Y S 0 0 Z D I x L T k 0 M j A t M D M 4 N z N h M D U z M j R k I i A v P j x F b n R y e S B U e X B l P S J G a W x s R X J y b 3 J D b 3 V u d C I g V m F s d W U 9 I m w w I i A v P j x F b n R y e S B U e X B l P S J G a W x s T G F z d F V w Z G F 0 Z W Q i I F Z h b H V l P S J k M j A y N S 0 w M S 0 x M F Q w N j o z M j o y O C 4 0 N z c 0 M D I 2 W i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x M i Z x d W 9 0 O y w m c X V v d D v Q v 9 G A 0 L j R h d C + 0 L Q g M T I m c X V v d D s s J n F 1 b 3 Q 7 0 Y D Q s N G B 0 Y X Q v t C 0 I D E y J n F 1 b 3 Q 7 L C Z x d W 9 0 O 9 G B 0 Y L Q v t C 6 I D E y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T I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i / Q o d C z 0 Y D R g 9 C / 0 L / Q u N G A 0 L 7 Q s t C w 0 L 3 Q v d G L 0 L U g 0 Y H R g t G A 0 L 7 Q u t C 4 L n v Q v t G B 0 Y L Q s N G C 0 L 7 Q u i A x M i w x f S Z x d W 9 0 O y w m c X V v d D t T Z W N 0 a W 9 u M S / Q v t C x 0 L 7 R g N C + 0 Y I g M T I v 0 K H Q s 9 G A 0 Y P Q v 9 C / 0 L j R g N C + 0 L L Q s N C 9 0 L 3 R i 9 C 1 I N G B 0 Y L R g N C + 0 L r Q u C 5 7 0 L / R g N C 4 0 Y X Q v t C 0 I D E y L D J 9 J n F 1 b 3 Q 7 L C Z x d W 9 0 O 1 N l Y 3 R p b 2 4 x L 9 C + 0 L H Q v t G A 0 L 7 R g i A x M i / Q o d C z 0 Y D R g 9 C / 0 L / Q u N G A 0 L 7 Q s t C w 0 L 3 Q v d G L 0 L U g 0 Y H R g t G A 0 L 7 Q u t C 4 L n v R g N C w 0 Y H R h d C + 0 L Q g M T I s M 3 0 m c X V v d D s s J n F 1 b 3 Q 7 U 2 V j d G l v b j E v 0 L 7 Q s d C + 0 Y D Q v t G C I D E y L 9 C h 0 L P R g N G D 0 L / Q v 9 C 4 0 Y D Q v t C y 0 L D Q v d C 9 0 Y v Q t S D R g d G C 0 Y D Q v t C 6 0 L g u e 9 G B 0 Y L Q v t C 6 I D E y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x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y L 9 C h 0 L P R g N G D 0 L / Q v 9 C 4 0 Y D Q v t C y 0 L D Q v d C 9 0 Y v Q t S D R g d G C 0 Y D Q v t C 6 0 L g u e 9 C + 0 Y H R g t C w 0 Y L Q v t C 6 I D E y L D F 9 J n F 1 b 3 Q 7 L C Z x d W 9 0 O 1 N l Y 3 R p b 2 4 x L 9 C + 0 L H Q v t G A 0 L 7 R g i A x M i / Q o d C z 0 Y D R g 9 C / 0 L / Q u N G A 0 L 7 Q s t C w 0 L 3 Q v d G L 0 L U g 0 Y H R g t G A 0 L 7 Q u t C 4 L n v Q v 9 G A 0 L j R h d C + 0 L Q g M T I s M n 0 m c X V v d D s s J n F 1 b 3 Q 7 U 2 V j d G l v b j E v 0 L 7 Q s d C + 0 Y D Q v t G C I D E y L 9 C h 0 L P R g N G D 0 L / Q v 9 C 4 0 Y D Q v t C y 0 L D Q v d C 9 0 Y v Q t S D R g d G C 0 Y D Q v t C 6 0 L g u e 9 G A 0 L D R g d G F 0 L 7 Q t C A x M i w z f S Z x d W 9 0 O y w m c X V v d D t T Z W N 0 a W 9 u M S / Q v t C x 0 L 7 R g N C + 0 Y I g M T I v 0 K H Q s 9 G A 0 Y P Q v 9 C / 0 L j R g N C + 0 L L Q s N C 9 0 L 3 R i 9 C 1 I N G B 0 Y L R g N C + 0 L r Q u C 5 7 0 Y H R g t C + 0 L o g M T I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N C V E M C V C O C V E M C V C M C V E M C V C M y V E M S U 4 M C V E M C V C M C V E M C V C Q y V E M C V C Q y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V 8 l R D A l Q j g l R D E l O D I l R D A l Q k U l R D A l Q j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v t G B 0 Y L Q s N G C 0 L 7 Q u j I 1 X 9 C 4 0 Y L Q v t C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L 7 R g d G C 0 L D R g t C + 0 L o g 0 J j Q o t C e 0 J M i I C 8 + P E V u d H J 5 I F R 5 c G U 9 I l J l Y 2 9 2 Z X J 5 V G F y Z 2 V 0 Q 2 9 s d W 1 u I i B W Y W x 1 Z T 0 i b D I i I C 8 + P E V u d H J 5 I F R 5 c G U 9 I l J l Y 2 9 2 Z X J 5 V G F y Z 2 V 0 U m 9 3 I i B W Y W x 1 Z T 0 i b D Q i I C 8 + P E V u d H J 5 I F R 5 c G U 9 I k Z p b G x U Y X J n Z X R O Y W 1 l Q 3 V z d G 9 t a X p l Z C I g V m F s d W U 9 I m w x I i A v P j x F b n R y e S B U e X B l P S J M b 2 F k Z W R U b 0 F u Y W x 5 c 2 l z U 2 V y d m l j Z X M i I F Z h b H V l P S J s M C I g L z 4 8 R W 5 0 c n k g V H l w Z T 0 i U X V l c n l J R C I g V m F s d W U 9 I n N l Z T U 3 N D Y 0 N C 0 4 Z T N i L T Q w O G Q t Y j V i Z C 0 5 Z m Z j M W Q 0 Y W I 3 Z D I i I C 8 + P E V u d H J 5 I F R 5 c G U 9 I l F 1 Z X J 5 R 3 J v d X B J R C I g V m F s d W U 9 I n M 2 N D M 4 Y j F m N i 1 k Y m Y y L T R j N D c t O G R h O S 0 1 M G U 5 Z T c 0 Z W E 0 N z U i I C 8 + P E V u d H J 5 I F R 5 c G U 9 I k Z p b G x M Y X N 0 V X B k Y X R l Z C I g V m F s d W U 9 I m Q y M D I 1 L T A x L T I x V D A 2 O j U 4 O j I x L j g x O D Y x N j F a I i A v P j x F b n R y e S B U e X B l P S J G a W x s Q 2 9 s d W 1 u V H l w Z X M i I F Z h b H V l P S J z Q U E 9 P S I g L z 4 8 R W 5 0 c n k g V H l w Z T 0 i R m l s b E N v b H V t b k 5 h b W V z I i B W Y W x 1 Z T 0 i c 1 s m c X V v d D v Q v d C + 0 L z Q t d C 9 0 L r Q u 9 C w 0 Y L R g 9 G A 0 L A m c X V v d D t d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Y H R g t C w 0 Y L Q v t C 6 M j V f 0 L j R g t C + 0 L M v 0 J T Q v t C x 0 L D Q s t C 7 0 L X Q v d C 9 0 Y v Q u S D Q t 9 C w 0 L / R g N C + 0 Y E u e 9 C 9 0 L 7 Q v N C 1 0 L 3 Q u t C 7 0 L D R g t G D 0 Y D Q s C w w f S Z x d W 9 0 O 1 0 s J n F 1 b 3 Q 7 Q 2 9 s d W 1 u Q 2 9 1 b n Q m c X V v d D s 6 M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G B 0 Y L Q s N G C 0 L 7 Q u j I 1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x F b n R y e S B U e X B l P S J G a W x s Q 2 9 1 b n Q i I F Z h b H V l P S J s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V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V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V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V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/ 0 Y D Q u N G F 0 L 7 Q t D I 1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2 N j M G I 0 M T k 1 L W Z i N T Q t N D N i N S 1 i M m M 5 L T V i Y W Y w M j E 1 Y 2 N h N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N j Q z O G I x Z j Y t Z G J m M i 0 0 Y z Q 3 L T h k Y T k t N T B l O W U 3 N G V h N D c 1 I i A v P j x F b n R y e S B U e X B l P S J G a W x s T G F z d F V w Z G F 0 Z W Q i I F Z h b H V l P S J k M j A y N S 0 w M S 0 y M V Q w N j o 1 O D o y M S 4 3 N D g 2 N T A 5 W i I g L z 4 8 R W 5 0 c n k g V H l w Z T 0 i R m l s b E N v b H V t b l R 5 c G V z I i B W Y W x 1 Z T 0 i c 0 F B P T 0 i I C 8 + P E V u d H J 5 I F R 5 c G U 9 I k Z p b G x D b 2 x 1 b W 5 O Y W 1 l c y I g V m F s d W U 9 I n N b J n F 1 b 3 Q 7 0 L 3 Q v t C 8 0 L X Q v d C 6 0 L v Q s N G C 0 Y P R g N C w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9 G A 0 L j R h d C + 0 L Q y N V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/ 0 Y D Q u N G F 0 L 7 Q t D I 1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x F b n R y e S B U e X B l P S J G a W x s Q 2 9 1 b n Q i I F Z h b H V l P S J s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V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V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V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V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G A 0 L D R g d G F 0 L 7 Q t D I 1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z F i N G Q 5 Y j E w L T h h M z I t N D U 2 M S 1 i Z G R l L T c z Z G U x Y j Z m Y j Y y M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N j Q z O G I x Z j Y t Z G J m M i 0 0 Y z Q 3 L T h k Y T k t N T B l O W U 3 N G V h N D c 1 I i A v P j x F b n R y e S B U e X B l P S J G a W x s T G F z d F V w Z G F 0 Z W Q i I F Z h b H V l P S J k M j A y N S 0 w M S 0 y M V Q w N j o 1 O D o y M S 4 2 N z g 0 M j Y 0 W i I g L z 4 8 R W 5 0 c n k g V H l w Z T 0 i R m l s b E N v b H V t b l R 5 c G V z I i B W Y W x 1 Z T 0 i c 0 F B P T 0 i I C 8 + P E V u d H J 5 I F R 5 c G U 9 I k Z p b G x D b 2 x 1 b W 5 O Y W 1 l c y I g V m F s d W U 9 I n N b J n F 1 b 3 Q 7 0 L 3 Q v t C 8 0 L X Q v d C 6 0 L v Q s N G C 0 Y P R g N C w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R g N C w 0 Y H R h d C + 0 L Q y N V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G A 0 L D R g d G F 0 L 7 Q t D I 1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x F b n R y e S B U e X B l P S J G a W x s Q 2 9 1 b n Q i I F Z h b H V l P S J s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V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V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V 8 l R D A l Q j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V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1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G B 0 Y L Q v t C 6 M j V f 0 L j R g t C + 0 L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m V m Z m U 1 O T k t M m Z j M y 0 0 M G E 0 L T g w Y T E t M D k 2 M G Q 2 Y m J k N m I 5 I i A v P j x F b n R y e S B U e X B l P S J G a W x s V G F y Z 2 V 0 T m F t Z U N 1 c 3 R v b W l 6 Z W Q i I F Z h b H V l P S J s M S I g L z 4 8 R W 5 0 c n k g V H l w Z T 0 i U X V l c n l H c m 9 1 c E l E I i B W Y W x 1 Z T 0 i c z Y 0 M z h i M W Y 2 L W R i Z j I t N G M 0 N y 0 4 Z G E 5 L T U w Z T l l N z R l Y T Q 3 N S I g L z 4 8 R W 5 0 c n k g V H l w Z T 0 i R m l s b E x h c 3 R V c G R h d G V k I i B W Y W x 1 Z T 0 i Z D I w M j U t M D E t M j F U M D Y 6 N T g 6 M j A u N j E 4 N D Y 2 M l o i I C 8 + P E V u d H J 5 I F R 5 c G U 9 I k Z p b G x D b 2 x 1 b W 5 U e X B l c y I g V m F s d W U 9 I n N B Q T 0 9 I i A v P j x F b n R y e S B U e X B l P S J G a W x s Q 2 9 s d W 1 u T m F t Z X M i I F Z h b H V l P S J z W y Z x d W 9 0 O 9 C 9 0 L 7 Q v N C 1 0 L 3 Q u t C 7 0 L D R g t G D 0 Y D Q s C Z x d W 9 0 O 1 0 i I C 8 + P E V u d H J 5 I F R 5 c G U 9 I k Z p b G x F c n J v c k N v d W 5 0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Y H R g t C + 0 L o y N V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G B 0 Y L Q v t C 6 M j V f 0 L j R g t C + 0 L M v 0 J T Q v t C x 0 L D Q s t C 7 0 L X Q v d C 9 0 Y v Q u S D Q t 9 C w 0 L / R g N C + 0 Y E u e 9 C 9 0 L 7 Q v N C 1 0 L 3 Q u t C 7 0 L D R g t G D 0 Y D Q s C w w f S Z x d W 9 0 O 1 0 s J n F 1 b 3 Q 7 U m V s Y X R p b 2 5 z a G l w S W 5 m b y Z x d W 9 0 O z p b X X 0 i I C 8 + P E V u d H J 5 I F R 5 c G U 9 I k Z p b G x D b 3 V u d C I g V m F s d W U 9 I m w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x J T g x J U Q x J T g y J U Q w J U J F J U Q w J U J B M j V f J U Q w J U I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1 X y V E M C V C O C V E M S U 4 M i V E M C V C R S V E M C V C M y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M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V f J U Q w J U I 4 J U Q x J T g y J U Q w J U J F J U Q w J U I z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1 X y V E M C V C O C V E M S U 4 M i V E M C V C R S V E M C V C M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M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V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z E y Y W F j Y 2 Q 0 L T Y w N D E t N D U 5 O C 1 i N j Z k L W Q y Z j Y w Y W E z O T R m O S I g L z 4 8 R W 5 0 c n k g V H l w Z T 0 i U X V l c n l H c m 9 1 c E l E I i B W Y W x 1 Z T 0 i c 2 V m N 2 F l N z g x L W Y w N z E t N D U z Y i 1 i Z m N h L T l m M j B k Z T I 4 N 2 Q y M i I g L z 4 8 R W 5 0 c n k g V H l w Z T 0 i R m l s b E x h c 3 R V c G R h d G V k I i B W Y W x 1 Z T 0 i Z D I w M j U t M D E t M j F U M D Y 6 N T g 6 N D A u O T E 5 N D E 4 N V o i I C 8 + P E V u d H J 5 I F R 5 c G U 9 I k Z p b G x D b 2 x 1 b W 5 U e X B l c y I g V m F s d W U 9 I n N C Z 0 F B Q U F B Q U F B Q U F B Q U F B Q U E 9 P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h 0 L L Q t d C 0 0 L X Q v d C +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F N 0 Y X R 1 c y I g V m F s d W U 9 I n N D b 2 1 w b G V 0 Z S I g L z 4 8 R W 5 0 c n k g V H l w Z T 0 i R m l s b F R h c m d l d E 5 h b W V D d X N 0 b 2 1 p e m V k I i B W Y W x 1 Z T 0 i b D E i I C 8 + P E V u d H J 5 I F R 5 c G U 9 I k Z p b G x D b 3 V u d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7 R g d G C 0 L D R g t C + 0 L o y N V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M S w y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M i w z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M y w 0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N C w 1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N S w 2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N i w 3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N y w 4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O C w 5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w O S w x M H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T A s M T F 9 J n F 1 b 3 Q 7 L C Z x d W 9 0 O 1 N l Y 3 R p b 2 4 x L 9 C + 0 Y H R g t C w 0 Y L Q v t C 6 M j V f 0 L j R g t C + 0 L N f 0 L T Q u N C w 0 L P R g N C w 0 L z Q v N C w L 9 C Y 0 L f Q v N C 1 0 L 3 Q t d C 9 0 L 3 R i 9 C 5 I N G C 0 L j Q v y 5 7 0 L 7 R g d G C 0 L D R g t C + 0 L o s I N C 6 0 L N c b j E x L D E y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x M i w x M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+ 0 Y H R g t C w 0 Y L Q v t C 6 M j V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E s M n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I s M 3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M s N H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Q s N X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U s N n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Y s N 3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c s O H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g s O X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D k s M T B 9 J n F 1 b 3 Q 7 L C Z x d W 9 0 O 1 N l Y 3 R p b 2 4 x L 9 C + 0 Y H R g t C w 0 Y L Q v t C 6 M j V f 0 L j R g t C + 0 L N f 0 L T Q u N C w 0 L P R g N C w 0 L z Q v N C w L 9 C Y 0 L f Q v N C 1 0 L 3 Q t d C 9 0 L 3 R i 9 C 5 I N G C 0 L j Q v y 5 7 0 L 7 R g d G C 0 L D R g t C + 0 L o s I N C 6 0 L N c b j E w L D E x f S Z x d W 9 0 O y w m c X V v d D t T Z W N 0 a W 9 u M S / Q v t G B 0 Y L Q s N G C 0 L 7 Q u j I 1 X 9 C 4 0 Y L Q v t C z X 9 C 0 0 L j Q s N C z 0 Y D Q s N C 8 0 L z Q s C / Q m N C 3 0 L z Q t d C 9 0 L X Q v d C 9 0 Y v Q u S D R g t C 4 0 L 8 u e 9 C + 0 Y H R g t C w 0 Y L Q v t C 6 L C D Q u t C z X G 4 x M S w x M n 0 m c X V v d D s s J n F 1 b 3 Q 7 U 2 V j d G l v b j E v 0 L 7 R g d G C 0 L D R g t C + 0 L o y N V / Q u N G C 0 L 7 Q s 1 / Q t N C 4 0 L D Q s 9 G A 0 L D Q v N C 8 0 L A v 0 J j Q t 9 C 8 0 L X Q v d C 1 0 L 3 Q v d G L 0 L k g 0 Y L Q u N C / L n v Q v t G B 0 Y L Q s N G C 0 L 7 Q u i w g 0 L r Q s 1 x u M T I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V f J U Q w J U I 4 J U Q x J T g y J U Q w J U J F J U Q w J U I z X y V E M C V C N C V E M C V C O C V E M C V C M C V E M C V C M y V E M S U 4 M C V E M C V C M C V E M C V C Q y V E M C V C Q y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V 8 l R D A l Q j g l R D E l O D I l R D A l Q k U l R D A l Q j N f J U Q w J U I 0 J U Q w J U I 4 J U Q w J U I w J U Q w J U I z J U Q x J T g w J U Q w J U I w J U Q w J U J D J U Q w J U J D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V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N V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V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y I i A v P j x F b n R y e S B U e X B l P S J R d W V y e U l E I i B W Y W x 1 Z T 0 i c 2 F j N j h l N m V h L W J l N T g t N D c 4 O C 1 i N D l i L T d j N T E 2 Y z V i N D Q 1 Z i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G a W x s T G F z d F V w Z G F 0 Z W Q i I F Z h b H V l P S J k M j A y N S 0 w M S 0 y M V Q w N j o 1 O D o 0 M C 4 4 N T k 0 N T A 4 W i I g L z 4 8 R W 5 0 c n k g V H l w Z T 0 i U X V l c n l H c m 9 1 c E l E I i B W Y W x 1 Z T 0 i c 2 V m N 2 F l N z g x L W Y w N z E t N D U z Y i 1 i Z m N h L T l m M j B k Z T I 4 N 2 Q y M i I g L z 4 8 R W 5 0 c n k g V H l w Z T 0 i R m l s b E N v b H V t b l R 5 c G V z I i B W Y W x 1 Z T 0 i c 0 F B Q U F B Q U F B Q U F B Q U F B Q U F B Q T 0 9 I i A v P j x F b n R y e S B U e X B l P S J G a W x s Q 2 9 s d W 1 u T m F t Z X M i I F Z h b H V l P S J z W y Z x d W 9 0 O 9 C h 0 L L Q t d C 0 0 L X Q v d C +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F N 0 Y X R 1 c y I g V m F s d W U 9 I n N D b 2 1 w b G V 0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/ R g N C 4 0 Y X Q v t C 0 M j V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M S w y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y L D N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M s N H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N C w 1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1 L D Z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Y s N 3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N y w 4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4 L D l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k s M T B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T A s M T F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T E s M T J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v 9 G A 0 L j R h d C + 0 L Q y N V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x L D J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I s M 3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M y w 0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0 L D V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U s N n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N i w 3 f S Z x d W 9 0 O y w m c X V v d D t T Z W N 0 a W 9 u M S / Q v 9 G A 0 L j R h d C + 0 L Q y N V / Q u N G C 0 L 7 Q s 1 / Q t N C 4 0 L D Q s 9 G A 0 L D Q v N C 8 0 L A v 0 J j Q t 9 C 8 0 L X Q v d C 1 0 L 3 Q v d G L 0 L k g 0 Y L Q u N C / L n v Q v 9 G A 0 L j R h d C + 0 L Q s I N C 6 0 L N c b j A 3 L D h 9 J n F 1 b 3 Q 7 L C Z x d W 9 0 O 1 N l Y 3 R p b 2 4 x L 9 C / 0 Y D Q u N G F 0 L 7 Q t D I 1 X 9 C 4 0 Y L Q v t C z X 9 C 0 0 L j Q s N C z 0 Y D Q s N C 8 0 L z Q s C / Q m N C 3 0 L z Q t d C 9 0 L X Q v d C 9 0 Y v Q u S D R g t C 4 0 L 8 u e 9 C / 0 Y D Q u N G F 0 L 7 Q t C w g 0 L r Q s 1 x u M D g s O X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w O S w x M H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x M C w x M X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x M S w x M n 0 m c X V v d D s s J n F 1 b 3 Q 7 U 2 V j d G l v b j E v 0 L / R g N C 4 0 Y X Q v t C 0 M j V f 0 L j R g t C + 0 L N f 0 L T Q u N C w 0 L P R g N C w 0 L z Q v N C w L 9 C Y 0 L f Q v N C 1 0 L 3 Q t d C 9 0 L 3 R i 9 C 5 I N G C 0 L j Q v y 5 7 0 L / R g N C 4 0 Y X Q v t C 0 L C D Q u t C z X G 4 x M i w x M 3 0 m c X V v d D t d L C Z x d W 9 0 O 1 J l b G F 0 a W 9 u c 2 h p c E l u Z m 8 m c X V v d D s 6 W 1 1 9 I i A v P j x F b n R y e S B U e X B l P S J G a W x s Q 2 9 1 b n Q i I F Z h b H V l P S J s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V f J U Q w J U I 4 J U Q x J T g y J U Q w J U J F J U Q w J U I z X y V E M C V C N C V E M C V C O C V E M C V C M C V E M C V C M y V E M S U 4 M C V E M C V C M C V E M C V C Q y V E M C V C Q y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V 8 l R D A l Q j g l R D E l O D I l R D A l Q k U l R D A l Q j N f J U Q w J U I 0 J U Q w J U I 4 J U Q w J U I w J U Q w J U I z J U Q x J T g w J U Q w J U I w J U Q w J U J D J U Q w J U J D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V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N V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V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M 4 N T k 5 Z W F i L W E z N j I t N G V m N i 1 i O T B j L W Z k O T d j M W Z j Z G U w M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Z W Y 3 Y W U 3 O D E t Z j A 3 M S 0 0 N T N i L W J m Y 2 E t O W Y y M G R l M j g 3 Z D I y I i A v P j x F b n R y e S B U e X B l P S J G a W x s T G F z d F V w Z G F 0 Z W Q i I F Z h b H V l P S J k M j A y N S 0 w M S 0 y M V Q w N j o 1 O D o 0 M C 4 4 M T k z N j c 5 W i I g L z 4 8 R W 5 0 c n k g V H l w Z T 0 i R m l s b E N v b H V t b l R 5 c G V z I i B W Y W x 1 Z T 0 i c 0 F B Q U F B Q U F B Q U F B Q U F B Q U F B Q T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0 K H Q s t C 1 0 L T Q t d C 9 0 L 4 m c X V v d D s s J n F 1 b 3 Q 7 M D E m c X V v d D s s J n F 1 b 3 Q 7 M D I m c X V v d D s s J n F 1 b 3 Q 7 M D M m c X V v d D s s J n F 1 b 3 Q 7 M D Q m c X V v d D s s J n F 1 b 3 Q 7 M D U m c X V v d D s s J n F 1 b 3 Q 7 M D Y m c X V v d D s s J n F 1 b 3 Q 7 M D c m c X V v d D s s J n F 1 b 3 Q 7 M D g m c X V v d D s s J n F 1 b 3 Q 7 M D k m c X V v d D s s J n F 1 b 3 Q 7 M T A m c X V v d D s s J n F 1 b 3 Q 7 M T E m c X V v d D s s J n F 1 b 3 Q 7 M T I m c X V v d D t d I i A v P j x F b n R y e S B U e X B l P S J G a W x s U 3 R h d H V z I i B W Y W x 1 Z T 0 i c 0 N v b X B s Z X R l I i A v P j x F b n R y e S B U e X B l P S J G a W x s Q 2 9 1 b n Q i I F Z h b H V l P S J s M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G A 0 L D R g d G F 0 L 7 Q t D I 1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E s M n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M i w z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z L D R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Q s N X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N S w 2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2 L D d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c s O H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O C w 5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5 L D E w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E w L D E x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E x L D E y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E y L D E z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0 Y D Q s N G B 0 Y X Q v t C 0 M j V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M S w y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y L D N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M s N H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N C w 1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1 L D Z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Y s N 3 0 m c X V v d D s s J n F 1 b 3 Q 7 U 2 V j d G l v b j E v 0 Y D Q s N G B 0 Y X Q v t C 0 M j V f 0 L j R g t C + 0 L N f 0 L T Q u N C w 0 L P R g N C w 0 L z Q v N C w L 9 C Y 0 L f Q v N C 1 0 L 3 Q t d C 9 0 L 3 R i 9 C 5 I N G C 0 L j Q v y 5 7 0 Y D Q s N G B 0 Y X Q v t C 0 L C D Q u t C z X G 4 w N y w 4 f S Z x d W 9 0 O y w m c X V v d D t T Z W N 0 a W 9 u M S / R g N C w 0 Y H R h d C + 0 L Q y N V / Q u N G C 0 L 7 Q s 1 / Q t N C 4 0 L D Q s 9 G A 0 L D Q v N C 8 0 L A v 0 J j Q t 9 C 8 0 L X Q v d C 1 0 L 3 Q v d G L 0 L k g 0 Y L Q u N C / L n v R g N C w 0 Y H R h d C + 0 L Q s I N C 6 0 L N c b j A 4 L D l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D k s M T B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T A s M T F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T E s M T J 9 J n F 1 b 3 Q 7 L C Z x d W 9 0 O 1 N l Y 3 R p b 2 4 x L 9 G A 0 L D R g d G F 0 L 7 Q t D I 1 X 9 C 4 0 Y L Q v t C z X 9 C 0 0 L j Q s N C z 0 Y D Q s N C 8 0 L z Q s C / Q m N C 3 0 L z Q t d C 9 0 L X Q v d C 9 0 Y v Q u S D R g t C 4 0 L 8 u e 9 G A 0 L D R g d G F 0 L 7 Q t C w g 0 L r Q s 1 x u M T I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V f J U Q w J U I 4 J U Q x J T g y J U Q w J U J F J U Q w J U I z X y V E M C V C N C V E M C V C O C V E M C V C M C V E M C V C M y V E M S U 4 M C V E M C V C M C V E M C V C Q y V E M C V C Q y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V 8 l R D A l Q j g l R D E l O D I l R D A l Q k U l R D A l Q j N f J U Q w J U I 0 J U Q w J U I 4 J U Q w J U I w J U Q w J U I z J U Q x J T g w J U Q w J U I w J U Q w J U J D J U Q w J U J D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V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N V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1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V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R d W V y e U l E I i B W Y W x 1 Z T 0 i c z F h N T E 5 Y T l l L W E 5 N G Y t N D B j N i 1 i N T c 0 L W F m Z W F i M z U 4 M m J h M y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Z W Y 3 Y W U 3 O D E t Z j A 3 M S 0 0 N T N i L W J m Y 2 E t O W Y y M G R l M j g 3 Z D I y I i A v P j x F b n R y e S B U e X B l P S J G a W x s T G F z d F V w Z G F 0 Z W Q i I F Z h b H V l P S J k M j A y N S 0 w M S 0 y M V Q w N j o 1 O D o 0 M y 4 x N T k 2 N D I 3 W i I g L z 4 8 R W 5 0 c n k g V H l w Z T 0 i R m l s b E N v b H V t b l R 5 c G V z I i B W Y W x 1 Z T 0 i c 0 F B Q U F B Q U F B Q U F B Q U F B Q U F B Q T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0 K H Q s t C 1 0 L T Q t d C 9 0 L 4 m c X V v d D s s J n F 1 b 3 Q 7 M D E m c X V v d D s s J n F 1 b 3 Q 7 M D I m c X V v d D s s J n F 1 b 3 Q 7 M D M m c X V v d D s s J n F 1 b 3 Q 7 M D Q m c X V v d D s s J n F 1 b 3 Q 7 M D U m c X V v d D s s J n F 1 b 3 Q 7 M D Y m c X V v d D s s J n F 1 b 3 Q 7 M D c m c X V v d D s s J n F 1 b 3 Q 7 M D g m c X V v d D s s J n F 1 b 3 Q 7 M D k m c X V v d D s s J n F 1 b 3 Q 7 M T A m c X V v d D s s J n F 1 b 3 Q 7 M T E m c X V v d D s s J n F 1 b 3 Q 7 M T I m c X V v d D t d I i A v P j x F b n R y e S B U e X B l P S J G a W x s U 3 R h d H V z I i B W Y W x 1 Z T 0 i c 0 N v b X B s Z X R l I i A v P j x F b n R y e S B U e X B l P S J G a W x s Q 2 9 1 b n Q i I F Z h b H V l P S J s M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G B 0 Y L Q v t C 6 M j V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E s M n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I s M 3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M s N H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Q s N X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U s N n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Y s N 3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c s O H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g s O X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D k s M T B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E w L D E x f S Z x d W 9 0 O y w m c X V v d D t T Z W N 0 a W 9 u M S / R g d G C 0 L 7 Q u j I 1 X 9 C 4 0 Y L Q v t C z X 9 C 0 0 L j Q s N C z 0 Y D Q s N C 8 0 L z Q s C / Q m N C 3 0 L z Q t d C 9 0 L X Q v d C 9 0 Y v Q u S D R g t C 4 0 L 8 u e 9 G B 0 Y L Q v t C 6 L C D Q u t C z X G 4 x M S w x M n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R g d G C 0 L 7 Q u j I 1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x L D J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y L D N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z L D R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0 L D V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1 L D Z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2 L D d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3 L D h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4 L D l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A 5 L D E w f S Z x d W 9 0 O y w m c X V v d D t T Z W N 0 a W 9 u M S / R g d G C 0 L 7 Q u j I 1 X 9 C 4 0 Y L Q v t C z X 9 C 0 0 L j Q s N C z 0 Y D Q s N C 8 0 L z Q s C / Q m N C 3 0 L z Q t d C 9 0 L X Q v d C 9 0 Y v Q u S D R g t C 4 0 L 8 u e 9 G B 0 Y L Q v t C 6 L C D Q u t C z X G 4 x M C w x M X 0 m c X V v d D s s J n F 1 b 3 Q 7 U 2 V j d G l v b j E v 0 Y H R g t C + 0 L o y N V / Q u N G C 0 L 7 Q s 1 / Q t N C 4 0 L D Q s 9 G A 0 L D Q v N C 8 0 L A v 0 J j Q t 9 C 8 0 L X Q v d C 1 0 L 3 Q v d G L 0 L k g 0 Y L Q u N C / L n v R g d G C 0 L 7 Q u i w g 0 L r Q s 1 x u M T E s M T J 9 J n F 1 b 3 Q 7 L C Z x d W 9 0 O 1 N l Y 3 R p b 2 4 x L 9 G B 0 Y L Q v t C 6 M j V f 0 L j R g t C + 0 L N f 0 L T Q u N C w 0 L P R g N C w 0 L z Q v N C w L 9 C Y 0 L f Q v N C 1 0 L 3 Q t d C 9 0 L 3 R i 9 C 5 I N G C 0 L j Q v y 5 7 0 Y H R g t C + 0 L o s I N C 6 0 L N c b j E y L D E z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N f J U Q w J U I 0 J U Q w J U I 4 J U Q w J U I w J U Q w J U I z J U Q x J T g w J U Q w J U I w J U Q w J U J D J U Q w J U J D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V f J U Q w J U I 4 J U Q x J T g y J U Q w J U J F J U Q w J U I z X y V E M C V C N C V E M C V C O C V E M C V C M C V E M C V C M y V E M S U 4 M C V E M C V C M C V E M C V C Q y V E M C V C Q y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1 X y V E M C V C O C V E M S U 4 M i V E M C V C R S V E M C V C M 1 8 l R D A l Q j Q l R D A l Q j g l R D A l Q j A l R D A l Q j M l R D E l O D A l R D A l Q j A l R D A l Q k M l R D A l Q k M l R D A l Q j A v J U Q w J T k y J U Q x J T g x J U Q x J T g y J U Q w J U I w J U Q w J U I y J U Q w J U J C J U Q w J U I 1 J U Q w J U J E J U Q w J U J F J T N B J T I w J U Q w J U J F J U Q w J U I x J U Q x J T h B J U Q w J U I 1 J U Q w J U I 0 J U Q w J U I 4 J U Q w J U J E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V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N V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L g e g y I 1 L T T r E 1 D y d Q o Y Y U A A A A A A I A A A A A A A N m A A D A A A A A E A A A A D l 4 1 g R u v n 9 E B 6 W j f n 6 z Q F o A A A A A B I A A A K A A A A A Q A A A A a F V A i 3 / 7 r + 0 u l a J T q O J X H V A A A A B e V I 7 Y f N x g z a z f A 4 / 5 t 3 v Q Z A P X L G s X N q 9 7 w n K q m k o q Z j W B O h A k P G A N 4 F o 5 H O b h y R b U 0 M V m F H S v u G U G d 1 O g E N q l V U 7 b 2 S v 3 F q z G O d v 2 M t U 7 N x Q A A A B 8 / b c L v 3 9 g b e H l 2 H B q B w j j n Z W f X Q = = < / D a t a M a s h u p > 
</file>

<file path=customXml/itemProps1.xml><?xml version="1.0" encoding="utf-8"?>
<ds:datastoreItem xmlns:ds="http://schemas.openxmlformats.org/officeDocument/2006/customXml" ds:itemID="{19428B34-0CCE-43D1-AC59-8C0E77CBBB7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остаток ИТОГ</vt:lpstr>
      <vt:lpstr>приход ИТОГ</vt:lpstr>
      <vt:lpstr>расход ИТОГ</vt:lpstr>
      <vt:lpstr>сток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дело в отношении</dc:title>
  <dc:creator>user</dc:creator>
  <cp:lastModifiedBy>user</cp:lastModifiedBy>
  <cp:lastPrinted>2024-08-30T06:08:57Z</cp:lastPrinted>
  <dcterms:created xsi:type="dcterms:W3CDTF">2024-08-21T11:38:18Z</dcterms:created>
  <dcterms:modified xsi:type="dcterms:W3CDTF">2025-01-21T08:37:38Z</dcterms:modified>
</cp:coreProperties>
</file>