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updateLinks="never"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P:\темп\"/>
    </mc:Choice>
  </mc:AlternateContent>
  <bookViews>
    <workbookView xWindow="0" yWindow="0" windowWidth="28800" windowHeight="10485" activeTab="3"/>
  </bookViews>
  <sheets>
    <sheet name="остаток ИТОГ" sheetId="59" r:id="rId1"/>
    <sheet name="приход ИТОГ" sheetId="58" r:id="rId2"/>
    <sheet name="расход ИТОГ" sheetId="57" r:id="rId3"/>
    <sheet name="сток ИТОГ" sheetId="37" r:id="rId4"/>
  </sheets>
  <definedNames>
    <definedName name="ExternalData_1" localSheetId="0" hidden="1">'остаток ИТОГ'!$C$4:$C$5</definedName>
    <definedName name="ExternalData_1" localSheetId="1" hidden="1">'приход ИТОГ'!$C$4:$C$5</definedName>
    <definedName name="ExternalData_1" localSheetId="2" hidden="1">'расход ИТОГ'!$C$4:$C$5</definedName>
    <definedName name="ExternalData_1" localSheetId="3" hidden="1">'сток ИТОГ'!$C$4:$C$5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7" l="1"/>
  <c r="B5" i="57"/>
  <c r="B5" i="58"/>
</calcChain>
</file>

<file path=xl/connections.xml><?xml version="1.0" encoding="utf-8"?>
<connections xmlns="http://schemas.openxmlformats.org/spreadsheetml/2006/main">
  <connection id="1" keepAlive="1" name="Запрос — остаток24_итог" description="Соединение с запросом &quot;остаток24_итог&quot; в книге." type="5" refreshedVersion="6" background="1" saveData="1">
    <dbPr connection="Provider=Microsoft.Mashup.OleDb.1;Data Source=$Workbook$;Location=остаток24_итог;Extended Properties=&quot;&quot;" command="SELECT * FROM [остаток24_итог]"/>
  </connection>
  <connection id="2" keepAlive="1" name="Запрос — приход24_итог" description="Соединение с запросом &quot;приход24_итог&quot; в книге." type="5" refreshedVersion="6" background="1" saveData="1">
    <dbPr connection="Provider=Microsoft.Mashup.OleDb.1;Data Source=$Workbook$;Location=приход24_итог;Extended Properties=&quot;&quot;" command="SELECT * FROM [приход24_итог]"/>
  </connection>
  <connection id="3" keepAlive="1" name="Запрос — расход24_итог" description="Соединение с запросом &quot;расход24_итог&quot; в книге." type="5" refreshedVersion="6" background="1" saveData="1">
    <dbPr connection="Provider=Microsoft.Mashup.OleDb.1;Data Source=$Workbook$;Location=расход24_итог;Extended Properties=&quot;&quot;" command="SELECT * FROM [расход24_итог]"/>
  </connection>
  <connection id="4" keepAlive="1" name="Запрос — сток24_итог" description="Соединение с запросом &quot;сток24_итог&quot; в книге." type="5" refreshedVersion="6" background="1" saveData="1">
    <dbPr connection="Provider=Microsoft.Mashup.OleDb.1;Data Source=$Workbook$;Location=сток24_итог;Extended Properties=&quot;&quot;" command="SELECT * FROM [сток24_итог]"/>
  </connection>
</connections>
</file>

<file path=xl/sharedStrings.xml><?xml version="1.0" encoding="utf-8"?>
<sst xmlns="http://schemas.openxmlformats.org/spreadsheetml/2006/main" count="115" uniqueCount="63">
  <si>
    <t>1</t>
  </si>
  <si>
    <t>ссылка цена</t>
  </si>
  <si>
    <t>ссылка цена АРХИВ</t>
  </si>
  <si>
    <t>ссылка планирование</t>
  </si>
  <si>
    <t>Соль морская (медиум)</t>
  </si>
  <si>
    <t>номенклатура</t>
  </si>
  <si>
    <t>всего поставщиков</t>
  </si>
  <si>
    <t>контрагент</t>
  </si>
  <si>
    <t>СТРАХОВОЙ</t>
  </si>
  <si>
    <t>ссылка номеклатура</t>
  </si>
  <si>
    <t>ссылка потребность</t>
  </si>
  <si>
    <t>минимум</t>
  </si>
  <si>
    <t>среднее</t>
  </si>
  <si>
    <t>остаток, кг
12</t>
  </si>
  <si>
    <t>остаток, кг
11</t>
  </si>
  <si>
    <t>остаток, кг
10</t>
  </si>
  <si>
    <t>остаток, кг
09</t>
  </si>
  <si>
    <t>сток, кг
08</t>
  </si>
  <si>
    <t>сток, кг
07</t>
  </si>
  <si>
    <t>сток, кг
06</t>
  </si>
  <si>
    <t>сток, кг
05</t>
  </si>
  <si>
    <t>сток, кг
04</t>
  </si>
  <si>
    <t>сток, кг
03</t>
  </si>
  <si>
    <t>сток, кг
02</t>
  </si>
  <si>
    <t>сток, кг
01</t>
  </si>
  <si>
    <t>расход, кг
08</t>
  </si>
  <si>
    <t>расход, кг
07</t>
  </si>
  <si>
    <t>расход, кг
06</t>
  </si>
  <si>
    <t>расход, кг
05</t>
  </si>
  <si>
    <t>расход, кг
04</t>
  </si>
  <si>
    <t>расход, кг
03</t>
  </si>
  <si>
    <t>расход, кг
02</t>
  </si>
  <si>
    <t>расход, кг
01</t>
  </si>
  <si>
    <t>приход, кг
08</t>
  </si>
  <si>
    <t>приход, кг
07</t>
  </si>
  <si>
    <t>приход, кг
06</t>
  </si>
  <si>
    <t>приход, кг
05</t>
  </si>
  <si>
    <t>приход, кг
04</t>
  </si>
  <si>
    <t>приход, кг
03</t>
  </si>
  <si>
    <t>приход, кг
02</t>
  </si>
  <si>
    <t>приход, кг
01</t>
  </si>
  <si>
    <t>остаток, кг
08</t>
  </si>
  <si>
    <t>остаток, кг
07</t>
  </si>
  <si>
    <t>остаток, кг
06</t>
  </si>
  <si>
    <t>остаток, кг
05</t>
  </si>
  <si>
    <t>остаток, кг
04</t>
  </si>
  <si>
    <t>остаток, кг
03</t>
  </si>
  <si>
    <t>остаток, кг
02</t>
  </si>
  <si>
    <t>остаток, кг
01</t>
  </si>
  <si>
    <t>приход, кг
09</t>
  </si>
  <si>
    <t>приход, кг
10</t>
  </si>
  <si>
    <t>приход, кг
11</t>
  </si>
  <si>
    <t>приход, кг
12</t>
  </si>
  <si>
    <t>расход, кг
09</t>
  </si>
  <si>
    <t>расход, кг
10</t>
  </si>
  <si>
    <t>расход, кг
11</t>
  </si>
  <si>
    <t>расход, кг
12</t>
  </si>
  <si>
    <t>сток, кг
09</t>
  </si>
  <si>
    <t>сток, кг
10</t>
  </si>
  <si>
    <t>сток, кг
11</t>
  </si>
  <si>
    <t>сток, кг
12</t>
  </si>
  <si>
    <t>-</t>
  </si>
  <si>
    <t>МАКСИМУМ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</si>
</sst>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0"/>
      <color theme="1"/>
      <name val="Arial"/>
      <family val="2"/>
      <charset val="204"/>
    </font>
    <font>
      <sz val="10"/>
      <color theme="9"/>
      <name val="Arial"/>
      <family val="2"/>
      <charset val="204"/>
    </font>
    <font>
      <sz val="10"/>
      <color rgb="FF7030A0"/>
      <name val="Arial"/>
      <family val="2"/>
      <charset val="204"/>
    </font>
    <font>
      <sz val="10"/>
      <color rgb="FFE30610"/>
      <name val="Arial"/>
      <family val="2"/>
      <charset val="204"/>
    </font>
    <font>
      <b/>
      <sz val="10"/>
      <color rgb="FFE3061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4"/>
      <name val="Arial"/>
      <family val="2"/>
      <charset val="204"/>
    </font>
    <font>
      <b/>
      <sz val="16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theme="9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medium">
        <color rgb="FFA9D08E"/>
      </top>
      <bottom style="medium">
        <color rgb="FFA9D08E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NumberFormat="1">
      <alignment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0" fillId="0" borderId="0" xfId="0" applyNumberFormat="1" applyAlignment="1"/>
    <xf numFmtId="164" fontId="0" fillId="0" borderId="0" xfId="0" applyNumberFormat="1" applyFont="1" applyFill="1" applyAlignment="1">
      <alignment horizontal="center" vertical="center" wrapText="1"/>
    </xf>
    <xf numFmtId="164" fontId="0" fillId="0" borderId="0" xfId="0" applyNumberFormat="1">
      <alignment vertical="center"/>
    </xf>
    <xf numFmtId="164" fontId="0" fillId="2" borderId="0" xfId="0" applyNumberFormat="1" applyFill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7" fillId="0" borderId="2" xfId="0" applyNumberFormat="1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5" fillId="2" borderId="0" xfId="1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100">
    <dxf>
      <numFmt numFmtId="0" formatCode="General"/>
      <alignment horizontal="general" vertical="bottom" textRotation="0" wrapText="0" indent="0" justifyLastLine="0" shrinkToFit="0" readingOrder="0"/>
    </dxf>
    <dxf>
      <numFmt numFmtId="164" formatCode="#,##0.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numFmt numFmtId="164" formatCode="#,##0.000"/>
      <alignment horizontal="right" vertical="bottom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Arial"/>
        <scheme val="none"/>
      </font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scheme val="none"/>
      </font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scheme val="none"/>
      </font>
      <numFmt numFmtId="164" formatCode="#,##0.000"/>
      <alignment horizontal="center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4" formatCode="#,##0.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numFmt numFmtId="164" formatCode="#,##0.000"/>
      <alignment horizontal="right" vertical="bottom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Arial"/>
        <scheme val="none"/>
      </font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scheme val="none"/>
      </font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scheme val="none"/>
      </font>
      <numFmt numFmtId="164" formatCode="#,##0.000"/>
      <alignment horizontal="center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alignment horizontal="general" vertical="bottom" textRotation="0" wrapText="0" indent="0" justifyLastLine="0" shrinkToFit="0" readingOrder="0"/>
    </dxf>
    <dxf>
      <numFmt numFmtId="164" formatCode="#,##0.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numFmt numFmtId="164" formatCode="#,##0.000"/>
      <alignment horizontal="right" vertical="bottom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Arial"/>
        <scheme val="none"/>
      </font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scheme val="none"/>
      </font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color rgb="FF0070C0"/>
      </font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font>
        <color rgb="FFE30610"/>
      </font>
      <numFmt numFmtId="164" formatCode="#,##0.000"/>
      <alignment horizontal="center" vertical="center" textRotation="0" wrapText="0" indent="0" justifyLastLine="0" shrinkToFit="0" readingOrder="0"/>
    </dxf>
    <dxf>
      <font>
        <color rgb="FF7030A0"/>
      </font>
      <numFmt numFmtId="164" formatCode="#,##0.000"/>
      <alignment horizontal="center" vertical="center" textRotation="0" wrapText="0" indent="0" justifyLastLine="0" shrinkToFit="0" readingOrder="0"/>
    </dxf>
    <dxf>
      <font>
        <color theme="4"/>
      </font>
      <numFmt numFmtId="164" formatCode="#,##0.000"/>
      <alignment horizontal="center" vertical="center" textRotation="0" wrapText="0" indent="0" justifyLastLine="0" shrinkToFit="0" readingOrder="0"/>
    </dxf>
    <dxf>
      <font>
        <color theme="9"/>
      </font>
      <numFmt numFmtId="0" formatCode="General"/>
      <alignment horizontal="center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color rgb="FFE30610"/>
      </font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alignment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мой" pivot="0" count="1">
      <tableStyleElement type="wholeTable" dxfId="99"/>
    </tableStyle>
  </tableStyles>
  <colors>
    <mruColors>
      <color rgb="FFE306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1" adjustColumnWidth="0" connectionId="1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1"/>
      <queryTableField id="1" name="номенклатура" tableColumnId="2"/>
      <queryTableField id="23" dataBound="0" tableColumnId="3"/>
      <queryTableField id="22" dataBound="0" tableColumnId="4"/>
      <queryTableField id="21" dataBound="0" tableColumnId="5"/>
      <queryTableField id="20" dataBound="0" tableColumnId="6"/>
      <queryTableField id="19" dataBound="0" tableColumnId="7"/>
      <queryTableField id="18" dataBound="0" tableColumnId="8"/>
      <queryTableField id="17" dataBound="0" tableColumnId="9"/>
      <queryTableField id="16" dataBound="0" tableColumnId="10"/>
      <queryTableField id="15" dataBound="0" tableColumnId="11"/>
      <queryTableField id="14" dataBound="0" tableColumnId="12"/>
      <queryTableField id="13" dataBound="0" tableColumnId="13"/>
      <queryTableField id="12" dataBound="0" tableColumnId="14"/>
      <queryTableField id="11" dataBound="0" tableColumnId="15"/>
      <queryTableField id="10" dataBound="0" tableColumnId="16"/>
      <queryTableField id="9" dataBound="0" tableColumnId="17"/>
      <queryTableField id="8" dataBound="0" tableColumnId="18"/>
      <queryTableField id="7" dataBound="0" tableColumnId="19"/>
      <queryTableField id="6" dataBound="0" tableColumnId="20"/>
      <queryTableField id="5" dataBound="0" tableColumnId="21"/>
      <queryTableField id="4" dataBound="0" tableColumnId="22"/>
      <queryTableField id="3" dataBound="0" tableColumnId="23"/>
      <queryTableField id="2" dataBound="0" tableColumnId="24"/>
    </queryTableFields>
  </queryTableRefresh>
</queryTable>
</file>

<file path=xl/queryTables/queryTable2.xml><?xml version="1.0" encoding="utf-8"?>
<queryTable xmlns="http://schemas.openxmlformats.org/spreadsheetml/2006/main" name="ExternalData_1" adjustColumnWidth="0" connectionId="2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1"/>
      <queryTableField id="1" name="номенклатура" tableColumnId="2"/>
      <queryTableField id="23" dataBound="0" tableColumnId="3"/>
      <queryTableField id="22" dataBound="0" tableColumnId="4"/>
      <queryTableField id="21" dataBound="0" tableColumnId="5"/>
      <queryTableField id="20" dataBound="0" tableColumnId="6"/>
      <queryTableField id="19" dataBound="0" tableColumnId="7"/>
      <queryTableField id="18" dataBound="0" tableColumnId="8"/>
      <queryTableField id="17" dataBound="0" tableColumnId="9"/>
      <queryTableField id="16" dataBound="0" tableColumnId="10"/>
      <queryTableField id="15" dataBound="0" tableColumnId="11"/>
      <queryTableField id="14" dataBound="0" tableColumnId="12"/>
      <queryTableField id="13" dataBound="0" tableColumnId="13"/>
      <queryTableField id="12" dataBound="0" tableColumnId="14"/>
      <queryTableField id="11" dataBound="0" tableColumnId="15"/>
      <queryTableField id="10" dataBound="0" tableColumnId="16"/>
      <queryTableField id="9" dataBound="0" tableColumnId="17"/>
      <queryTableField id="8" dataBound="0" tableColumnId="18"/>
      <queryTableField id="7" dataBound="0" tableColumnId="19"/>
      <queryTableField id="6" dataBound="0" tableColumnId="20"/>
      <queryTableField id="5" dataBound="0" tableColumnId="21"/>
      <queryTableField id="4" dataBound="0" tableColumnId="22"/>
      <queryTableField id="3" dataBound="0" tableColumnId="23"/>
      <queryTableField id="2" dataBound="0" tableColumnId="24"/>
    </queryTableFields>
  </queryTableRefresh>
</queryTable>
</file>

<file path=xl/queryTables/queryTable3.xml><?xml version="1.0" encoding="utf-8"?>
<queryTable xmlns="http://schemas.openxmlformats.org/spreadsheetml/2006/main" name="ExternalData_1" adjustColumnWidth="0" connectionId="3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1"/>
      <queryTableField id="1" name="номенклатура" tableColumnId="2"/>
      <queryTableField id="23" dataBound="0" tableColumnId="3"/>
      <queryTableField id="22" dataBound="0" tableColumnId="4"/>
      <queryTableField id="21" dataBound="0" tableColumnId="5"/>
      <queryTableField id="20" dataBound="0" tableColumnId="6"/>
      <queryTableField id="19" dataBound="0" tableColumnId="7"/>
      <queryTableField id="18" dataBound="0" tableColumnId="8"/>
      <queryTableField id="17" dataBound="0" tableColumnId="9"/>
      <queryTableField id="16" dataBound="0" tableColumnId="10"/>
      <queryTableField id="15" dataBound="0" tableColumnId="11"/>
      <queryTableField id="14" dataBound="0" tableColumnId="12"/>
      <queryTableField id="13" dataBound="0" tableColumnId="13"/>
      <queryTableField id="12" dataBound="0" tableColumnId="14"/>
      <queryTableField id="11" dataBound="0" tableColumnId="15"/>
      <queryTableField id="10" dataBound="0" tableColumnId="16"/>
      <queryTableField id="9" dataBound="0" tableColumnId="17"/>
      <queryTableField id="8" dataBound="0" tableColumnId="18"/>
      <queryTableField id="7" dataBound="0" tableColumnId="19"/>
      <queryTableField id="6" dataBound="0" tableColumnId="20"/>
      <queryTableField id="5" dataBound="0" tableColumnId="21"/>
      <queryTableField id="4" dataBound="0" tableColumnId="22"/>
      <queryTableField id="3" dataBound="0" tableColumnId="23"/>
      <queryTableField id="2" dataBound="0" tableColumnId="24"/>
    </queryTableFields>
  </queryTableRefresh>
</queryTable>
</file>

<file path=xl/queryTables/queryTable4.xml><?xml version="1.0" encoding="utf-8"?>
<queryTable xmlns="http://schemas.openxmlformats.org/spreadsheetml/2006/main" name="ExternalData_1" adjustColumnWidth="0" connectionId="4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1"/>
      <queryTableField id="1" name="номенклатура" tableColumnId="2"/>
      <queryTableField id="23" dataBound="0" tableColumnId="3"/>
      <queryTableField id="22" dataBound="0" tableColumnId="4"/>
      <queryTableField id="21" dataBound="0" tableColumnId="5"/>
      <queryTableField id="20" dataBound="0" tableColumnId="6"/>
      <queryTableField id="19" dataBound="0" tableColumnId="7"/>
      <queryTableField id="18" dataBound="0" tableColumnId="8"/>
      <queryTableField id="17" dataBound="0" tableColumnId="9"/>
      <queryTableField id="16" dataBound="0" tableColumnId="10"/>
      <queryTableField id="15" dataBound="0" tableColumnId="11"/>
      <queryTableField id="14" dataBound="0" tableColumnId="12"/>
      <queryTableField id="13" dataBound="0" tableColumnId="13"/>
      <queryTableField id="12" dataBound="0" tableColumnId="14"/>
      <queryTableField id="11" dataBound="0" tableColumnId="15"/>
      <queryTableField id="10" dataBound="0" tableColumnId="16"/>
      <queryTableField id="9" dataBound="0" tableColumnId="17"/>
      <queryTableField id="8" dataBound="0" tableColumnId="18"/>
      <queryTableField id="7" dataBound="0" tableColumnId="19"/>
      <queryTableField id="6" dataBound="0" tableColumnId="20"/>
      <queryTableField id="5" dataBound="0" tableColumnId="21"/>
      <queryTableField id="4" dataBound="0" tableColumnId="22"/>
      <queryTableField id="3" dataBound="0" tableColumnId="23"/>
      <queryTableField id="2" dataBound="0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6" name="остаток24_итог" displayName="остаток24_итог" ref="B4:Y5" tableType="queryTable" totalsRowShown="0" headerRowDxfId="98" dataDxfId="97">
  <autoFilter ref="B4:Y5"/>
  <tableColumns count="24">
    <tableColumn id="1" uniqueName="1" name="1" queryTableFieldId="24" dataDxfId="96"/>
    <tableColumn id="2" uniqueName="2" name="номенклатура" queryTableFieldId="1" dataDxfId="95"/>
    <tableColumn id="3" uniqueName="3" name="остаток, кг_x000a_01" queryTableFieldId="23" dataDxfId="94"/>
    <tableColumn id="4" uniqueName="4" name="остаток, кг_x000a_02" queryTableFieldId="22" dataDxfId="93"/>
    <tableColumn id="5" uniqueName="5" name="остаток, кг_x000a_03" queryTableFieldId="21" dataDxfId="92"/>
    <tableColumn id="6" uniqueName="6" name="остаток, кг_x000a_04" queryTableFieldId="20" dataDxfId="91"/>
    <tableColumn id="7" uniqueName="7" name="остаток, кг_x000a_05" queryTableFieldId="19" dataDxfId="90"/>
    <tableColumn id="8" uniqueName="8" name="остаток, кг_x000a_06" queryTableFieldId="18" dataDxfId="89"/>
    <tableColumn id="9" uniqueName="9" name="остаток, кг_x000a_07" queryTableFieldId="17" dataDxfId="88"/>
    <tableColumn id="10" uniqueName="10" name="остаток, кг_x000a_08" queryTableFieldId="16" dataDxfId="87"/>
    <tableColumn id="11" uniqueName="11" name="остаток, кг_x000a_09" queryTableFieldId="15" dataDxfId="86"/>
    <tableColumn id="12" uniqueName="12" name="остаток, кг_x000a_10" queryTableFieldId="14" dataDxfId="85"/>
    <tableColumn id="13" uniqueName="13" name="остаток, кг_x000a_11" queryTableFieldId="13" dataDxfId="84"/>
    <tableColumn id="14" uniqueName="14" name="остаток, кг_x000a_12" queryTableFieldId="12" dataDxfId="83"/>
    <tableColumn id="15" uniqueName="15" name="среднее" queryTableFieldId="11" dataDxfId="82"/>
    <tableColumn id="16" uniqueName="16" name="минимум" queryTableFieldId="10" dataDxfId="81"/>
    <tableColumn id="17" uniqueName="17" name="ссылка планирование" queryTableFieldId="9" dataDxfId="80"/>
    <tableColumn id="18" uniqueName="18" name="ссылка цена" queryTableFieldId="8" dataDxfId="79"/>
    <tableColumn id="19" uniqueName="19" name="ссылка цена АРХИВ" queryTableFieldId="7" dataDxfId="78"/>
    <tableColumn id="20" uniqueName="20" name="ссылка потребность" queryTableFieldId="6" dataDxfId="77"/>
    <tableColumn id="21" uniqueName="21" name="ссылка номеклатура" queryTableFieldId="5" dataDxfId="76"/>
    <tableColumn id="22" uniqueName="22" name="СТРАХОВОЙ" queryTableFieldId="4" dataDxfId="75"/>
    <tableColumn id="23" uniqueName="23" name="контрагент" queryTableFieldId="3" dataDxfId="74"/>
    <tableColumn id="24" uniqueName="24" name="всего поставщиков" queryTableFieldId="2" dataDxfId="7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4" name="приход24_итог" displayName="приход24_итог" ref="B4:Y5" tableType="queryTable" totalsRowShown="0">
  <autoFilter ref="B4:Y5"/>
  <tableColumns count="24">
    <tableColumn id="1" uniqueName="1" name="1" queryTableFieldId="24" dataDxfId="72"/>
    <tableColumn id="2" uniqueName="2" name="номенклатура" queryTableFieldId="1" dataDxfId="71"/>
    <tableColumn id="3" uniqueName="3" name="приход, кг_x000a_01" queryTableFieldId="23" dataDxfId="70"/>
    <tableColumn id="4" uniqueName="4" name="приход, кг_x000a_02" queryTableFieldId="22" dataDxfId="69"/>
    <tableColumn id="5" uniqueName="5" name="приход, кг_x000a_03" queryTableFieldId="21" dataDxfId="68"/>
    <tableColumn id="6" uniqueName="6" name="приход, кг_x000a_04" queryTableFieldId="20" dataDxfId="67"/>
    <tableColumn id="7" uniqueName="7" name="приход, кг_x000a_05" queryTableFieldId="19" dataDxfId="66"/>
    <tableColumn id="8" uniqueName="8" name="приход, кг_x000a_06" queryTableFieldId="18" dataDxfId="65"/>
    <tableColumn id="9" uniqueName="9" name="приход, кг_x000a_07" queryTableFieldId="17" dataDxfId="64"/>
    <tableColumn id="10" uniqueName="10" name="приход, кг_x000a_08" queryTableFieldId="16" dataDxfId="63"/>
    <tableColumn id="11" uniqueName="11" name="приход, кг_x000a_09" queryTableFieldId="15" dataDxfId="62"/>
    <tableColumn id="12" uniqueName="12" name="приход, кг_x000a_10" queryTableFieldId="14" dataDxfId="61"/>
    <tableColumn id="13" uniqueName="13" name="приход, кг_x000a_11" queryTableFieldId="13" dataDxfId="60"/>
    <tableColumn id="14" uniqueName="14" name="приход, кг_x000a_12" queryTableFieldId="12" dataDxfId="59"/>
    <tableColumn id="15" uniqueName="15" name="среднее" queryTableFieldId="11" dataDxfId="58"/>
    <tableColumn id="16" uniqueName="16" name="минимум" queryTableFieldId="10" dataDxfId="57"/>
    <tableColumn id="17" uniqueName="17" name="ссылка планирование" queryTableFieldId="9" dataDxfId="56"/>
    <tableColumn id="18" uniqueName="18" name="ссылка цена" queryTableFieldId="8" dataDxfId="55"/>
    <tableColumn id="19" uniqueName="19" name="ссылка цена АРХИВ" queryTableFieldId="7" dataDxfId="54"/>
    <tableColumn id="20" uniqueName="20" name="ссылка потребность" queryTableFieldId="6" dataDxfId="53"/>
    <tableColumn id="21" uniqueName="21" name="ссылка номеклатура" queryTableFieldId="5" dataDxfId="52"/>
    <tableColumn id="22" uniqueName="22" name="СТРАХОВОЙ" queryTableFieldId="4" dataDxfId="51"/>
    <tableColumn id="23" uniqueName="23" name="контрагент" queryTableFieldId="3" dataDxfId="50"/>
    <tableColumn id="24" uniqueName="24" name="всего поставщиков" queryTableFieldId="2" dataDxfId="4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11" name="расход24_итог" displayName="расход24_итог" ref="B4:Y5" tableType="queryTable" totalsRowShown="0">
  <autoFilter ref="B4:Y5"/>
  <tableColumns count="24">
    <tableColumn id="1" uniqueName="1" name="1" queryTableFieldId="24" dataDxfId="48"/>
    <tableColumn id="2" uniqueName="2" name="номенклатура" queryTableFieldId="1" dataDxfId="47"/>
    <tableColumn id="3" uniqueName="3" name="расход, кг_x000a_01" queryTableFieldId="23" dataDxfId="46"/>
    <tableColumn id="4" uniqueName="4" name="расход, кг_x000a_02" queryTableFieldId="22" dataDxfId="45"/>
    <tableColumn id="5" uniqueName="5" name="расход, кг_x000a_03" queryTableFieldId="21" dataDxfId="44"/>
    <tableColumn id="6" uniqueName="6" name="расход, кг_x000a_04" queryTableFieldId="20" dataDxfId="43"/>
    <tableColumn id="7" uniqueName="7" name="расход, кг_x000a_05" queryTableFieldId="19" dataDxfId="42"/>
    <tableColumn id="8" uniqueName="8" name="расход, кг_x000a_06" queryTableFieldId="18" dataDxfId="41"/>
    <tableColumn id="9" uniqueName="9" name="расход, кг_x000a_07" queryTableFieldId="17" dataDxfId="40"/>
    <tableColumn id="10" uniqueName="10" name="расход, кг_x000a_08" queryTableFieldId="16" dataDxfId="39"/>
    <tableColumn id="11" uniqueName="11" name="расход, кг_x000a_09" queryTableFieldId="15" dataDxfId="38"/>
    <tableColumn id="12" uniqueName="12" name="расход, кг_x000a_10" queryTableFieldId="14" dataDxfId="37"/>
    <tableColumn id="13" uniqueName="13" name="расход, кг_x000a_11" queryTableFieldId="13" dataDxfId="36"/>
    <tableColumn id="14" uniqueName="14" name="расход, кг_x000a_12" queryTableFieldId="12" dataDxfId="35"/>
    <tableColumn id="15" uniqueName="15" name="среднее" queryTableFieldId="11" dataDxfId="34"/>
    <tableColumn id="16" uniqueName="16" name="МАКСИМУМ" queryTableFieldId="10" dataDxfId="33"/>
    <tableColumn id="17" uniqueName="17" name="ссылка планирование" queryTableFieldId="9" dataDxfId="32"/>
    <tableColumn id="18" uniqueName="18" name="ссылка цена" queryTableFieldId="8" dataDxfId="31"/>
    <tableColumn id="19" uniqueName="19" name="ссылка цена АРХИВ" queryTableFieldId="7" dataDxfId="30"/>
    <tableColumn id="20" uniqueName="20" name="ссылка потребность" queryTableFieldId="6" dataDxfId="29"/>
    <tableColumn id="21" uniqueName="21" name="ссылка номеклатура" queryTableFieldId="5" dataDxfId="28"/>
    <tableColumn id="22" uniqueName="22" name="СТРАХОВОЙ" queryTableFieldId="4" dataDxfId="27"/>
    <tableColumn id="23" uniqueName="23" name="контрагент" queryTableFieldId="3" dataDxfId="26"/>
    <tableColumn id="24" uniqueName="24" name="всего поставщиков" queryTableFieldId="2" dataDxfId="2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9" name="сток24_итог" displayName="сток24_итог" ref="B4:Y5" tableType="queryTable" totalsRowShown="0" headerRowDxfId="24">
  <autoFilter ref="B4:Y5"/>
  <tableColumns count="24">
    <tableColumn id="1" uniqueName="1" name="1" queryTableFieldId="24" dataDxfId="23"/>
    <tableColumn id="2" uniqueName="2" name="номенклатура" queryTableFieldId="1" dataDxfId="22"/>
    <tableColumn id="3" uniqueName="3" name="сток, кг_x000a_01" queryTableFieldId="23" dataDxfId="21"/>
    <tableColumn id="4" uniqueName="4" name="сток, кг_x000a_02" queryTableFieldId="22" dataDxfId="20"/>
    <tableColumn id="5" uniqueName="5" name="сток, кг_x000a_03" queryTableFieldId="21" dataDxfId="19"/>
    <tableColumn id="6" uniqueName="6" name="сток, кг_x000a_04" queryTableFieldId="20" dataDxfId="18"/>
    <tableColumn id="7" uniqueName="7" name="сток, кг_x000a_05" queryTableFieldId="19" dataDxfId="17"/>
    <tableColumn id="8" uniqueName="8" name="сток, кг_x000a_06" queryTableFieldId="18" dataDxfId="16"/>
    <tableColumn id="9" uniqueName="9" name="сток, кг_x000a_07" queryTableFieldId="17" dataDxfId="15"/>
    <tableColumn id="10" uniqueName="10" name="сток, кг_x000a_08" queryTableFieldId="16" dataDxfId="14"/>
    <tableColumn id="11" uniqueName="11" name="сток, кг_x000a_09" queryTableFieldId="15" dataDxfId="13"/>
    <tableColumn id="12" uniqueName="12" name="сток, кг_x000a_10" queryTableFieldId="14" dataDxfId="12"/>
    <tableColumn id="13" uniqueName="13" name="сток, кг_x000a_11" queryTableFieldId="13" dataDxfId="11"/>
    <tableColumn id="14" uniqueName="14" name="сток, кг_x000a_12" queryTableFieldId="12" dataDxfId="10"/>
    <tableColumn id="15" uniqueName="15" name="среднее" queryTableFieldId="11" dataDxfId="9"/>
    <tableColumn id="16" uniqueName="16" name="минимум" queryTableFieldId="10" dataDxfId="8"/>
    <tableColumn id="17" uniqueName="17" name="ссылка планирование" queryTableFieldId="9" dataDxfId="7"/>
    <tableColumn id="18" uniqueName="18" name="ссылка цена" queryTableFieldId="8" dataDxfId="6"/>
    <tableColumn id="19" uniqueName="19" name="ссылка цена АРХИВ" queryTableFieldId="7" dataDxfId="5"/>
    <tableColumn id="20" uniqueName="20" name="ссылка потребность" queryTableFieldId="6" dataDxfId="4"/>
    <tableColumn id="21" uniqueName="21" name="ссылка номеклатура" queryTableFieldId="5" dataDxfId="3"/>
    <tableColumn id="22" uniqueName="22" name="СТРАХОВОЙ" queryTableFieldId="4" dataDxfId="2"/>
    <tableColumn id="23" uniqueName="23" name="контрагент" queryTableFieldId="3" dataDxfId="1"/>
    <tableColumn id="24" uniqueName="24" name="всего поставщиков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AB2161"/>
  <sheetViews>
    <sheetView zoomScale="90" zoomScaleNormal="90" workbookViewId="0">
      <pane xSplit="3" ySplit="4" topLeftCell="D5" activePane="bottomRight" state="frozen"/>
      <selection activeCell="B5" sqref="B5"/>
      <selection pane="topRight" activeCell="B5" sqref="B5"/>
      <selection pane="bottomLeft" activeCell="B5" sqref="B5"/>
      <selection pane="bottomRight" activeCell="Q5" sqref="D5:Q5"/>
    </sheetView>
  </sheetViews>
  <sheetFormatPr defaultColWidth="0" defaultRowHeight="12.75" x14ac:dyDescent="0.2"/>
  <cols>
    <col min="1" max="2" width="2.7109375" style="4" customWidth="1"/>
    <col min="3" max="3" width="60.7109375" style="4" customWidth="1"/>
    <col min="4" max="25" width="12.7109375" style="4" customWidth="1"/>
    <col min="26" max="28" width="2.7109375" style="4" customWidth="1"/>
    <col min="29" max="16384" width="9.140625" style="4" hidden="1"/>
  </cols>
  <sheetData>
    <row r="1" spans="2:25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2:25" ht="20.25" x14ac:dyDescent="0.2">
      <c r="C2" s="25">
        <v>2024</v>
      </c>
    </row>
    <row r="3" spans="2:25" x14ac:dyDescent="0.2"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</row>
    <row r="4" spans="2:25" ht="39" customHeight="1" x14ac:dyDescent="0.2">
      <c r="B4" s="5" t="s">
        <v>0</v>
      </c>
      <c r="C4" s="11" t="s">
        <v>5</v>
      </c>
      <c r="D4" s="14" t="s">
        <v>48</v>
      </c>
      <c r="E4" s="14" t="s">
        <v>47</v>
      </c>
      <c r="F4" s="14" t="s">
        <v>46</v>
      </c>
      <c r="G4" s="14" t="s">
        <v>45</v>
      </c>
      <c r="H4" s="14" t="s">
        <v>44</v>
      </c>
      <c r="I4" s="14" t="s">
        <v>43</v>
      </c>
      <c r="J4" s="14" t="s">
        <v>42</v>
      </c>
      <c r="K4" s="14" t="s">
        <v>41</v>
      </c>
      <c r="L4" s="14" t="s">
        <v>16</v>
      </c>
      <c r="M4" s="14" t="s">
        <v>15</v>
      </c>
      <c r="N4" s="14" t="s">
        <v>14</v>
      </c>
      <c r="O4" s="14" t="s">
        <v>13</v>
      </c>
      <c r="P4" s="14" t="s">
        <v>12</v>
      </c>
      <c r="Q4" s="14" t="s">
        <v>11</v>
      </c>
      <c r="R4" s="14" t="s">
        <v>3</v>
      </c>
      <c r="S4" s="14" t="s">
        <v>1</v>
      </c>
      <c r="T4" s="14" t="s">
        <v>2</v>
      </c>
      <c r="U4" s="8" t="s">
        <v>10</v>
      </c>
      <c r="V4" s="8" t="s">
        <v>9</v>
      </c>
      <c r="W4" s="14" t="s">
        <v>8</v>
      </c>
      <c r="X4" s="14" t="s">
        <v>7</v>
      </c>
      <c r="Y4" s="14" t="s">
        <v>6</v>
      </c>
    </row>
    <row r="5" spans="2:25" ht="12.75" customHeight="1" x14ac:dyDescent="0.2">
      <c r="B5" s="33">
        <v>1</v>
      </c>
      <c r="C5" s="32" t="s">
        <v>4</v>
      </c>
      <c r="D5" s="10">
        <v>5975</v>
      </c>
      <c r="E5" s="1">
        <v>5950</v>
      </c>
      <c r="F5" s="10">
        <v>14.2</v>
      </c>
      <c r="G5" s="1">
        <v>14.2</v>
      </c>
      <c r="H5" s="10">
        <v>49.2</v>
      </c>
      <c r="I5" s="1">
        <v>48.9</v>
      </c>
      <c r="J5" s="10">
        <v>21.4</v>
      </c>
      <c r="K5" s="1">
        <v>4857.5</v>
      </c>
      <c r="L5" s="10">
        <v>26.4</v>
      </c>
      <c r="M5" s="1">
        <v>33.9</v>
      </c>
      <c r="N5" s="10">
        <v>18.899999999999999</v>
      </c>
      <c r="O5" s="1">
        <v>33.9</v>
      </c>
      <c r="P5" s="6">
        <v>1420.2919999999999</v>
      </c>
      <c r="Q5" s="1" t="s">
        <v>61</v>
      </c>
      <c r="R5" s="28"/>
      <c r="S5" s="22"/>
      <c r="T5" s="3"/>
      <c r="U5" s="19"/>
      <c r="V5" s="23"/>
      <c r="W5" s="30"/>
      <c r="X5" s="1"/>
      <c r="Y5" s="31"/>
    </row>
    <row r="6" spans="2:25" ht="12.75" customHeight="1" x14ac:dyDescent="0.2"/>
    <row r="7" spans="2:25" ht="12.75" customHeight="1" x14ac:dyDescent="0.2"/>
    <row r="8" spans="2:25" ht="12.75" customHeight="1" x14ac:dyDescent="0.2"/>
    <row r="9" spans="2:25" ht="12.75" customHeight="1" x14ac:dyDescent="0.2"/>
    <row r="10" spans="2:25" ht="12.75" customHeight="1" x14ac:dyDescent="0.2"/>
    <row r="11" spans="2:25" ht="12.75" customHeight="1" x14ac:dyDescent="0.2"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2:25" ht="12.75" customHeight="1" x14ac:dyDescent="0.2"/>
    <row r="13" spans="2:25" ht="12.75" customHeight="1" x14ac:dyDescent="0.2"/>
    <row r="14" spans="2:25" ht="12.75" customHeight="1" x14ac:dyDescent="0.2"/>
    <row r="15" spans="2:25" ht="12.75" customHeight="1" x14ac:dyDescent="0.2"/>
    <row r="16" spans="2:2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</sheetData>
  <dataValidations count="1">
    <dataValidation allowBlank="1" showInputMessage="1" showErrorMessage="1" prompt="для отметки проставить &quot;1&quot;" sqref="B5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2:AB2125"/>
  <sheetViews>
    <sheetView zoomScale="90" zoomScaleNormal="90" workbookViewId="0">
      <pane xSplit="3" ySplit="4" topLeftCell="I5" activePane="bottomRight" state="frozen"/>
      <selection activeCell="B5" sqref="B5"/>
      <selection pane="topRight" activeCell="B5" sqref="B5"/>
      <selection pane="bottomLeft" activeCell="B5" sqref="B5"/>
      <selection pane="bottomRight" activeCell="R5" sqref="R5:Y5"/>
    </sheetView>
  </sheetViews>
  <sheetFormatPr defaultColWidth="0" defaultRowHeight="12.75" x14ac:dyDescent="0.2"/>
  <cols>
    <col min="1" max="2" width="2.7109375" customWidth="1"/>
    <col min="3" max="3" width="60.7109375" customWidth="1"/>
    <col min="4" max="25" width="12.7109375" customWidth="1"/>
    <col min="26" max="28" width="2.7109375" customWidth="1"/>
    <col min="29" max="16384" width="9.140625" hidden="1"/>
  </cols>
  <sheetData>
    <row r="2" spans="2:25" ht="20.25" x14ac:dyDescent="0.2">
      <c r="C2" s="25">
        <v>2024</v>
      </c>
    </row>
    <row r="3" spans="2:25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</row>
    <row r="4" spans="2:25" ht="39" thickBot="1" x14ac:dyDescent="0.25">
      <c r="B4" s="5" t="s">
        <v>0</v>
      </c>
      <c r="C4" s="15" t="s">
        <v>5</v>
      </c>
      <c r="D4" s="14" t="s">
        <v>40</v>
      </c>
      <c r="E4" s="14" t="s">
        <v>39</v>
      </c>
      <c r="F4" s="14" t="s">
        <v>38</v>
      </c>
      <c r="G4" s="14" t="s">
        <v>37</v>
      </c>
      <c r="H4" s="14" t="s">
        <v>36</v>
      </c>
      <c r="I4" s="14" t="s">
        <v>35</v>
      </c>
      <c r="J4" s="14" t="s">
        <v>34</v>
      </c>
      <c r="K4" s="14" t="s">
        <v>33</v>
      </c>
      <c r="L4" s="14" t="s">
        <v>49</v>
      </c>
      <c r="M4" s="14" t="s">
        <v>50</v>
      </c>
      <c r="N4" s="14" t="s">
        <v>51</v>
      </c>
      <c r="O4" s="14" t="s">
        <v>52</v>
      </c>
      <c r="P4" s="14" t="s">
        <v>12</v>
      </c>
      <c r="Q4" s="14" t="s">
        <v>11</v>
      </c>
      <c r="R4" s="14" t="s">
        <v>3</v>
      </c>
      <c r="S4" s="14" t="s">
        <v>1</v>
      </c>
      <c r="T4" s="14" t="s">
        <v>2</v>
      </c>
      <c r="U4" s="8" t="s">
        <v>10</v>
      </c>
      <c r="V4" s="8" t="s">
        <v>9</v>
      </c>
      <c r="W4" s="14" t="s">
        <v>8</v>
      </c>
      <c r="X4" s="14" t="s">
        <v>7</v>
      </c>
      <c r="Y4" s="14" t="s">
        <v>6</v>
      </c>
    </row>
    <row r="5" spans="2:25" ht="12.75" customHeight="1" thickBot="1" x14ac:dyDescent="0.25">
      <c r="B5" s="16">
        <f ca="1">IF(INDEX(остаток24_итог[1],MATCH(приход24_итог[[#This Row],[номенклатура]],остаток24_итог[номенклатура],0))=0,"",INDEX(остаток24_итог[1],MATCH(приход24_итог[[#This Row],[номенклатура]],остаток24_итог[номенклатура],0)))</f>
        <v>1</v>
      </c>
      <c r="C5" s="17" t="s">
        <v>4</v>
      </c>
      <c r="D5" s="21" t="s">
        <v>61</v>
      </c>
      <c r="E5" s="20">
        <v>6025</v>
      </c>
      <c r="F5" s="21" t="s">
        <v>61</v>
      </c>
      <c r="G5" s="20" t="s">
        <v>61</v>
      </c>
      <c r="H5" s="21" t="s">
        <v>61</v>
      </c>
      <c r="I5" s="20" t="s">
        <v>61</v>
      </c>
      <c r="J5" s="21" t="s">
        <v>61</v>
      </c>
      <c r="K5" s="20">
        <v>6000</v>
      </c>
      <c r="L5" s="21" t="s">
        <v>61</v>
      </c>
      <c r="M5" s="20" t="s">
        <v>61</v>
      </c>
      <c r="N5" s="21" t="s">
        <v>61</v>
      </c>
      <c r="O5" s="1" t="s">
        <v>61</v>
      </c>
      <c r="P5" s="6">
        <v>6012.5</v>
      </c>
      <c r="Q5" s="1" t="s">
        <v>61</v>
      </c>
      <c r="R5" s="28"/>
      <c r="S5" s="22"/>
      <c r="T5" s="3"/>
      <c r="U5" s="19"/>
      <c r="V5" s="23"/>
      <c r="W5" s="24"/>
      <c r="X5" s="9"/>
      <c r="Y5" s="7"/>
    </row>
    <row r="6" spans="2:25" ht="12.75" customHeight="1" x14ac:dyDescent="0.2"/>
    <row r="7" spans="2:25" ht="12.75" customHeight="1" x14ac:dyDescent="0.2"/>
    <row r="8" spans="2:25" ht="12.75" customHeight="1" x14ac:dyDescent="0.2"/>
    <row r="9" spans="2:25" ht="12.75" customHeight="1" x14ac:dyDescent="0.2"/>
    <row r="10" spans="2:25" ht="12.75" customHeight="1" x14ac:dyDescent="0.2"/>
    <row r="11" spans="2:25" ht="12.75" customHeight="1" x14ac:dyDescent="0.2"/>
    <row r="12" spans="2:25" ht="12.75" customHeight="1" x14ac:dyDescent="0.2"/>
    <row r="13" spans="2:25" ht="12.75" customHeight="1" x14ac:dyDescent="0.2"/>
    <row r="14" spans="2:25" ht="12.75" customHeight="1" x14ac:dyDescent="0.2"/>
    <row r="15" spans="2:25" ht="12.75" customHeight="1" x14ac:dyDescent="0.2"/>
    <row r="16" spans="2:2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2:AB2125"/>
  <sheetViews>
    <sheetView zoomScale="85" zoomScaleNormal="85" workbookViewId="0">
      <pane xSplit="3" ySplit="4" topLeftCell="H5" activePane="bottomRight" state="frozen"/>
      <selection activeCell="B5" sqref="B5"/>
      <selection pane="topRight" activeCell="B5" sqref="B5"/>
      <selection pane="bottomLeft" activeCell="B5" sqref="B5"/>
      <selection pane="bottomRight" activeCell="R5" sqref="R5:Y5"/>
    </sheetView>
  </sheetViews>
  <sheetFormatPr defaultColWidth="0" defaultRowHeight="12.75" x14ac:dyDescent="0.2"/>
  <cols>
    <col min="1" max="2" width="2.7109375" customWidth="1"/>
    <col min="3" max="3" width="60.7109375" customWidth="1"/>
    <col min="4" max="25" width="12.7109375" customWidth="1"/>
    <col min="26" max="28" width="2.7109375" customWidth="1"/>
    <col min="29" max="16384" width="9.140625" hidden="1"/>
  </cols>
  <sheetData>
    <row r="2" spans="2:25" ht="20.25" x14ac:dyDescent="0.2">
      <c r="C2" s="25">
        <v>2024</v>
      </c>
      <c r="E2" s="26"/>
      <c r="F2" s="26"/>
    </row>
    <row r="3" spans="2:25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</row>
    <row r="4" spans="2:25" ht="39" thickBot="1" x14ac:dyDescent="0.25">
      <c r="B4" s="15" t="s">
        <v>0</v>
      </c>
      <c r="C4" s="11" t="s">
        <v>5</v>
      </c>
      <c r="D4" s="14" t="s">
        <v>32</v>
      </c>
      <c r="E4" s="14" t="s">
        <v>31</v>
      </c>
      <c r="F4" s="14" t="s">
        <v>30</v>
      </c>
      <c r="G4" s="14" t="s">
        <v>29</v>
      </c>
      <c r="H4" s="14" t="s">
        <v>28</v>
      </c>
      <c r="I4" s="14" t="s">
        <v>27</v>
      </c>
      <c r="J4" s="14" t="s">
        <v>26</v>
      </c>
      <c r="K4" s="14" t="s">
        <v>25</v>
      </c>
      <c r="L4" s="14" t="s">
        <v>53</v>
      </c>
      <c r="M4" s="14" t="s">
        <v>54</v>
      </c>
      <c r="N4" s="14" t="s">
        <v>55</v>
      </c>
      <c r="O4" s="14" t="s">
        <v>56</v>
      </c>
      <c r="P4" s="14" t="s">
        <v>12</v>
      </c>
      <c r="Q4" s="27" t="s">
        <v>62</v>
      </c>
      <c r="R4" s="14" t="s">
        <v>3</v>
      </c>
      <c r="S4" s="14" t="s">
        <v>1</v>
      </c>
      <c r="T4" s="14" t="s">
        <v>2</v>
      </c>
      <c r="U4" s="8" t="s">
        <v>10</v>
      </c>
      <c r="V4" s="8" t="s">
        <v>9</v>
      </c>
      <c r="W4" s="14" t="s">
        <v>8</v>
      </c>
      <c r="X4" s="14" t="s">
        <v>7</v>
      </c>
      <c r="Y4" s="14" t="s">
        <v>6</v>
      </c>
    </row>
    <row r="5" spans="2:25" ht="12.75" customHeight="1" thickBot="1" x14ac:dyDescent="0.25">
      <c r="B5" s="16">
        <f ca="1">IF(INDEX(остаток24_итог[1],MATCH(расход24_итог[[#This Row],[номенклатура]],остаток24_итог[номенклатура],0))=0,"",INDEX(остаток24_итог[1],MATCH(расход24_итог[[#This Row],[номенклатура]],остаток24_итог[номенклатура],0)))</f>
        <v>1</v>
      </c>
      <c r="C5" s="2" t="s">
        <v>4</v>
      </c>
      <c r="D5" s="21" t="s">
        <v>61</v>
      </c>
      <c r="E5" s="20" t="s">
        <v>61</v>
      </c>
      <c r="F5" s="21">
        <v>3150</v>
      </c>
      <c r="G5" s="20">
        <v>6390</v>
      </c>
      <c r="H5" s="21">
        <v>0.3</v>
      </c>
      <c r="I5" s="20">
        <v>4977.5</v>
      </c>
      <c r="J5" s="21">
        <v>2815</v>
      </c>
      <c r="K5" s="20" t="s">
        <v>61</v>
      </c>
      <c r="L5" s="21">
        <v>2317.5</v>
      </c>
      <c r="M5" s="20">
        <v>7165</v>
      </c>
      <c r="N5" s="21">
        <v>60</v>
      </c>
      <c r="O5" s="20">
        <v>8917.5</v>
      </c>
      <c r="P5" s="6">
        <v>3976.9780000000001</v>
      </c>
      <c r="Q5" s="1">
        <v>8917.5</v>
      </c>
      <c r="R5" s="18"/>
      <c r="S5" s="22"/>
      <c r="T5" s="3"/>
      <c r="U5" s="19"/>
      <c r="V5" s="23"/>
      <c r="W5" s="24"/>
      <c r="X5" s="9"/>
      <c r="Y5" s="7"/>
    </row>
    <row r="6" spans="2:25" ht="12.75" customHeight="1" x14ac:dyDescent="0.2"/>
    <row r="7" spans="2:25" ht="12.75" customHeight="1" x14ac:dyDescent="0.2"/>
    <row r="8" spans="2:25" ht="12.75" customHeight="1" x14ac:dyDescent="0.2"/>
    <row r="9" spans="2:25" ht="12.75" customHeight="1" x14ac:dyDescent="0.2"/>
    <row r="10" spans="2:25" ht="12.75" customHeight="1" x14ac:dyDescent="0.2"/>
    <row r="11" spans="2:25" ht="12.75" customHeight="1" x14ac:dyDescent="0.2"/>
    <row r="12" spans="2:25" ht="12.75" customHeight="1" x14ac:dyDescent="0.2"/>
    <row r="13" spans="2:25" ht="12.75" customHeight="1" x14ac:dyDescent="0.2"/>
    <row r="14" spans="2:25" ht="12.75" customHeight="1" x14ac:dyDescent="0.2"/>
    <row r="15" spans="2:25" ht="12.75" customHeight="1" x14ac:dyDescent="0.2"/>
    <row r="16" spans="2:2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2:AK2125"/>
  <sheetViews>
    <sheetView tabSelected="1" zoomScale="90" zoomScaleNormal="90" workbookViewId="0">
      <pane xSplit="3" ySplit="4" topLeftCell="I5" activePane="bottomRight" state="frozen"/>
      <selection activeCell="B5" sqref="B5"/>
      <selection pane="topRight" activeCell="B5" sqref="B5"/>
      <selection pane="bottomLeft" activeCell="B5" sqref="B5"/>
      <selection pane="bottomRight" activeCell="R5" sqref="R5:Y5"/>
    </sheetView>
  </sheetViews>
  <sheetFormatPr defaultColWidth="0" defaultRowHeight="12.75" x14ac:dyDescent="0.2"/>
  <cols>
    <col min="1" max="2" width="2.7109375" customWidth="1"/>
    <col min="3" max="3" width="60.7109375" customWidth="1"/>
    <col min="4" max="5" width="12.85546875" customWidth="1"/>
    <col min="6" max="25" width="12.7109375" customWidth="1"/>
    <col min="26" max="28" width="2.7109375" customWidth="1"/>
    <col min="29" max="37" width="13.140625" hidden="1" customWidth="1"/>
    <col min="38" max="16384" width="9.140625" hidden="1"/>
  </cols>
  <sheetData>
    <row r="2" spans="2:37" ht="20.25" x14ac:dyDescent="0.2">
      <c r="C2" s="25">
        <v>2024</v>
      </c>
    </row>
    <row r="3" spans="2:37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</row>
    <row r="4" spans="2:37" ht="39" thickBot="1" x14ac:dyDescent="0.25">
      <c r="B4" s="12" t="s">
        <v>0</v>
      </c>
      <c r="C4" s="13" t="s">
        <v>5</v>
      </c>
      <c r="D4" s="14" t="s">
        <v>24</v>
      </c>
      <c r="E4" s="14" t="s">
        <v>23</v>
      </c>
      <c r="F4" s="14" t="s">
        <v>22</v>
      </c>
      <c r="G4" s="14" t="s">
        <v>21</v>
      </c>
      <c r="H4" s="14" t="s">
        <v>20</v>
      </c>
      <c r="I4" s="14" t="s">
        <v>19</v>
      </c>
      <c r="J4" s="14" t="s">
        <v>18</v>
      </c>
      <c r="K4" s="14" t="s">
        <v>17</v>
      </c>
      <c r="L4" s="14" t="s">
        <v>57</v>
      </c>
      <c r="M4" s="14" t="s">
        <v>58</v>
      </c>
      <c r="N4" s="14" t="s">
        <v>59</v>
      </c>
      <c r="O4" s="14" t="s">
        <v>60</v>
      </c>
      <c r="P4" s="14" t="s">
        <v>12</v>
      </c>
      <c r="Q4" s="14" t="s">
        <v>11</v>
      </c>
      <c r="R4" s="14" t="s">
        <v>3</v>
      </c>
      <c r="S4" s="14" t="s">
        <v>1</v>
      </c>
      <c r="T4" s="14" t="s">
        <v>2</v>
      </c>
      <c r="U4" s="8" t="s">
        <v>10</v>
      </c>
      <c r="V4" s="8" t="s">
        <v>9</v>
      </c>
      <c r="W4" s="14" t="s">
        <v>8</v>
      </c>
      <c r="X4" s="14" t="s">
        <v>7</v>
      </c>
      <c r="Y4" s="14" t="s">
        <v>6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ht="12.75" customHeight="1" thickBot="1" x14ac:dyDescent="0.25">
      <c r="B5" s="16">
        <f ca="1">IF(INDEX(остаток24_итог[1],MATCH(сток24_итог[[#This Row],[номенклатура]],остаток24_итог[номенклатура],0))=0,"",INDEX(остаток24_итог[1],MATCH(сток24_итог[[#This Row],[номенклатура]],остаток24_итог[номенклатура],0)))</f>
        <v>1</v>
      </c>
      <c r="C5" s="2" t="s">
        <v>4</v>
      </c>
      <c r="D5" s="21">
        <v>5950</v>
      </c>
      <c r="E5" s="20">
        <v>10225</v>
      </c>
      <c r="F5" s="21">
        <v>14.2</v>
      </c>
      <c r="G5" s="20">
        <v>49.2</v>
      </c>
      <c r="H5" s="21">
        <v>48.9</v>
      </c>
      <c r="I5" s="20">
        <v>21.4</v>
      </c>
      <c r="J5" s="21">
        <v>31.4</v>
      </c>
      <c r="K5" s="20">
        <v>7482.5</v>
      </c>
      <c r="L5" s="21">
        <v>33.9</v>
      </c>
      <c r="M5" s="20">
        <v>18.899999999999999</v>
      </c>
      <c r="N5" s="21">
        <v>33.9</v>
      </c>
      <c r="O5" s="20">
        <v>41.4</v>
      </c>
      <c r="P5" s="6">
        <v>1995.8920000000001</v>
      </c>
      <c r="Q5" s="1">
        <v>14.2</v>
      </c>
      <c r="R5" s="18"/>
      <c r="S5" s="22"/>
      <c r="T5" s="3"/>
      <c r="U5" s="19"/>
      <c r="V5" s="23"/>
      <c r="W5" s="24"/>
      <c r="X5" s="9"/>
      <c r="Y5" s="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12.75" customHeight="1" x14ac:dyDescent="0.2"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ht="12.75" customHeight="1" x14ac:dyDescent="0.2"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ht="12.75" customHeight="1" x14ac:dyDescent="0.2"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2:37" ht="12.75" customHeight="1" x14ac:dyDescent="0.2"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2:37" ht="12.75" customHeight="1" x14ac:dyDescent="0.2"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2:37" ht="12.75" customHeight="1" x14ac:dyDescent="0.2"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ht="12.75" customHeight="1" x14ac:dyDescent="0.2"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7" ht="12.75" customHeight="1" x14ac:dyDescent="0.2"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2:37" ht="12.75" customHeight="1" x14ac:dyDescent="0.2"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2:37" ht="12.75" customHeight="1" x14ac:dyDescent="0.2"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2:37" ht="12.75" customHeight="1" x14ac:dyDescent="0.2"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6:37" ht="12.75" customHeight="1" x14ac:dyDescent="0.2"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6:37" ht="12.75" customHeight="1" x14ac:dyDescent="0.2"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6:37" ht="12.75" customHeight="1" x14ac:dyDescent="0.2"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6:37" ht="12.75" customHeight="1" x14ac:dyDescent="0.2"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6:37" ht="12.75" customHeight="1" x14ac:dyDescent="0.2"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6:37" ht="12.75" customHeight="1" x14ac:dyDescent="0.2"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6:37" ht="12.75" customHeight="1" x14ac:dyDescent="0.2"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6:37" ht="12.75" customHeight="1" x14ac:dyDescent="0.2"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6:37" ht="12.75" customHeight="1" x14ac:dyDescent="0.2"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6:37" ht="12.75" customHeight="1" x14ac:dyDescent="0.2"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6:37" ht="12.75" customHeight="1" x14ac:dyDescent="0.2"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6:37" ht="12.75" customHeight="1" x14ac:dyDescent="0.2"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6:37" ht="12.75" customHeight="1" x14ac:dyDescent="0.2"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6:37" ht="12.75" customHeight="1" x14ac:dyDescent="0.2"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6:37" ht="12.75" customHeight="1" x14ac:dyDescent="0.2"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6:37" ht="12.75" customHeight="1" x14ac:dyDescent="0.2"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26:37" ht="12.75" customHeight="1" x14ac:dyDescent="0.2"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26:37" ht="12.75" customHeight="1" x14ac:dyDescent="0.2"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26:37" ht="12.75" customHeight="1" x14ac:dyDescent="0.2"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26:37" ht="12.75" customHeight="1" x14ac:dyDescent="0.2"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26:37" ht="12.75" customHeight="1" x14ac:dyDescent="0.2"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26:37" ht="12.75" customHeight="1" x14ac:dyDescent="0.2"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26:37" ht="12.75" customHeight="1" x14ac:dyDescent="0.2"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26:37" ht="12.75" customHeight="1" x14ac:dyDescent="0.2"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26:37" ht="12.75" customHeight="1" x14ac:dyDescent="0.2"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26:37" ht="12.75" customHeight="1" x14ac:dyDescent="0.2"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26:37" ht="12.75" customHeight="1" x14ac:dyDescent="0.2"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26:37" ht="12.75" customHeight="1" x14ac:dyDescent="0.2"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26:37" ht="12.75" customHeight="1" x14ac:dyDescent="0.2"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26:37" ht="12.75" customHeight="1" x14ac:dyDescent="0.2"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26:37" ht="12.75" customHeight="1" x14ac:dyDescent="0.2"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26:37" ht="12.75" customHeight="1" x14ac:dyDescent="0.2"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26:37" ht="12.75" customHeight="1" x14ac:dyDescent="0.2"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26:37" ht="12.75" customHeight="1" x14ac:dyDescent="0.2"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26:37" ht="12.75" customHeight="1" x14ac:dyDescent="0.2"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26:37" ht="12.75" customHeight="1" x14ac:dyDescent="0.2"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26:37" ht="12.75" customHeight="1" x14ac:dyDescent="0.2"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26:37" ht="12.75" customHeight="1" x14ac:dyDescent="0.2"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26:37" ht="12.75" customHeight="1" x14ac:dyDescent="0.2"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6:37" ht="12.75" customHeight="1" x14ac:dyDescent="0.2"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26:37" ht="12.75" customHeight="1" x14ac:dyDescent="0.2"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6:37" ht="12.75" customHeight="1" x14ac:dyDescent="0.2"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6:37" ht="12.75" customHeight="1" x14ac:dyDescent="0.2"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26:37" ht="12.75" customHeight="1" x14ac:dyDescent="0.2"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26:37" ht="12.75" customHeight="1" x14ac:dyDescent="0.2"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26:37" ht="12.75" customHeight="1" x14ac:dyDescent="0.2"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26:37" ht="12.75" customHeight="1" x14ac:dyDescent="0.2"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26:37" ht="12.75" customHeight="1" x14ac:dyDescent="0.2"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26:37" ht="12.75" customHeight="1" x14ac:dyDescent="0.2"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26:37" ht="12.75" customHeight="1" x14ac:dyDescent="0.2"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26:37" ht="12.75" customHeight="1" x14ac:dyDescent="0.2"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26:37" ht="12.75" customHeight="1" x14ac:dyDescent="0.2"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26:37" ht="12.75" customHeight="1" x14ac:dyDescent="0.2"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26:37" ht="12.75" customHeight="1" x14ac:dyDescent="0.2"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26:37" ht="12.75" customHeight="1" x14ac:dyDescent="0.2"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26:37" ht="12.75" customHeight="1" x14ac:dyDescent="0.2"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26:37" ht="12.75" customHeight="1" x14ac:dyDescent="0.2"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26:37" ht="12.75" customHeight="1" x14ac:dyDescent="0.2"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26:37" ht="12.75" customHeight="1" x14ac:dyDescent="0.2"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26:37" ht="12.75" customHeight="1" x14ac:dyDescent="0.2"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26:37" ht="12.75" customHeight="1" x14ac:dyDescent="0.2"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26:37" ht="12.75" customHeight="1" x14ac:dyDescent="0.2"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26:37" ht="12.75" customHeight="1" x14ac:dyDescent="0.2"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26:37" ht="12.75" customHeight="1" x14ac:dyDescent="0.2"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26:37" ht="12.75" customHeight="1" x14ac:dyDescent="0.2"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26:37" ht="12.75" customHeight="1" x14ac:dyDescent="0.2"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26:37" ht="12.75" customHeight="1" x14ac:dyDescent="0.2"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26:37" ht="12.75" customHeight="1" x14ac:dyDescent="0.2"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26:37" ht="12.75" customHeight="1" x14ac:dyDescent="0.2"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26:37" ht="12.75" customHeight="1" x14ac:dyDescent="0.2"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26:37" ht="12.75" customHeight="1" x14ac:dyDescent="0.2"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26:37" ht="12.75" customHeight="1" x14ac:dyDescent="0.2"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26:37" ht="12.75" customHeight="1" x14ac:dyDescent="0.2"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26:37" ht="12.75" customHeight="1" x14ac:dyDescent="0.2"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26:37" ht="12.75" customHeight="1" x14ac:dyDescent="0.2"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26:37" ht="12.75" customHeight="1" x14ac:dyDescent="0.2"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26:37" ht="12.75" customHeight="1" x14ac:dyDescent="0.2"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26:37" ht="12.75" customHeight="1" x14ac:dyDescent="0.2"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26:37" ht="12.75" customHeight="1" x14ac:dyDescent="0.2"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26:37" ht="12.75" customHeight="1" x14ac:dyDescent="0.2"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26:37" ht="12.75" customHeight="1" x14ac:dyDescent="0.2"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26:37" ht="12.75" customHeight="1" x14ac:dyDescent="0.2"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26:37" ht="12.75" customHeight="1" x14ac:dyDescent="0.2"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26:37" ht="12.75" customHeight="1" x14ac:dyDescent="0.2"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26:37" ht="12.75" customHeight="1" x14ac:dyDescent="0.2"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26:37" ht="12.75" customHeight="1" x14ac:dyDescent="0.2"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26:37" ht="12.75" customHeight="1" x14ac:dyDescent="0.2"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26:37" ht="12.75" customHeight="1" x14ac:dyDescent="0.2"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26:37" ht="12.75" customHeight="1" x14ac:dyDescent="0.2"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26:37" ht="12.75" customHeight="1" x14ac:dyDescent="0.2"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26:37" ht="12.75" customHeight="1" x14ac:dyDescent="0.2"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26:37" ht="12.75" customHeight="1" x14ac:dyDescent="0.2"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26:37" ht="12.75" customHeight="1" x14ac:dyDescent="0.2"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26:37" ht="12.75" customHeight="1" x14ac:dyDescent="0.2"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26:37" ht="12.75" customHeight="1" x14ac:dyDescent="0.2"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26:37" ht="12.75" customHeight="1" x14ac:dyDescent="0.2"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26:37" ht="12.75" customHeight="1" x14ac:dyDescent="0.2"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26:37" ht="12.75" customHeight="1" x14ac:dyDescent="0.2"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26:37" ht="12.75" customHeight="1" x14ac:dyDescent="0.2"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26:37" ht="12.75" customHeight="1" x14ac:dyDescent="0.2"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26:37" ht="12.75" customHeight="1" x14ac:dyDescent="0.2"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26:37" ht="12.75" customHeight="1" x14ac:dyDescent="0.2"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26:37" ht="12.75" customHeight="1" x14ac:dyDescent="0.2"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26:37" ht="12.75" customHeight="1" x14ac:dyDescent="0.2"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26:37" ht="12.75" customHeight="1" x14ac:dyDescent="0.2"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26:37" ht="12.75" customHeight="1" x14ac:dyDescent="0.2"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26:37" ht="12.75" customHeight="1" x14ac:dyDescent="0.2"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26:37" ht="12.75" customHeight="1" x14ac:dyDescent="0.2"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26:37" ht="12.75" customHeight="1" x14ac:dyDescent="0.2"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26:37" ht="12.75" customHeight="1" x14ac:dyDescent="0.2"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26:37" ht="12.75" customHeight="1" x14ac:dyDescent="0.2"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26:37" ht="12.75" customHeight="1" x14ac:dyDescent="0.2"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26:37" ht="12.75" customHeight="1" x14ac:dyDescent="0.2"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26:37" ht="12.75" customHeight="1" x14ac:dyDescent="0.2"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26:37" ht="12.75" customHeight="1" x14ac:dyDescent="0.2"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26:37" ht="12.75" customHeight="1" x14ac:dyDescent="0.2"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26:37" ht="12.75" customHeight="1" x14ac:dyDescent="0.2"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26:37" ht="12.75" customHeight="1" x14ac:dyDescent="0.2"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26:37" ht="12.75" customHeight="1" x14ac:dyDescent="0.2"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26:37" ht="12.75" customHeight="1" x14ac:dyDescent="0.2"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26:37" ht="12.75" customHeight="1" x14ac:dyDescent="0.2"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26:37" ht="12.75" customHeight="1" x14ac:dyDescent="0.2"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26:37" ht="12.75" customHeight="1" x14ac:dyDescent="0.2"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26:37" ht="12.75" customHeight="1" x14ac:dyDescent="0.2"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26:37" ht="12.75" customHeight="1" x14ac:dyDescent="0.2"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26:37" ht="12.75" customHeight="1" x14ac:dyDescent="0.2"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26:37" ht="12.75" customHeight="1" x14ac:dyDescent="0.2"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26:37" ht="12.75" customHeight="1" x14ac:dyDescent="0.2"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26:37" ht="12.75" customHeight="1" x14ac:dyDescent="0.2"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26:37" ht="12.75" customHeight="1" x14ac:dyDescent="0.2"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26:37" ht="12.75" customHeight="1" x14ac:dyDescent="0.2"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26:37" ht="12.75" customHeight="1" x14ac:dyDescent="0.2"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26:37" ht="12.75" customHeight="1" x14ac:dyDescent="0.2"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26:37" ht="12.75" customHeight="1" x14ac:dyDescent="0.2"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26:37" ht="12.75" customHeight="1" x14ac:dyDescent="0.2"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26:37" ht="12.75" customHeight="1" x14ac:dyDescent="0.2"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26:37" ht="12.75" customHeight="1" x14ac:dyDescent="0.2"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26:37" ht="12.75" customHeight="1" x14ac:dyDescent="0.2"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26:37" ht="12.75" customHeight="1" x14ac:dyDescent="0.2"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26:37" ht="12.75" customHeight="1" x14ac:dyDescent="0.2"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26:37" ht="12.75" customHeight="1" x14ac:dyDescent="0.2"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26:37" ht="12.75" customHeight="1" x14ac:dyDescent="0.2"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26:37" ht="12.75" customHeight="1" x14ac:dyDescent="0.2"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26:37" ht="12.75" customHeight="1" x14ac:dyDescent="0.2"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26:37" ht="12.75" customHeight="1" x14ac:dyDescent="0.2"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26:37" ht="12.75" customHeight="1" x14ac:dyDescent="0.2"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26:37" ht="12.75" customHeight="1" x14ac:dyDescent="0.2"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26:37" ht="12.75" customHeight="1" x14ac:dyDescent="0.2"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26:37" ht="12.75" customHeight="1" x14ac:dyDescent="0.2"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26:37" ht="12.75" customHeight="1" x14ac:dyDescent="0.2"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26:37" ht="12.75" customHeight="1" x14ac:dyDescent="0.2"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26:37" ht="12.75" customHeight="1" x14ac:dyDescent="0.2"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26:37" ht="12.75" customHeight="1" x14ac:dyDescent="0.2"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26:37" ht="12.75" customHeight="1" x14ac:dyDescent="0.2"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26:37" ht="12.75" customHeight="1" x14ac:dyDescent="0.2"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26:37" ht="12.75" customHeight="1" x14ac:dyDescent="0.2"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26:37" ht="12.75" customHeight="1" x14ac:dyDescent="0.2"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26:37" ht="12.75" customHeight="1" x14ac:dyDescent="0.2"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26:37" ht="12.75" customHeight="1" x14ac:dyDescent="0.2"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26:37" ht="12.75" customHeight="1" x14ac:dyDescent="0.2"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26:37" ht="12.75" customHeight="1" x14ac:dyDescent="0.2"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26:37" ht="12.75" customHeight="1" x14ac:dyDescent="0.2"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26:37" ht="12.75" customHeight="1" x14ac:dyDescent="0.2"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26:37" ht="12.75" customHeight="1" x14ac:dyDescent="0.2"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26:37" ht="12.75" customHeight="1" x14ac:dyDescent="0.2"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26:37" ht="12.75" customHeight="1" x14ac:dyDescent="0.2"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26:37" ht="12.75" customHeight="1" x14ac:dyDescent="0.2"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26:37" ht="12.75" customHeight="1" x14ac:dyDescent="0.2"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26:37" ht="12.75" customHeight="1" x14ac:dyDescent="0.2"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26:37" ht="12.75" customHeight="1" x14ac:dyDescent="0.2"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26:37" ht="12.75" customHeight="1" x14ac:dyDescent="0.2"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26:37" ht="12.75" customHeight="1" x14ac:dyDescent="0.2"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26:37" ht="12.75" customHeight="1" x14ac:dyDescent="0.2"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26:37" ht="12.75" customHeight="1" x14ac:dyDescent="0.2"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26:37" ht="12.75" customHeight="1" x14ac:dyDescent="0.2"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26:37" ht="12.75" customHeight="1" x14ac:dyDescent="0.2"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26:37" ht="12.75" customHeight="1" x14ac:dyDescent="0.2"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26:37" ht="12.75" customHeight="1" x14ac:dyDescent="0.2"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26:37" ht="12.75" customHeight="1" x14ac:dyDescent="0.2"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26:37" ht="12.75" customHeight="1" x14ac:dyDescent="0.2"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26:37" ht="12.75" customHeight="1" x14ac:dyDescent="0.2"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26:37" ht="12.75" customHeight="1" x14ac:dyDescent="0.2"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26:37" ht="12.75" customHeight="1" x14ac:dyDescent="0.2"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26:37" ht="12.75" customHeight="1" x14ac:dyDescent="0.2"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26:37" ht="12.75" customHeight="1" x14ac:dyDescent="0.2"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26:37" ht="12.75" customHeight="1" x14ac:dyDescent="0.2"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26:37" ht="12.75" customHeight="1" x14ac:dyDescent="0.2"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26:37" ht="12.75" customHeight="1" x14ac:dyDescent="0.2"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26:37" ht="12.75" customHeight="1" x14ac:dyDescent="0.2"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26:37" ht="12.75" customHeight="1" x14ac:dyDescent="0.2"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26:37" ht="12.75" customHeight="1" x14ac:dyDescent="0.2"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26:37" ht="12.75" customHeight="1" x14ac:dyDescent="0.2"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26:37" ht="12.75" customHeight="1" x14ac:dyDescent="0.2"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26:37" ht="12.75" customHeight="1" x14ac:dyDescent="0.2"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26:37" ht="12.75" customHeight="1" x14ac:dyDescent="0.2"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26:37" ht="12.75" customHeight="1" x14ac:dyDescent="0.2"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26:37" ht="12.75" customHeight="1" x14ac:dyDescent="0.2"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26:37" ht="12.75" customHeight="1" x14ac:dyDescent="0.2"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26:37" ht="12.75" customHeight="1" x14ac:dyDescent="0.2"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26:37" ht="12.75" customHeight="1" x14ac:dyDescent="0.2"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26:37" ht="12.75" customHeight="1" x14ac:dyDescent="0.2"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26:37" ht="12.75" customHeight="1" x14ac:dyDescent="0.2"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26:37" ht="12.75" customHeight="1" x14ac:dyDescent="0.2"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26:37" ht="12.75" customHeight="1" x14ac:dyDescent="0.2"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26:37" ht="12.75" customHeight="1" x14ac:dyDescent="0.2"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26:37" ht="12.75" customHeight="1" x14ac:dyDescent="0.2"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26:37" ht="12.75" customHeight="1" x14ac:dyDescent="0.2"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26:37" ht="12.75" customHeight="1" x14ac:dyDescent="0.2"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26:37" ht="12.75" customHeight="1" x14ac:dyDescent="0.2"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26:37" ht="12.75" customHeight="1" x14ac:dyDescent="0.2"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26:37" ht="12.75" customHeight="1" x14ac:dyDescent="0.2"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26:37" ht="12.75" customHeight="1" x14ac:dyDescent="0.2"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26:37" ht="12.75" customHeight="1" x14ac:dyDescent="0.2"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26:37" ht="12.75" customHeight="1" x14ac:dyDescent="0.2"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26:37" ht="12.75" customHeight="1" x14ac:dyDescent="0.2"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26:37" ht="12.75" customHeight="1" x14ac:dyDescent="0.2"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26:37" ht="12.75" customHeight="1" x14ac:dyDescent="0.2"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26:37" ht="12.75" customHeight="1" x14ac:dyDescent="0.2"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26:37" ht="12.75" customHeight="1" x14ac:dyDescent="0.2"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26:37" ht="12.75" customHeight="1" x14ac:dyDescent="0.2"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26:37" ht="12.75" customHeight="1" x14ac:dyDescent="0.2"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26:37" ht="12.75" customHeight="1" x14ac:dyDescent="0.2"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26:37" ht="12.75" customHeight="1" x14ac:dyDescent="0.2"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26:37" ht="12.75" customHeight="1" x14ac:dyDescent="0.2"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26:37" ht="12.75" customHeight="1" x14ac:dyDescent="0.2"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26:37" ht="12.75" customHeight="1" x14ac:dyDescent="0.2"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26:37" ht="12.75" customHeight="1" x14ac:dyDescent="0.2"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26:37" ht="12.75" customHeight="1" x14ac:dyDescent="0.2"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26:37" ht="12.75" customHeight="1" x14ac:dyDescent="0.2"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26:37" ht="12.75" customHeight="1" x14ac:dyDescent="0.2"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26:37" ht="12.75" customHeight="1" x14ac:dyDescent="0.2"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26:37" ht="12.75" customHeight="1" x14ac:dyDescent="0.2"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26:37" ht="12.75" customHeight="1" x14ac:dyDescent="0.2"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26:37" ht="12.75" customHeight="1" x14ac:dyDescent="0.2"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26:37" ht="12.75" customHeight="1" x14ac:dyDescent="0.2"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26:37" ht="12.75" customHeight="1" x14ac:dyDescent="0.2"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26:37" ht="12.75" customHeight="1" x14ac:dyDescent="0.2"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26:37" ht="12.75" customHeight="1" x14ac:dyDescent="0.2"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26:37" ht="12.75" customHeight="1" x14ac:dyDescent="0.2"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26:37" ht="12.75" customHeight="1" x14ac:dyDescent="0.2"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26:37" ht="12.75" customHeight="1" x14ac:dyDescent="0.2"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26:37" ht="12.75" customHeight="1" x14ac:dyDescent="0.2"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26:37" ht="12.75" customHeight="1" x14ac:dyDescent="0.2"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26:37" ht="12.75" customHeight="1" x14ac:dyDescent="0.2"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26:37" ht="12.75" customHeight="1" x14ac:dyDescent="0.2"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26:37" ht="12.75" customHeight="1" x14ac:dyDescent="0.2"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26:37" ht="12.75" customHeight="1" x14ac:dyDescent="0.2"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26:37" ht="12.75" customHeight="1" x14ac:dyDescent="0.2"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26:37" ht="12.75" customHeight="1" x14ac:dyDescent="0.2"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26:37" ht="12.75" customHeight="1" x14ac:dyDescent="0.2"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26:37" ht="12.75" customHeight="1" x14ac:dyDescent="0.2"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26:37" ht="12.75" customHeight="1" x14ac:dyDescent="0.2"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26:37" ht="12.75" customHeight="1" x14ac:dyDescent="0.2"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26:37" ht="12.75" customHeight="1" x14ac:dyDescent="0.2"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26:37" ht="12.75" customHeight="1" x14ac:dyDescent="0.2"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26:37" ht="12.75" customHeight="1" x14ac:dyDescent="0.2"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26:37" ht="12.75" customHeight="1" x14ac:dyDescent="0.2"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26:37" ht="12.75" customHeight="1" x14ac:dyDescent="0.2"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26:37" ht="12.75" customHeight="1" x14ac:dyDescent="0.2"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26:37" ht="12.75" customHeight="1" x14ac:dyDescent="0.2"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26:37" ht="12.75" customHeight="1" x14ac:dyDescent="0.2"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26:37" ht="12.75" customHeight="1" x14ac:dyDescent="0.2"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26:37" ht="12.75" customHeight="1" x14ac:dyDescent="0.2"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26:37" ht="12.75" customHeight="1" x14ac:dyDescent="0.2"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26:37" ht="12.75" customHeight="1" x14ac:dyDescent="0.2"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26:37" ht="12.75" customHeight="1" x14ac:dyDescent="0.2"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26:37" ht="12.75" customHeight="1" x14ac:dyDescent="0.2"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26:37" ht="12.75" customHeight="1" x14ac:dyDescent="0.2"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26:37" ht="12.75" customHeight="1" x14ac:dyDescent="0.2"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26:37" ht="12.75" customHeight="1" x14ac:dyDescent="0.2"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26:37" ht="12.75" customHeight="1" x14ac:dyDescent="0.2"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26:37" ht="12.75" customHeight="1" x14ac:dyDescent="0.2"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26:37" ht="12.75" customHeight="1" x14ac:dyDescent="0.2"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26:37" ht="12.75" customHeight="1" x14ac:dyDescent="0.2"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26:37" ht="12.75" customHeight="1" x14ac:dyDescent="0.2"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26:37" ht="12.75" customHeight="1" x14ac:dyDescent="0.2"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26:37" ht="12.75" customHeight="1" x14ac:dyDescent="0.2"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26:37" ht="12.75" customHeight="1" x14ac:dyDescent="0.2"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26:37" ht="12.75" customHeight="1" x14ac:dyDescent="0.2"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26:37" ht="12.75" customHeight="1" x14ac:dyDescent="0.2"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26:37" ht="12.75" customHeight="1" x14ac:dyDescent="0.2"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26:37" ht="12.75" customHeight="1" x14ac:dyDescent="0.2"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26:37" ht="12.75" customHeight="1" x14ac:dyDescent="0.2"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26:37" ht="12.75" customHeight="1" x14ac:dyDescent="0.2"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26:37" ht="12.75" customHeight="1" x14ac:dyDescent="0.2"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26:37" ht="12.75" customHeight="1" x14ac:dyDescent="0.2"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26:37" ht="12.75" customHeight="1" x14ac:dyDescent="0.2"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26:37" ht="12.75" customHeight="1" x14ac:dyDescent="0.2"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26:37" ht="12.75" customHeight="1" x14ac:dyDescent="0.2"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26:37" ht="12.75" customHeight="1" x14ac:dyDescent="0.2"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26:37" ht="12.75" customHeight="1" x14ac:dyDescent="0.2"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26:37" ht="12.75" customHeight="1" x14ac:dyDescent="0.2"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26:37" ht="12.75" customHeight="1" x14ac:dyDescent="0.2"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26:37" ht="12.75" customHeight="1" x14ac:dyDescent="0.2"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26:37" ht="12.75" customHeight="1" x14ac:dyDescent="0.2"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26:37" ht="12.75" customHeight="1" x14ac:dyDescent="0.2"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26:37" ht="12.75" customHeight="1" x14ac:dyDescent="0.2"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26:37" ht="12.75" customHeight="1" x14ac:dyDescent="0.2"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26:37" ht="12.75" customHeight="1" x14ac:dyDescent="0.2"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26:37" ht="12.75" customHeight="1" x14ac:dyDescent="0.2"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26:37" ht="12.75" customHeight="1" x14ac:dyDescent="0.2"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26:37" ht="12.75" customHeight="1" x14ac:dyDescent="0.2"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26:37" ht="12.75" customHeight="1" x14ac:dyDescent="0.2"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26:37" ht="12.75" customHeight="1" x14ac:dyDescent="0.2"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26:37" ht="12.75" customHeight="1" x14ac:dyDescent="0.2"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26:37" ht="12.75" customHeight="1" x14ac:dyDescent="0.2"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26:37" ht="12.75" customHeight="1" x14ac:dyDescent="0.2"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26:37" ht="12.75" customHeight="1" x14ac:dyDescent="0.2"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26:37" ht="12.75" customHeight="1" x14ac:dyDescent="0.2"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26:37" ht="12.75" customHeight="1" x14ac:dyDescent="0.2"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26:37" ht="12.75" customHeight="1" x14ac:dyDescent="0.2"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26:37" ht="12.75" customHeight="1" x14ac:dyDescent="0.2"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26:37" ht="12.75" customHeight="1" x14ac:dyDescent="0.2"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26:37" ht="12.75" customHeight="1" x14ac:dyDescent="0.2"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26:37" ht="12.75" customHeight="1" x14ac:dyDescent="0.2"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26:37" ht="12.75" customHeight="1" x14ac:dyDescent="0.2"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26:37" ht="12.75" customHeight="1" x14ac:dyDescent="0.2"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26:37" ht="12.75" customHeight="1" x14ac:dyDescent="0.2"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26:37" ht="12.75" customHeight="1" x14ac:dyDescent="0.2"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26:37" ht="12.75" customHeight="1" x14ac:dyDescent="0.2"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26:37" ht="12.75" customHeight="1" x14ac:dyDescent="0.2"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26:37" ht="12.75" customHeight="1" x14ac:dyDescent="0.2"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26:37" ht="12.75" customHeight="1" x14ac:dyDescent="0.2"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26:37" ht="12.75" customHeight="1" x14ac:dyDescent="0.2"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26:37" ht="12.75" customHeight="1" x14ac:dyDescent="0.2"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26:37" ht="12.75" customHeight="1" x14ac:dyDescent="0.2"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26:37" ht="12.75" customHeight="1" x14ac:dyDescent="0.2"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26:37" ht="12.75" customHeight="1" x14ac:dyDescent="0.2"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26:37" ht="12.75" customHeight="1" x14ac:dyDescent="0.2"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26:37" ht="12.75" customHeight="1" x14ac:dyDescent="0.2"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26:37" ht="12.75" customHeight="1" x14ac:dyDescent="0.2"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26:37" ht="12.75" customHeight="1" x14ac:dyDescent="0.2"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26:37" ht="12.75" customHeight="1" x14ac:dyDescent="0.2"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26:37" ht="12.75" customHeight="1" x14ac:dyDescent="0.2"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26:37" ht="12.75" customHeight="1" x14ac:dyDescent="0.2"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26:37" ht="12.75" customHeight="1" x14ac:dyDescent="0.2"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26:37" ht="12.75" customHeight="1" x14ac:dyDescent="0.2"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26:37" ht="12.75" customHeight="1" x14ac:dyDescent="0.2"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26:37" ht="12.75" customHeight="1" x14ac:dyDescent="0.2"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26:37" ht="12.75" customHeight="1" x14ac:dyDescent="0.2"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26:37" ht="12.75" customHeight="1" x14ac:dyDescent="0.2"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26:37" ht="12.75" customHeight="1" x14ac:dyDescent="0.2"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26:37" ht="12.75" customHeight="1" x14ac:dyDescent="0.2"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26:37" ht="12.75" customHeight="1" x14ac:dyDescent="0.2"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26:37" ht="12.75" customHeight="1" x14ac:dyDescent="0.2"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26:37" ht="12.75" customHeight="1" x14ac:dyDescent="0.2"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26:37" ht="12.75" customHeight="1" x14ac:dyDescent="0.2"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26:37" ht="12.75" customHeight="1" x14ac:dyDescent="0.2"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26:37" ht="12.75" customHeight="1" x14ac:dyDescent="0.2"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26:37" ht="12.75" customHeight="1" x14ac:dyDescent="0.2"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26:37" ht="12.75" customHeight="1" x14ac:dyDescent="0.2"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26:37" ht="12.75" customHeight="1" x14ac:dyDescent="0.2"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26:37" ht="12.75" customHeight="1" x14ac:dyDescent="0.2"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26:37" ht="12.75" customHeight="1" x14ac:dyDescent="0.2"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26:37" ht="12.75" customHeight="1" x14ac:dyDescent="0.2"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26:37" ht="12.75" customHeight="1" x14ac:dyDescent="0.2"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26:37" ht="12.75" customHeight="1" x14ac:dyDescent="0.2"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26:37" ht="12.75" customHeight="1" x14ac:dyDescent="0.2"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26:37" ht="12.75" customHeight="1" x14ac:dyDescent="0.2"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26:37" ht="12.75" customHeight="1" x14ac:dyDescent="0.2"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26:37" ht="12.75" customHeight="1" x14ac:dyDescent="0.2"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26:37" ht="12.75" customHeight="1" x14ac:dyDescent="0.2"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26:37" ht="12.75" customHeight="1" x14ac:dyDescent="0.2"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26:37" ht="12.75" customHeight="1" x14ac:dyDescent="0.2"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26:37" ht="12.75" customHeight="1" x14ac:dyDescent="0.2"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26:37" ht="12.75" customHeight="1" x14ac:dyDescent="0.2"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26:37" ht="12.75" customHeight="1" x14ac:dyDescent="0.2"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26:37" ht="12.75" customHeight="1" x14ac:dyDescent="0.2"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26:37" ht="12.75" customHeight="1" x14ac:dyDescent="0.2"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26:37" ht="12.75" customHeight="1" x14ac:dyDescent="0.2"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26:37" ht="12.75" customHeight="1" x14ac:dyDescent="0.2"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26:37" ht="12.75" customHeight="1" x14ac:dyDescent="0.2"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26:37" ht="12.75" customHeight="1" x14ac:dyDescent="0.2"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26:37" ht="12.75" customHeight="1" x14ac:dyDescent="0.2"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26:37" ht="12.75" customHeight="1" x14ac:dyDescent="0.2"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26:37" ht="12.75" customHeight="1" x14ac:dyDescent="0.2"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26:37" ht="12.75" customHeight="1" x14ac:dyDescent="0.2"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26:37" ht="12.75" customHeight="1" x14ac:dyDescent="0.2"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26:37" ht="12.75" customHeight="1" x14ac:dyDescent="0.2"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26:37" ht="12.75" customHeight="1" x14ac:dyDescent="0.2"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26:37" ht="12.75" customHeight="1" x14ac:dyDescent="0.2"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26:37" ht="12.75" customHeight="1" x14ac:dyDescent="0.2"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26:37" ht="12.75" customHeight="1" x14ac:dyDescent="0.2"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26:37" ht="12.75" customHeight="1" x14ac:dyDescent="0.2"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26:37" ht="12.75" customHeight="1" x14ac:dyDescent="0.2"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26:37" ht="12.75" customHeight="1" x14ac:dyDescent="0.2"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26:37" ht="12.75" customHeight="1" x14ac:dyDescent="0.2"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26:37" ht="12.75" customHeight="1" x14ac:dyDescent="0.2"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26:37" ht="12.75" customHeight="1" x14ac:dyDescent="0.2"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26:37" ht="12.75" customHeight="1" x14ac:dyDescent="0.2"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26:37" ht="12.75" customHeight="1" x14ac:dyDescent="0.2"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26:37" ht="12.75" customHeight="1" x14ac:dyDescent="0.2"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26:37" ht="12.75" customHeight="1" x14ac:dyDescent="0.2"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26:37" ht="12.75" customHeight="1" x14ac:dyDescent="0.2"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26:37" ht="12.75" customHeight="1" x14ac:dyDescent="0.2"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26:37" ht="12.75" customHeight="1" x14ac:dyDescent="0.2"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26:37" ht="12.75" customHeight="1" x14ac:dyDescent="0.2"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26:37" ht="12.75" customHeight="1" x14ac:dyDescent="0.2"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26:37" ht="12.75" customHeight="1" x14ac:dyDescent="0.2"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26:37" ht="12.75" customHeight="1" x14ac:dyDescent="0.2"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26:37" ht="12.75" customHeight="1" x14ac:dyDescent="0.2"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26:37" ht="12.75" customHeight="1" x14ac:dyDescent="0.2"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26:37" ht="12.75" customHeight="1" x14ac:dyDescent="0.2"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26:37" ht="12.75" customHeight="1" x14ac:dyDescent="0.2"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26:37" ht="12.75" customHeight="1" x14ac:dyDescent="0.2"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26:37" ht="12.75" customHeight="1" x14ac:dyDescent="0.2"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26:37" ht="12.75" customHeight="1" x14ac:dyDescent="0.2"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26:37" ht="12.75" customHeight="1" x14ac:dyDescent="0.2"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26:37" ht="12.75" customHeight="1" x14ac:dyDescent="0.2"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26:37" ht="12.75" customHeight="1" x14ac:dyDescent="0.2"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26:37" ht="12.75" customHeight="1" x14ac:dyDescent="0.2"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26:37" ht="12.75" customHeight="1" x14ac:dyDescent="0.2"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26:37" ht="12.75" customHeight="1" x14ac:dyDescent="0.2"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26:37" ht="12.75" customHeight="1" x14ac:dyDescent="0.2"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26:37" ht="12.75" customHeight="1" x14ac:dyDescent="0.2"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26:37" ht="12.75" customHeight="1" x14ac:dyDescent="0.2"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26:37" ht="12.75" customHeight="1" x14ac:dyDescent="0.2"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26:37" ht="12.75" customHeight="1" x14ac:dyDescent="0.2"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26:37" ht="12.75" customHeight="1" x14ac:dyDescent="0.2"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26:37" ht="12.75" customHeight="1" x14ac:dyDescent="0.2"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26:37" ht="12.75" customHeight="1" x14ac:dyDescent="0.2"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26:37" ht="12.75" customHeight="1" x14ac:dyDescent="0.2"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26:37" ht="12.75" customHeight="1" x14ac:dyDescent="0.2"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26:37" ht="12.75" customHeight="1" x14ac:dyDescent="0.2"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26:37" ht="12.75" customHeight="1" x14ac:dyDescent="0.2"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26:37" ht="12.75" customHeight="1" x14ac:dyDescent="0.2"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26:37" ht="12.75" customHeight="1" x14ac:dyDescent="0.2"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26:37" ht="12.75" customHeight="1" x14ac:dyDescent="0.2"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26:37" ht="12.75" customHeight="1" x14ac:dyDescent="0.2"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26:37" ht="12.75" customHeight="1" x14ac:dyDescent="0.2"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26:37" ht="12.75" customHeight="1" x14ac:dyDescent="0.2"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26:37" ht="12.75" customHeight="1" x14ac:dyDescent="0.2"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26:37" ht="12.75" customHeight="1" x14ac:dyDescent="0.2"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26:37" ht="12.75" customHeight="1" x14ac:dyDescent="0.2"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26:37" ht="12.75" customHeight="1" x14ac:dyDescent="0.2"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26:37" ht="12.75" customHeight="1" x14ac:dyDescent="0.2"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26:37" ht="12.75" customHeight="1" x14ac:dyDescent="0.2"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26:37" ht="12.75" customHeight="1" x14ac:dyDescent="0.2"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26:37" ht="12.75" customHeight="1" x14ac:dyDescent="0.2"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26:37" ht="12.75" customHeight="1" x14ac:dyDescent="0.2"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26:37" ht="12.75" customHeight="1" x14ac:dyDescent="0.2"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26:37" ht="12.75" customHeight="1" x14ac:dyDescent="0.2"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26:37" ht="12.75" customHeight="1" x14ac:dyDescent="0.2"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26:37" ht="12.75" customHeight="1" x14ac:dyDescent="0.2"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26:37" ht="12.75" customHeight="1" x14ac:dyDescent="0.2"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26:37" ht="12.75" customHeight="1" x14ac:dyDescent="0.2"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26:37" ht="12.75" customHeight="1" x14ac:dyDescent="0.2"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26:37" ht="12.75" customHeight="1" x14ac:dyDescent="0.2"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26:37" ht="12.75" customHeight="1" x14ac:dyDescent="0.2"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26:37" ht="12.75" customHeight="1" x14ac:dyDescent="0.2"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26:37" ht="12.75" customHeight="1" x14ac:dyDescent="0.2"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26:37" ht="12.75" customHeight="1" x14ac:dyDescent="0.2"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26:37" ht="12.75" customHeight="1" x14ac:dyDescent="0.2"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26:37" ht="12.75" customHeight="1" x14ac:dyDescent="0.2"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26:37" ht="12.75" customHeight="1" x14ac:dyDescent="0.2"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26:37" ht="12.75" customHeight="1" x14ac:dyDescent="0.2"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26:37" ht="12.75" customHeight="1" x14ac:dyDescent="0.2"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26:37" ht="12.75" customHeight="1" x14ac:dyDescent="0.2"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26:37" ht="12.75" customHeight="1" x14ac:dyDescent="0.2"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26:37" ht="12.75" customHeight="1" x14ac:dyDescent="0.2"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26:37" ht="12.75" customHeight="1" x14ac:dyDescent="0.2"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26:37" ht="12.75" customHeight="1" x14ac:dyDescent="0.2"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26:37" ht="12.75" customHeight="1" x14ac:dyDescent="0.2"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26:37" ht="12.75" customHeight="1" x14ac:dyDescent="0.2"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26:37" ht="12.75" customHeight="1" x14ac:dyDescent="0.2"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26:37" ht="12.75" customHeight="1" x14ac:dyDescent="0.2"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26:37" ht="12.75" customHeight="1" x14ac:dyDescent="0.2"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26:37" ht="12.75" customHeight="1" x14ac:dyDescent="0.2"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26:37" ht="12.75" customHeight="1" x14ac:dyDescent="0.2"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26:37" ht="12.75" customHeight="1" x14ac:dyDescent="0.2"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26:37" ht="12.75" customHeight="1" x14ac:dyDescent="0.2"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26:37" ht="12.75" customHeight="1" x14ac:dyDescent="0.2"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26:37" ht="12.75" customHeight="1" x14ac:dyDescent="0.2"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26:37" ht="12.75" customHeight="1" x14ac:dyDescent="0.2"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26:37" ht="12.75" customHeight="1" x14ac:dyDescent="0.2"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26:37" ht="12.75" customHeight="1" x14ac:dyDescent="0.2"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26:37" ht="12.75" customHeight="1" x14ac:dyDescent="0.2"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26:37" ht="12.75" customHeight="1" x14ac:dyDescent="0.2"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26:37" ht="12.75" customHeight="1" x14ac:dyDescent="0.2"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26:37" ht="12.75" customHeight="1" x14ac:dyDescent="0.2"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26:37" ht="12.75" customHeight="1" x14ac:dyDescent="0.2"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26:37" ht="12.75" customHeight="1" x14ac:dyDescent="0.2"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26:37" ht="12.75" customHeight="1" x14ac:dyDescent="0.2"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26:37" ht="12.75" customHeight="1" x14ac:dyDescent="0.2"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26:37" ht="12.75" customHeight="1" x14ac:dyDescent="0.2"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26:37" ht="12.75" customHeight="1" x14ac:dyDescent="0.2"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26:37" ht="12.75" customHeight="1" x14ac:dyDescent="0.2"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26:37" ht="12.75" customHeight="1" x14ac:dyDescent="0.2"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26:37" ht="12.75" customHeight="1" x14ac:dyDescent="0.2"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26:37" ht="12.75" customHeight="1" x14ac:dyDescent="0.2"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26:37" ht="12.75" customHeight="1" x14ac:dyDescent="0.2"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26:37" ht="12.75" customHeight="1" x14ac:dyDescent="0.2"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26:37" ht="12.75" customHeight="1" x14ac:dyDescent="0.2"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26:37" ht="12.75" customHeight="1" x14ac:dyDescent="0.2"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26:37" ht="12.75" customHeight="1" x14ac:dyDescent="0.2"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26:37" ht="12.75" customHeight="1" x14ac:dyDescent="0.2"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26:37" ht="12.75" customHeight="1" x14ac:dyDescent="0.2"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26:37" ht="12.75" customHeight="1" x14ac:dyDescent="0.2"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26:37" ht="12.75" customHeight="1" x14ac:dyDescent="0.2"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26:37" ht="12.75" customHeight="1" x14ac:dyDescent="0.2"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26:37" ht="12.75" customHeight="1" x14ac:dyDescent="0.2"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26:37" ht="12.75" customHeight="1" x14ac:dyDescent="0.2"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26:37" ht="12.75" customHeight="1" x14ac:dyDescent="0.2"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26:37" ht="12.75" customHeight="1" x14ac:dyDescent="0.2"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26:37" ht="12.75" customHeight="1" x14ac:dyDescent="0.2"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26:37" ht="12.75" customHeight="1" x14ac:dyDescent="0.2"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26:37" ht="12.75" customHeight="1" x14ac:dyDescent="0.2"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26:37" ht="12.75" customHeight="1" x14ac:dyDescent="0.2"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26:37" ht="12.75" customHeight="1" x14ac:dyDescent="0.2"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26:37" ht="12.75" customHeight="1" x14ac:dyDescent="0.2"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26:37" ht="12.75" customHeight="1" x14ac:dyDescent="0.2"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26:37" ht="12.75" customHeight="1" x14ac:dyDescent="0.2"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26:37" ht="12.75" customHeight="1" x14ac:dyDescent="0.2"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26:37" ht="12.75" customHeight="1" x14ac:dyDescent="0.2"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26:37" ht="12.75" customHeight="1" x14ac:dyDescent="0.2"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26:37" ht="12.75" customHeight="1" x14ac:dyDescent="0.2"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26:37" ht="12.75" customHeight="1" x14ac:dyDescent="0.2"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26:37" ht="12.75" customHeight="1" x14ac:dyDescent="0.2"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26:37" ht="12.75" customHeight="1" x14ac:dyDescent="0.2"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26:37" ht="12.75" customHeight="1" x14ac:dyDescent="0.2"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26:37" ht="12.75" customHeight="1" x14ac:dyDescent="0.2"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26:37" ht="12.75" customHeight="1" x14ac:dyDescent="0.2"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26:37" ht="12.75" customHeight="1" x14ac:dyDescent="0.2"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26:37" ht="12.75" customHeight="1" x14ac:dyDescent="0.2"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26:37" ht="12.75" customHeight="1" x14ac:dyDescent="0.2"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26:37" ht="12.75" customHeight="1" x14ac:dyDescent="0.2"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26:37" ht="12.75" customHeight="1" x14ac:dyDescent="0.2"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26:37" ht="12.75" customHeight="1" x14ac:dyDescent="0.2"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26:37" ht="12.75" customHeight="1" x14ac:dyDescent="0.2"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26:37" ht="12.75" customHeight="1" x14ac:dyDescent="0.2"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26:37" ht="12.75" customHeight="1" x14ac:dyDescent="0.2"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26:37" ht="12.75" customHeight="1" x14ac:dyDescent="0.2"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26:37" ht="12.75" customHeight="1" x14ac:dyDescent="0.2"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26:37" ht="12.75" customHeight="1" x14ac:dyDescent="0.2"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26:37" ht="12.75" customHeight="1" x14ac:dyDescent="0.2"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26:37" ht="12.75" customHeight="1" x14ac:dyDescent="0.2"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26:37" ht="12.75" customHeight="1" x14ac:dyDescent="0.2"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26:37" ht="12.75" customHeight="1" x14ac:dyDescent="0.2"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26:37" ht="12.75" customHeight="1" x14ac:dyDescent="0.2"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26:37" ht="12.75" customHeight="1" x14ac:dyDescent="0.2"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26:37" ht="12.75" customHeight="1" x14ac:dyDescent="0.2"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26:37" ht="12.75" customHeight="1" x14ac:dyDescent="0.2"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26:37" ht="12.75" customHeight="1" x14ac:dyDescent="0.2"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26:37" ht="12.75" customHeight="1" x14ac:dyDescent="0.2"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26:37" ht="12.75" customHeight="1" x14ac:dyDescent="0.2"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26:37" ht="12.75" customHeight="1" x14ac:dyDescent="0.2"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26:37" ht="12.75" customHeight="1" x14ac:dyDescent="0.2"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26:37" ht="12.75" customHeight="1" x14ac:dyDescent="0.2"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26:37" ht="12.75" customHeight="1" x14ac:dyDescent="0.2"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26:37" ht="12.75" customHeight="1" x14ac:dyDescent="0.2"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26:37" ht="12.75" customHeight="1" x14ac:dyDescent="0.2"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26:37" ht="12.75" customHeight="1" x14ac:dyDescent="0.2"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26:37" ht="12.75" customHeight="1" x14ac:dyDescent="0.2"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26:37" ht="12.75" customHeight="1" x14ac:dyDescent="0.2"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26:37" ht="12.75" customHeight="1" x14ac:dyDescent="0.2"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26:37" ht="12.75" customHeight="1" x14ac:dyDescent="0.2"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26:37" ht="12.75" customHeight="1" x14ac:dyDescent="0.2"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26:37" ht="12.75" customHeight="1" x14ac:dyDescent="0.2"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26:37" ht="12.75" customHeight="1" x14ac:dyDescent="0.2"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26:37" ht="12.75" customHeight="1" x14ac:dyDescent="0.2"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26:37" ht="12.75" customHeight="1" x14ac:dyDescent="0.2"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26:37" ht="12.75" customHeight="1" x14ac:dyDescent="0.2"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26:37" ht="12.75" customHeight="1" x14ac:dyDescent="0.2"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26:37" ht="12.75" customHeight="1" x14ac:dyDescent="0.2"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26:37" ht="12.75" customHeight="1" x14ac:dyDescent="0.2"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26:37" ht="12.75" customHeight="1" x14ac:dyDescent="0.2"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26:37" ht="12.75" customHeight="1" x14ac:dyDescent="0.2"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26:37" ht="12.75" customHeight="1" x14ac:dyDescent="0.2"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26:37" ht="12.75" customHeight="1" x14ac:dyDescent="0.2"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26:37" ht="12.75" customHeight="1" x14ac:dyDescent="0.2"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26:37" ht="12.75" customHeight="1" x14ac:dyDescent="0.2"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26:37" ht="12.75" customHeight="1" x14ac:dyDescent="0.2"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26:37" ht="12.75" customHeight="1" x14ac:dyDescent="0.2"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26:37" ht="12.75" customHeight="1" x14ac:dyDescent="0.2"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26:37" ht="12.75" customHeight="1" x14ac:dyDescent="0.2"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26:37" ht="12.75" customHeight="1" x14ac:dyDescent="0.2"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26:37" ht="12.75" customHeight="1" x14ac:dyDescent="0.2"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26:37" ht="12.75" customHeight="1" x14ac:dyDescent="0.2"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26:37" ht="12.75" customHeight="1" x14ac:dyDescent="0.2"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26:37" ht="12.75" customHeight="1" x14ac:dyDescent="0.2"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26:37" ht="12.75" customHeight="1" x14ac:dyDescent="0.2"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26:37" ht="12.75" customHeight="1" x14ac:dyDescent="0.2"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26:37" ht="12.75" customHeight="1" x14ac:dyDescent="0.2"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26:37" ht="12.75" customHeight="1" x14ac:dyDescent="0.2"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26:37" ht="12.75" customHeight="1" x14ac:dyDescent="0.2"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26:37" ht="12.75" customHeight="1" x14ac:dyDescent="0.2"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26:37" ht="12.75" customHeight="1" x14ac:dyDescent="0.2"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26:37" ht="12.75" customHeight="1" x14ac:dyDescent="0.2"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26:37" ht="12.75" customHeight="1" x14ac:dyDescent="0.2"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26:37" ht="12.75" customHeight="1" x14ac:dyDescent="0.2"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26:37" ht="12.75" customHeight="1" x14ac:dyDescent="0.2"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26:37" ht="12.75" customHeight="1" x14ac:dyDescent="0.2"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26:37" ht="12.75" customHeight="1" x14ac:dyDescent="0.2"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26:37" ht="12.75" customHeight="1" x14ac:dyDescent="0.2"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26:37" ht="12.75" customHeight="1" x14ac:dyDescent="0.2"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26:37" ht="12.75" customHeight="1" x14ac:dyDescent="0.2"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26:37" ht="12.75" customHeight="1" x14ac:dyDescent="0.2"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26:37" ht="12.75" customHeight="1" x14ac:dyDescent="0.2"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26:37" ht="12.75" customHeight="1" x14ac:dyDescent="0.2"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26:37" ht="12.75" customHeight="1" x14ac:dyDescent="0.2"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26:37" ht="12.75" customHeight="1" x14ac:dyDescent="0.2"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26:37" ht="12.75" customHeight="1" x14ac:dyDescent="0.2"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26:37" ht="12.75" customHeight="1" x14ac:dyDescent="0.2"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26:37" ht="12.75" customHeight="1" x14ac:dyDescent="0.2"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26:37" ht="12.75" customHeight="1" x14ac:dyDescent="0.2"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26:37" ht="12.75" customHeight="1" x14ac:dyDescent="0.2"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26:37" ht="12.75" customHeight="1" x14ac:dyDescent="0.2"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26:37" ht="12.75" customHeight="1" x14ac:dyDescent="0.2"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26:37" ht="12.75" customHeight="1" x14ac:dyDescent="0.2"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26:37" ht="12.75" customHeight="1" x14ac:dyDescent="0.2"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26:37" ht="12.75" customHeight="1" x14ac:dyDescent="0.2"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26:37" ht="12.75" customHeight="1" x14ac:dyDescent="0.2"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26:37" ht="12.75" customHeight="1" x14ac:dyDescent="0.2"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26:37" ht="12.75" customHeight="1" x14ac:dyDescent="0.2"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26:37" ht="12.75" customHeight="1" x14ac:dyDescent="0.2"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26:37" ht="12.75" customHeight="1" x14ac:dyDescent="0.2"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26:37" ht="12.75" customHeight="1" x14ac:dyDescent="0.2"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26:37" ht="12.75" customHeight="1" x14ac:dyDescent="0.2"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26:37" ht="12.75" customHeight="1" x14ac:dyDescent="0.2"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26:37" ht="12.75" customHeight="1" x14ac:dyDescent="0.2"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26:37" ht="12.75" customHeight="1" x14ac:dyDescent="0.2"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26:37" ht="12.75" customHeight="1" x14ac:dyDescent="0.2"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26:37" ht="12.75" customHeight="1" x14ac:dyDescent="0.2"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26:37" ht="12.75" customHeight="1" x14ac:dyDescent="0.2"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26:37" ht="12.75" customHeight="1" x14ac:dyDescent="0.2"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26:37" ht="12.75" customHeight="1" x14ac:dyDescent="0.2"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26:37" ht="12.75" customHeight="1" x14ac:dyDescent="0.2"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26:37" ht="12.75" customHeight="1" x14ac:dyDescent="0.2"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26:37" ht="12.75" customHeight="1" x14ac:dyDescent="0.2"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26:37" ht="12.75" customHeight="1" x14ac:dyDescent="0.2"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26:37" ht="12.75" customHeight="1" x14ac:dyDescent="0.2"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26:37" ht="12.75" customHeight="1" x14ac:dyDescent="0.2"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26:37" ht="12.75" customHeight="1" x14ac:dyDescent="0.2"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26:37" ht="12.75" customHeight="1" x14ac:dyDescent="0.2"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26:37" ht="12.75" customHeight="1" x14ac:dyDescent="0.2"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26:37" ht="12.75" customHeight="1" x14ac:dyDescent="0.2"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26:37" ht="12.75" customHeight="1" x14ac:dyDescent="0.2"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26:37" ht="12.75" customHeight="1" x14ac:dyDescent="0.2"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26:37" ht="12.75" customHeight="1" x14ac:dyDescent="0.2"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26:37" ht="12.75" customHeight="1" x14ac:dyDescent="0.2"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26:37" ht="12.75" customHeight="1" x14ac:dyDescent="0.2"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26:37" ht="12.75" customHeight="1" x14ac:dyDescent="0.2"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26:37" ht="12.75" customHeight="1" x14ac:dyDescent="0.2"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26:37" ht="12.75" customHeight="1" x14ac:dyDescent="0.2"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26:37" ht="12.75" customHeight="1" x14ac:dyDescent="0.2"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26:37" ht="12.75" customHeight="1" x14ac:dyDescent="0.2"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26:37" ht="12.75" customHeight="1" x14ac:dyDescent="0.2"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26:37" ht="12.75" customHeight="1" x14ac:dyDescent="0.2"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26:37" ht="12.75" customHeight="1" x14ac:dyDescent="0.2"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26:37" ht="12.75" customHeight="1" x14ac:dyDescent="0.2"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26:37" ht="12.75" customHeight="1" x14ac:dyDescent="0.2"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26:37" ht="12.75" customHeight="1" x14ac:dyDescent="0.2"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26:37" ht="12.75" customHeight="1" x14ac:dyDescent="0.2"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26:37" ht="12.75" customHeight="1" x14ac:dyDescent="0.2"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26:37" ht="12.75" customHeight="1" x14ac:dyDescent="0.2"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26:37" ht="12.75" customHeight="1" x14ac:dyDescent="0.2"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26:37" ht="12.75" customHeight="1" x14ac:dyDescent="0.2"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26:37" ht="12.75" customHeight="1" x14ac:dyDescent="0.2"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26:37" ht="12.75" customHeight="1" x14ac:dyDescent="0.2"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26:37" ht="12.75" customHeight="1" x14ac:dyDescent="0.2"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26:37" ht="12.75" customHeight="1" x14ac:dyDescent="0.2"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26:37" ht="12.75" customHeight="1" x14ac:dyDescent="0.2"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26:37" ht="12.75" customHeight="1" x14ac:dyDescent="0.2"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26:37" ht="12.75" customHeight="1" x14ac:dyDescent="0.2"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26:37" ht="12.75" customHeight="1" x14ac:dyDescent="0.2"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26:37" ht="12.75" customHeight="1" x14ac:dyDescent="0.2"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26:37" ht="12.75" customHeight="1" x14ac:dyDescent="0.2"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26:37" ht="12.75" customHeight="1" x14ac:dyDescent="0.2"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26:37" ht="12.75" customHeight="1" x14ac:dyDescent="0.2"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26:37" ht="12.75" customHeight="1" x14ac:dyDescent="0.2"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26:37" ht="12.75" customHeight="1" x14ac:dyDescent="0.2"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26:37" ht="12.75" customHeight="1" x14ac:dyDescent="0.2"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26:37" ht="12.75" customHeight="1" x14ac:dyDescent="0.2"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26:37" ht="12.75" customHeight="1" x14ac:dyDescent="0.2"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26:37" ht="12.75" customHeight="1" x14ac:dyDescent="0.2"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26:37" ht="12.75" customHeight="1" x14ac:dyDescent="0.2"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26:37" ht="12.75" customHeight="1" x14ac:dyDescent="0.2"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26:37" ht="12.75" customHeight="1" x14ac:dyDescent="0.2"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26:37" ht="12.75" customHeight="1" x14ac:dyDescent="0.2"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26:37" ht="12.75" customHeight="1" x14ac:dyDescent="0.2"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26:37" ht="12.75" customHeight="1" x14ac:dyDescent="0.2"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26:37" ht="12.75" customHeight="1" x14ac:dyDescent="0.2"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26:37" ht="12.75" customHeight="1" x14ac:dyDescent="0.2"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26:37" ht="12.75" customHeight="1" x14ac:dyDescent="0.2"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26:37" ht="12.75" customHeight="1" x14ac:dyDescent="0.2"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26:37" ht="12.75" customHeight="1" x14ac:dyDescent="0.2"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26:37" ht="12.75" customHeight="1" x14ac:dyDescent="0.2"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26:37" ht="12.75" customHeight="1" x14ac:dyDescent="0.2"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26:37" ht="12.75" customHeight="1" x14ac:dyDescent="0.2"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26:37" ht="12.75" customHeight="1" x14ac:dyDescent="0.2"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26:37" ht="12.75" customHeight="1" x14ac:dyDescent="0.2"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26:37" ht="12.75" customHeight="1" x14ac:dyDescent="0.2"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26:37" ht="12.75" customHeight="1" x14ac:dyDescent="0.2"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26:37" ht="12.75" customHeight="1" x14ac:dyDescent="0.2"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26:37" ht="12.75" customHeight="1" x14ac:dyDescent="0.2"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26:37" ht="12.75" customHeight="1" x14ac:dyDescent="0.2"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26:37" ht="12.75" customHeight="1" x14ac:dyDescent="0.2"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26:37" ht="12.75" customHeight="1" x14ac:dyDescent="0.2"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26:37" ht="12.75" customHeight="1" x14ac:dyDescent="0.2"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26:37" ht="12.75" customHeight="1" x14ac:dyDescent="0.2"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26:37" ht="12.75" customHeight="1" x14ac:dyDescent="0.2"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26:37" ht="12.75" customHeight="1" x14ac:dyDescent="0.2"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26:37" ht="12.75" customHeight="1" x14ac:dyDescent="0.2"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26:37" ht="12.75" customHeight="1" x14ac:dyDescent="0.2"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26:37" ht="12.75" customHeight="1" x14ac:dyDescent="0.2"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26:37" ht="12.75" customHeight="1" x14ac:dyDescent="0.2"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26:37" ht="12.75" customHeight="1" x14ac:dyDescent="0.2"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26:37" ht="12.75" customHeight="1" x14ac:dyDescent="0.2"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26:37" ht="12.75" customHeight="1" x14ac:dyDescent="0.2"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26:37" ht="12.75" customHeight="1" x14ac:dyDescent="0.2"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26:37" ht="12.75" customHeight="1" x14ac:dyDescent="0.2"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26:37" ht="12.75" customHeight="1" x14ac:dyDescent="0.2"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26:37" ht="12.75" customHeight="1" x14ac:dyDescent="0.2"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26:37" ht="12.75" customHeight="1" x14ac:dyDescent="0.2"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26:37" ht="12.75" customHeight="1" x14ac:dyDescent="0.2"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26:37" ht="12.75" customHeight="1" x14ac:dyDescent="0.2"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26:37" ht="12.75" customHeight="1" x14ac:dyDescent="0.2"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26:37" ht="12.75" customHeight="1" x14ac:dyDescent="0.2"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26:37" ht="12.75" customHeight="1" x14ac:dyDescent="0.2"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26:37" ht="12.75" customHeight="1" x14ac:dyDescent="0.2"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26:37" ht="12.75" customHeight="1" x14ac:dyDescent="0.2"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26:37" ht="12.75" customHeight="1" x14ac:dyDescent="0.2"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26:37" ht="12.75" customHeight="1" x14ac:dyDescent="0.2"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26:37" ht="12.75" customHeight="1" x14ac:dyDescent="0.2"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26:37" ht="12.75" customHeight="1" x14ac:dyDescent="0.2"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26:37" ht="12.75" customHeight="1" x14ac:dyDescent="0.2"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26:37" ht="12.75" customHeight="1" x14ac:dyDescent="0.2"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26:37" ht="12.75" customHeight="1" x14ac:dyDescent="0.2"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26:37" ht="12.75" customHeight="1" x14ac:dyDescent="0.2"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26:37" ht="12.75" customHeight="1" x14ac:dyDescent="0.2"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26:37" ht="12.75" customHeight="1" x14ac:dyDescent="0.2"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26:37" ht="12.75" customHeight="1" x14ac:dyDescent="0.2"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26:37" ht="12.75" customHeight="1" x14ac:dyDescent="0.2"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26:37" ht="12.75" customHeight="1" x14ac:dyDescent="0.2"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26:37" ht="12.75" customHeight="1" x14ac:dyDescent="0.2"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26:37" ht="12.75" customHeight="1" x14ac:dyDescent="0.2"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26:37" ht="12.75" customHeight="1" x14ac:dyDescent="0.2"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26:37" ht="12.75" customHeight="1" x14ac:dyDescent="0.2"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26:37" ht="12.75" customHeight="1" x14ac:dyDescent="0.2"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26:37" ht="12.75" customHeight="1" x14ac:dyDescent="0.2"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26:37" ht="12.75" customHeight="1" x14ac:dyDescent="0.2"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26:37" ht="12.75" customHeight="1" x14ac:dyDescent="0.2"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26:37" ht="12.75" customHeight="1" x14ac:dyDescent="0.2"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26:37" ht="12.75" customHeight="1" x14ac:dyDescent="0.2"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26:37" ht="12.75" customHeight="1" x14ac:dyDescent="0.2"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26:37" ht="12.75" customHeight="1" x14ac:dyDescent="0.2"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26:37" ht="12.75" customHeight="1" x14ac:dyDescent="0.2"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26:37" ht="12.75" customHeight="1" x14ac:dyDescent="0.2"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26:37" ht="12.75" customHeight="1" x14ac:dyDescent="0.2"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26:37" ht="12.75" customHeight="1" x14ac:dyDescent="0.2"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26:37" ht="12.75" customHeight="1" x14ac:dyDescent="0.2"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26:37" ht="12.75" customHeight="1" x14ac:dyDescent="0.2"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26:37" ht="12.75" customHeight="1" x14ac:dyDescent="0.2"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26:37" ht="12.75" customHeight="1" x14ac:dyDescent="0.2"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26:37" ht="12.75" customHeight="1" x14ac:dyDescent="0.2"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26:37" ht="12.75" customHeight="1" x14ac:dyDescent="0.2"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26:37" ht="12.75" customHeight="1" x14ac:dyDescent="0.2"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26:37" ht="12.75" customHeight="1" x14ac:dyDescent="0.2"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26:37" ht="12.75" customHeight="1" x14ac:dyDescent="0.2"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26:37" ht="12.75" customHeight="1" x14ac:dyDescent="0.2"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26:37" ht="12.75" customHeight="1" x14ac:dyDescent="0.2"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26:37" ht="12.75" customHeight="1" x14ac:dyDescent="0.2"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26:37" ht="12.75" customHeight="1" x14ac:dyDescent="0.2"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26:37" ht="12.75" customHeight="1" x14ac:dyDescent="0.2"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26:37" ht="12.75" customHeight="1" x14ac:dyDescent="0.2"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26:37" ht="12.75" customHeight="1" x14ac:dyDescent="0.2"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26:37" ht="12.75" customHeight="1" x14ac:dyDescent="0.2"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26:37" ht="12.75" customHeight="1" x14ac:dyDescent="0.2"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26:37" ht="12.75" customHeight="1" x14ac:dyDescent="0.2"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26:37" ht="12.75" customHeight="1" x14ac:dyDescent="0.2"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26:37" ht="12.75" customHeight="1" x14ac:dyDescent="0.2"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26:37" ht="12.75" customHeight="1" x14ac:dyDescent="0.2"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26:37" ht="12.75" customHeight="1" x14ac:dyDescent="0.2"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26:37" ht="12.75" customHeight="1" x14ac:dyDescent="0.2"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26:37" ht="12.75" customHeight="1" x14ac:dyDescent="0.2"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26:37" ht="12.75" customHeight="1" x14ac:dyDescent="0.2"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26:37" ht="12.75" customHeight="1" x14ac:dyDescent="0.2"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26:37" ht="12.75" customHeight="1" x14ac:dyDescent="0.2"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26:37" ht="12.75" customHeight="1" x14ac:dyDescent="0.2"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26:37" ht="12.75" customHeight="1" x14ac:dyDescent="0.2"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26:37" ht="12.75" customHeight="1" x14ac:dyDescent="0.2"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26:37" ht="12.75" customHeight="1" x14ac:dyDescent="0.2"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26:37" ht="12.75" customHeight="1" x14ac:dyDescent="0.2"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26:37" ht="12.75" customHeight="1" x14ac:dyDescent="0.2"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26:37" ht="12.75" customHeight="1" x14ac:dyDescent="0.2"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26:37" ht="12.75" customHeight="1" x14ac:dyDescent="0.2"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26:37" ht="12.75" customHeight="1" x14ac:dyDescent="0.2"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26:37" ht="12.75" customHeight="1" x14ac:dyDescent="0.2"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26:37" ht="12.75" customHeight="1" x14ac:dyDescent="0.2"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26:37" ht="12.75" customHeight="1" x14ac:dyDescent="0.2"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26:37" ht="12.75" customHeight="1" x14ac:dyDescent="0.2"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26:37" ht="12.75" customHeight="1" x14ac:dyDescent="0.2"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26:37" ht="12.75" customHeight="1" x14ac:dyDescent="0.2"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26:37" ht="12.75" customHeight="1" x14ac:dyDescent="0.2"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26:37" ht="12.75" customHeight="1" x14ac:dyDescent="0.2"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26:37" ht="12.75" customHeight="1" x14ac:dyDescent="0.2"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26:37" ht="12.75" customHeight="1" x14ac:dyDescent="0.2"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26:37" ht="12.75" customHeight="1" x14ac:dyDescent="0.2"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26:37" ht="12.75" customHeight="1" x14ac:dyDescent="0.2"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26:37" ht="12.75" customHeight="1" x14ac:dyDescent="0.2"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26:37" ht="12.75" customHeight="1" x14ac:dyDescent="0.2"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26:37" ht="12.75" customHeight="1" x14ac:dyDescent="0.2"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26:37" ht="12.75" customHeight="1" x14ac:dyDescent="0.2"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26:37" ht="12.75" customHeight="1" x14ac:dyDescent="0.2"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26:37" ht="12.75" customHeight="1" x14ac:dyDescent="0.2"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26:37" ht="12.75" customHeight="1" x14ac:dyDescent="0.2"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26:37" ht="12.75" customHeight="1" x14ac:dyDescent="0.2"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26:37" ht="12.75" customHeight="1" x14ac:dyDescent="0.2"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26:37" ht="12.75" customHeight="1" x14ac:dyDescent="0.2"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26:37" ht="12.75" customHeight="1" x14ac:dyDescent="0.2"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26:37" ht="12.75" customHeight="1" x14ac:dyDescent="0.2"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26:37" ht="12.75" customHeight="1" x14ac:dyDescent="0.2"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26:37" ht="12.75" customHeight="1" x14ac:dyDescent="0.2"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26:37" ht="12.75" customHeight="1" x14ac:dyDescent="0.2"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26:37" ht="12.75" customHeight="1" x14ac:dyDescent="0.2"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26:37" ht="12.75" customHeight="1" x14ac:dyDescent="0.2"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26:37" ht="12.75" customHeight="1" x14ac:dyDescent="0.2"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26:37" ht="12.75" customHeight="1" x14ac:dyDescent="0.2"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26:37" ht="12.75" customHeight="1" x14ac:dyDescent="0.2"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26:37" ht="12.75" customHeight="1" x14ac:dyDescent="0.2"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26:37" ht="12.75" customHeight="1" x14ac:dyDescent="0.2"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26:37" ht="12.75" customHeight="1" x14ac:dyDescent="0.2"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26:37" ht="12.75" customHeight="1" x14ac:dyDescent="0.2"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26:37" ht="12.75" customHeight="1" x14ac:dyDescent="0.2"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26:37" ht="12.75" customHeight="1" x14ac:dyDescent="0.2"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26:37" ht="12.75" customHeight="1" x14ac:dyDescent="0.2"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26:37" ht="12.75" customHeight="1" x14ac:dyDescent="0.2"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26:37" ht="12.75" customHeight="1" x14ac:dyDescent="0.2"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26:37" ht="12.75" customHeight="1" x14ac:dyDescent="0.2"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26:37" ht="12.75" customHeight="1" x14ac:dyDescent="0.2"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26:37" ht="12.75" customHeight="1" x14ac:dyDescent="0.2"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26:37" ht="12.75" customHeight="1" x14ac:dyDescent="0.2"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26:37" ht="12.75" customHeight="1" x14ac:dyDescent="0.2"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26:37" ht="12.75" customHeight="1" x14ac:dyDescent="0.2"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26:37" ht="12.75" customHeight="1" x14ac:dyDescent="0.2"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26:37" ht="12.75" customHeight="1" x14ac:dyDescent="0.2"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26:37" ht="12.75" customHeight="1" x14ac:dyDescent="0.2"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26:37" ht="12.75" customHeight="1" x14ac:dyDescent="0.2"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26:37" ht="12.75" customHeight="1" x14ac:dyDescent="0.2"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26:37" ht="12.75" customHeight="1" x14ac:dyDescent="0.2"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26:37" ht="12.75" customHeight="1" x14ac:dyDescent="0.2"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26:37" ht="12.75" customHeight="1" x14ac:dyDescent="0.2"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26:37" ht="12.75" customHeight="1" x14ac:dyDescent="0.2"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26:37" ht="12.75" customHeight="1" x14ac:dyDescent="0.2"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26:37" ht="12.75" customHeight="1" x14ac:dyDescent="0.2"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26:37" ht="12.75" customHeight="1" x14ac:dyDescent="0.2"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26:37" ht="12.75" customHeight="1" x14ac:dyDescent="0.2"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26:37" ht="12.75" customHeight="1" x14ac:dyDescent="0.2"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26:37" ht="12.75" customHeight="1" x14ac:dyDescent="0.2"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26:37" ht="12.75" customHeight="1" x14ac:dyDescent="0.2"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26:37" ht="12.75" customHeight="1" x14ac:dyDescent="0.2"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26:37" ht="12.75" customHeight="1" x14ac:dyDescent="0.2"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26:37" ht="12.75" customHeight="1" x14ac:dyDescent="0.2"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26:37" ht="12.75" customHeight="1" x14ac:dyDescent="0.2"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26:37" ht="12.75" customHeight="1" x14ac:dyDescent="0.2"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26:37" ht="12.75" customHeight="1" x14ac:dyDescent="0.2"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26:37" ht="12.75" customHeight="1" x14ac:dyDescent="0.2"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26:37" ht="12.75" customHeight="1" x14ac:dyDescent="0.2"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26:37" ht="12.75" customHeight="1" x14ac:dyDescent="0.2"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26:37" ht="12.75" customHeight="1" x14ac:dyDescent="0.2"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26:37" ht="12.75" customHeight="1" x14ac:dyDescent="0.2"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26:37" ht="12.75" customHeight="1" x14ac:dyDescent="0.2"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26:37" ht="12.75" customHeight="1" x14ac:dyDescent="0.2"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26:37" ht="12.75" customHeight="1" x14ac:dyDescent="0.2"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26:37" ht="12.75" customHeight="1" x14ac:dyDescent="0.2"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26:37" ht="12.75" customHeight="1" x14ac:dyDescent="0.2"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26:37" ht="12.75" customHeight="1" x14ac:dyDescent="0.2"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26:37" ht="12.75" customHeight="1" x14ac:dyDescent="0.2"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26:37" ht="12.75" customHeight="1" x14ac:dyDescent="0.2"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26:37" ht="12.75" customHeight="1" x14ac:dyDescent="0.2"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26:37" ht="12.75" customHeight="1" x14ac:dyDescent="0.2"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26:37" ht="12.75" customHeight="1" x14ac:dyDescent="0.2"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26:37" ht="12.75" customHeight="1" x14ac:dyDescent="0.2"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26:37" ht="12.75" customHeight="1" x14ac:dyDescent="0.2"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26:37" ht="12.75" customHeight="1" x14ac:dyDescent="0.2"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26:37" ht="12.75" customHeight="1" x14ac:dyDescent="0.2"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26:37" ht="12.75" customHeight="1" x14ac:dyDescent="0.2"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26:37" ht="12.75" customHeight="1" x14ac:dyDescent="0.2"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26:37" ht="12.75" customHeight="1" x14ac:dyDescent="0.2"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26:37" ht="12.75" customHeight="1" x14ac:dyDescent="0.2"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26:37" ht="12.75" customHeight="1" x14ac:dyDescent="0.2"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26:37" ht="12.75" customHeight="1" x14ac:dyDescent="0.2"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26:37" ht="12.75" customHeight="1" x14ac:dyDescent="0.2"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26:37" ht="12.75" customHeight="1" x14ac:dyDescent="0.2"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26:37" ht="12.75" customHeight="1" x14ac:dyDescent="0.2"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26:37" ht="12.75" customHeight="1" x14ac:dyDescent="0.2"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26:37" ht="12.75" customHeight="1" x14ac:dyDescent="0.2"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26:37" ht="12.75" customHeight="1" x14ac:dyDescent="0.2"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26:37" ht="12.75" customHeight="1" x14ac:dyDescent="0.2"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26:37" ht="12.75" customHeight="1" x14ac:dyDescent="0.2"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26:37" ht="12.75" customHeight="1" x14ac:dyDescent="0.2"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26:37" ht="12.75" customHeight="1" x14ac:dyDescent="0.2"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26:37" ht="12.75" customHeight="1" x14ac:dyDescent="0.2"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26:37" ht="12.75" customHeight="1" x14ac:dyDescent="0.2"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26:37" ht="12.75" customHeight="1" x14ac:dyDescent="0.2"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26:37" ht="12.75" customHeight="1" x14ac:dyDescent="0.2"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26:37" ht="12.75" customHeight="1" x14ac:dyDescent="0.2"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26:37" ht="12.75" customHeight="1" x14ac:dyDescent="0.2"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26:37" ht="12.75" customHeight="1" x14ac:dyDescent="0.2"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26:37" ht="12.75" customHeight="1" x14ac:dyDescent="0.2"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26:37" ht="12.75" customHeight="1" x14ac:dyDescent="0.2"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26:37" ht="12.75" customHeight="1" x14ac:dyDescent="0.2"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26:37" ht="12.75" customHeight="1" x14ac:dyDescent="0.2"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26:37" ht="12.75" customHeight="1" x14ac:dyDescent="0.2"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26:37" ht="12.75" customHeight="1" x14ac:dyDescent="0.2"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26:37" ht="12.75" customHeight="1" x14ac:dyDescent="0.2"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26:37" ht="12.75" customHeight="1" x14ac:dyDescent="0.2"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26:37" ht="12.75" customHeight="1" x14ac:dyDescent="0.2"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26:37" ht="12.75" customHeight="1" x14ac:dyDescent="0.2"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26:37" ht="12.75" customHeight="1" x14ac:dyDescent="0.2"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26:37" ht="12.75" customHeight="1" x14ac:dyDescent="0.2"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26:37" ht="12.75" customHeight="1" x14ac:dyDescent="0.2"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26:37" ht="12.75" customHeight="1" x14ac:dyDescent="0.2"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26:37" ht="12.75" customHeight="1" x14ac:dyDescent="0.2"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26:37" ht="12.75" customHeight="1" x14ac:dyDescent="0.2"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26:37" ht="12.75" customHeight="1" x14ac:dyDescent="0.2"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26:37" ht="12.75" customHeight="1" x14ac:dyDescent="0.2"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26:37" ht="12.75" customHeight="1" x14ac:dyDescent="0.2"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26:37" ht="12.75" customHeight="1" x14ac:dyDescent="0.2"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26:37" ht="12.75" customHeight="1" x14ac:dyDescent="0.2"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26:37" ht="12.75" customHeight="1" x14ac:dyDescent="0.2"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26:37" ht="12.75" customHeight="1" x14ac:dyDescent="0.2"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26:37" ht="12.75" customHeight="1" x14ac:dyDescent="0.2"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26:37" ht="12.75" customHeight="1" x14ac:dyDescent="0.2"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26:37" ht="12.75" customHeight="1" x14ac:dyDescent="0.2"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26:37" ht="12.75" customHeight="1" x14ac:dyDescent="0.2"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26:37" ht="12.75" customHeight="1" x14ac:dyDescent="0.2"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26:37" ht="12.75" customHeight="1" x14ac:dyDescent="0.2"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26:37" ht="12.75" customHeight="1" x14ac:dyDescent="0.2"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26:37" ht="12.75" customHeight="1" x14ac:dyDescent="0.2"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26:37" ht="12.75" customHeight="1" x14ac:dyDescent="0.2"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26:37" ht="12.75" customHeight="1" x14ac:dyDescent="0.2"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26:37" ht="12.75" customHeight="1" x14ac:dyDescent="0.2"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26:37" ht="12.75" customHeight="1" x14ac:dyDescent="0.2"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26:37" ht="12.75" customHeight="1" x14ac:dyDescent="0.2"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26:37" ht="12.75" customHeight="1" x14ac:dyDescent="0.2"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26:37" ht="12.75" customHeight="1" x14ac:dyDescent="0.2"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26:37" ht="12.75" customHeight="1" x14ac:dyDescent="0.2"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26:37" ht="12.75" customHeight="1" x14ac:dyDescent="0.2"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26:37" ht="12.75" customHeight="1" x14ac:dyDescent="0.2"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26:37" ht="12.75" customHeight="1" x14ac:dyDescent="0.2"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26:37" ht="12.75" customHeight="1" x14ac:dyDescent="0.2"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26:37" ht="12.75" customHeight="1" x14ac:dyDescent="0.2"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26:37" ht="12.75" customHeight="1" x14ac:dyDescent="0.2"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26:37" ht="12.75" customHeight="1" x14ac:dyDescent="0.2"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26:37" ht="12.75" customHeight="1" x14ac:dyDescent="0.2"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26:37" ht="12.75" customHeight="1" x14ac:dyDescent="0.2"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26:37" ht="12.75" customHeight="1" x14ac:dyDescent="0.2"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26:37" ht="12.75" customHeight="1" x14ac:dyDescent="0.2"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26:37" ht="12.75" customHeight="1" x14ac:dyDescent="0.2"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26:37" ht="12.75" customHeight="1" x14ac:dyDescent="0.2"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26:37" ht="12.75" customHeight="1" x14ac:dyDescent="0.2"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26:37" ht="12.75" customHeight="1" x14ac:dyDescent="0.2"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26:37" ht="12.75" customHeight="1" x14ac:dyDescent="0.2"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26:37" ht="12.75" customHeight="1" x14ac:dyDescent="0.2"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26:37" ht="12.75" customHeight="1" x14ac:dyDescent="0.2"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26:37" ht="12.75" customHeight="1" x14ac:dyDescent="0.2"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26:37" ht="12.75" customHeight="1" x14ac:dyDescent="0.2"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26:37" ht="12.75" customHeight="1" x14ac:dyDescent="0.2"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26:37" ht="12.75" customHeight="1" x14ac:dyDescent="0.2"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spans="26:37" ht="12.75" customHeight="1" x14ac:dyDescent="0.2"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spans="26:37" ht="12.75" customHeight="1" x14ac:dyDescent="0.2"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spans="26:37" ht="12.75" customHeight="1" x14ac:dyDescent="0.2"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spans="26:37" ht="12.75" customHeight="1" x14ac:dyDescent="0.2"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spans="26:37" ht="12.75" customHeight="1" x14ac:dyDescent="0.2"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spans="26:37" ht="12.75" customHeight="1" x14ac:dyDescent="0.2"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spans="26:37" ht="12.75" customHeight="1" x14ac:dyDescent="0.2"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spans="26:37" ht="12.75" customHeight="1" x14ac:dyDescent="0.2"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spans="26:37" ht="12.75" customHeight="1" x14ac:dyDescent="0.2"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spans="26:37" ht="12.75" customHeight="1" x14ac:dyDescent="0.2"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spans="26:37" ht="12.75" customHeight="1" x14ac:dyDescent="0.2"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spans="26:37" ht="12.75" customHeight="1" x14ac:dyDescent="0.2"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spans="26:37" ht="12.75" customHeight="1" x14ac:dyDescent="0.2"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spans="26:37" ht="12.75" customHeight="1" x14ac:dyDescent="0.2"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spans="26:37" ht="12.75" customHeight="1" x14ac:dyDescent="0.2"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spans="26:37" ht="12.75" customHeight="1" x14ac:dyDescent="0.2"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spans="26:37" ht="12.75" customHeight="1" x14ac:dyDescent="0.2"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spans="26:37" ht="12.75" customHeight="1" x14ac:dyDescent="0.2"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spans="26:37" ht="12.75" customHeight="1" x14ac:dyDescent="0.2"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spans="26:37" ht="12.75" customHeight="1" x14ac:dyDescent="0.2"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spans="26:37" ht="12.75" customHeight="1" x14ac:dyDescent="0.2"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 spans="26:37" ht="12.75" customHeight="1" x14ac:dyDescent="0.2"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 spans="26:37" ht="12.75" customHeight="1" x14ac:dyDescent="0.2"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</row>
    <row r="1000" spans="26:37" ht="12.75" customHeight="1" x14ac:dyDescent="0.2"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</row>
    <row r="1001" spans="26:37" ht="12.75" customHeight="1" x14ac:dyDescent="0.2"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</row>
    <row r="1002" spans="26:37" ht="12.75" customHeight="1" x14ac:dyDescent="0.2"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</row>
    <row r="1003" spans="26:37" ht="12.75" customHeight="1" x14ac:dyDescent="0.2"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</row>
    <row r="1004" spans="26:37" ht="12.75" customHeight="1" x14ac:dyDescent="0.2"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</row>
    <row r="1005" spans="26:37" ht="12.75" customHeight="1" x14ac:dyDescent="0.2"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</row>
    <row r="1006" spans="26:37" ht="12.75" customHeight="1" x14ac:dyDescent="0.2"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</row>
    <row r="1007" spans="26:37" ht="12.75" customHeight="1" x14ac:dyDescent="0.2"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</row>
    <row r="1008" spans="26:37" ht="12.75" customHeight="1" x14ac:dyDescent="0.2"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</row>
    <row r="1009" spans="26:37" ht="12.75" customHeight="1" x14ac:dyDescent="0.2"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</row>
    <row r="1010" spans="26:37" ht="12.75" customHeight="1" x14ac:dyDescent="0.2"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</row>
    <row r="1011" spans="26:37" ht="12.75" customHeight="1" x14ac:dyDescent="0.2"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</row>
    <row r="1012" spans="26:37" ht="12.75" customHeight="1" x14ac:dyDescent="0.2"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</row>
    <row r="1013" spans="26:37" ht="12.75" customHeight="1" x14ac:dyDescent="0.2"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</row>
    <row r="1014" spans="26:37" ht="12.75" customHeight="1" x14ac:dyDescent="0.2"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</row>
    <row r="1015" spans="26:37" ht="12.75" customHeight="1" x14ac:dyDescent="0.2"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</row>
    <row r="1016" spans="26:37" ht="12.75" customHeight="1" x14ac:dyDescent="0.2"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</row>
    <row r="1017" spans="26:37" ht="12.75" customHeight="1" x14ac:dyDescent="0.2"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</row>
    <row r="1018" spans="26:37" ht="12.75" customHeight="1" x14ac:dyDescent="0.2"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</row>
    <row r="1019" spans="26:37" ht="12.75" customHeight="1" x14ac:dyDescent="0.2"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</row>
    <row r="1020" spans="26:37" ht="12.75" customHeight="1" x14ac:dyDescent="0.2"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</row>
    <row r="1021" spans="26:37" ht="12.75" customHeight="1" x14ac:dyDescent="0.2"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</row>
    <row r="1022" spans="26:37" ht="12.75" customHeight="1" x14ac:dyDescent="0.2"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</row>
    <row r="1023" spans="26:37" ht="12.75" customHeight="1" x14ac:dyDescent="0.2"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</row>
    <row r="1024" spans="26:37" ht="12.75" customHeight="1" x14ac:dyDescent="0.2"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</row>
    <row r="1025" spans="26:37" ht="12.75" customHeight="1" x14ac:dyDescent="0.2"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</row>
    <row r="1026" spans="26:37" ht="12.75" customHeight="1" x14ac:dyDescent="0.2"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</row>
    <row r="1027" spans="26:37" ht="12.75" customHeight="1" x14ac:dyDescent="0.2"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</row>
    <row r="1028" spans="26:37" ht="12.75" customHeight="1" x14ac:dyDescent="0.2"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</row>
    <row r="1029" spans="26:37" ht="12.75" customHeight="1" x14ac:dyDescent="0.2"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</row>
    <row r="1030" spans="26:37" ht="12.75" customHeight="1" x14ac:dyDescent="0.2"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</row>
    <row r="1031" spans="26:37" ht="12.75" customHeight="1" x14ac:dyDescent="0.2"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</row>
    <row r="1032" spans="26:37" ht="12.75" customHeight="1" x14ac:dyDescent="0.2"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</row>
    <row r="1033" spans="26:37" ht="12.75" customHeight="1" x14ac:dyDescent="0.2"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</row>
    <row r="1034" spans="26:37" ht="12.75" customHeight="1" x14ac:dyDescent="0.2"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</row>
    <row r="1035" spans="26:37" ht="12.75" customHeight="1" x14ac:dyDescent="0.2"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</row>
    <row r="1036" spans="26:37" ht="12.75" customHeight="1" x14ac:dyDescent="0.2"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</row>
    <row r="1037" spans="26:37" ht="12.75" customHeight="1" x14ac:dyDescent="0.2"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</row>
    <row r="1038" spans="26:37" ht="12.75" customHeight="1" x14ac:dyDescent="0.2"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</row>
    <row r="1039" spans="26:37" ht="12.75" customHeight="1" x14ac:dyDescent="0.2"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</row>
    <row r="1040" spans="26:37" ht="12.75" customHeight="1" x14ac:dyDescent="0.2"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</row>
    <row r="1041" spans="26:37" ht="12.75" customHeight="1" x14ac:dyDescent="0.2"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</row>
    <row r="1042" spans="26:37" ht="12.75" customHeight="1" x14ac:dyDescent="0.2"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</row>
    <row r="1043" spans="26:37" ht="12.75" customHeight="1" x14ac:dyDescent="0.2"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</row>
    <row r="1044" spans="26:37" ht="12.75" customHeight="1" x14ac:dyDescent="0.2"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</row>
    <row r="1045" spans="26:37" ht="12.75" customHeight="1" x14ac:dyDescent="0.2"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</row>
    <row r="1046" spans="26:37" ht="12.75" customHeight="1" x14ac:dyDescent="0.2"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</row>
    <row r="1047" spans="26:37" ht="12.75" customHeight="1" x14ac:dyDescent="0.2"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</row>
    <row r="1048" spans="26:37" ht="12.75" customHeight="1" x14ac:dyDescent="0.2"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</row>
    <row r="1049" spans="26:37" ht="12.75" customHeight="1" x14ac:dyDescent="0.2"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</row>
    <row r="1050" spans="26:37" ht="12.75" customHeight="1" x14ac:dyDescent="0.2"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</row>
    <row r="1051" spans="26:37" ht="12.75" customHeight="1" x14ac:dyDescent="0.2"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</row>
    <row r="1052" spans="26:37" ht="12.75" customHeight="1" x14ac:dyDescent="0.2"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</row>
    <row r="1053" spans="26:37" ht="12.75" customHeight="1" x14ac:dyDescent="0.2"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</row>
    <row r="1054" spans="26:37" ht="12.75" customHeight="1" x14ac:dyDescent="0.2"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</row>
    <row r="1055" spans="26:37" ht="12.75" customHeight="1" x14ac:dyDescent="0.2"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</row>
    <row r="1056" spans="26:37" ht="12.75" customHeight="1" x14ac:dyDescent="0.2"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</row>
    <row r="1057" spans="26:37" ht="12.75" customHeight="1" x14ac:dyDescent="0.2"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</row>
    <row r="1058" spans="26:37" ht="12.75" customHeight="1" x14ac:dyDescent="0.2"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</row>
    <row r="1059" spans="26:37" ht="12.75" customHeight="1" x14ac:dyDescent="0.2"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</row>
    <row r="1060" spans="26:37" ht="12.75" customHeight="1" x14ac:dyDescent="0.2"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</row>
    <row r="1061" spans="26:37" ht="12.75" customHeight="1" x14ac:dyDescent="0.2"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</row>
    <row r="1062" spans="26:37" ht="12.75" customHeight="1" x14ac:dyDescent="0.2"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</row>
    <row r="1063" spans="26:37" ht="12.75" customHeight="1" x14ac:dyDescent="0.2"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</row>
    <row r="1064" spans="26:37" ht="12.75" customHeight="1" x14ac:dyDescent="0.2"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</row>
    <row r="1065" spans="26:37" ht="12.75" customHeight="1" x14ac:dyDescent="0.2"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</row>
    <row r="1066" spans="26:37" ht="12.75" customHeight="1" x14ac:dyDescent="0.2"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</row>
    <row r="1067" spans="26:37" ht="12.75" customHeight="1" x14ac:dyDescent="0.2"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</row>
    <row r="1068" spans="26:37" ht="12.75" customHeight="1" x14ac:dyDescent="0.2"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</row>
    <row r="1069" spans="26:37" ht="12.75" customHeight="1" x14ac:dyDescent="0.2"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</row>
    <row r="1070" spans="26:37" ht="12.75" customHeight="1" x14ac:dyDescent="0.2"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</row>
    <row r="1071" spans="26:37" ht="12.75" customHeight="1" x14ac:dyDescent="0.2"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</row>
    <row r="1072" spans="26:37" ht="12.75" customHeight="1" x14ac:dyDescent="0.2"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</row>
    <row r="1073" spans="26:37" ht="12.75" customHeight="1" x14ac:dyDescent="0.2"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</row>
    <row r="1074" spans="26:37" ht="12.75" customHeight="1" x14ac:dyDescent="0.2"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</row>
    <row r="1075" spans="26:37" ht="12.75" customHeight="1" x14ac:dyDescent="0.2"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</row>
    <row r="1076" spans="26:37" ht="12.75" customHeight="1" x14ac:dyDescent="0.2"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</row>
    <row r="1077" spans="26:37" ht="12.75" customHeight="1" x14ac:dyDescent="0.2"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</row>
    <row r="1078" spans="26:37" ht="12.75" customHeight="1" x14ac:dyDescent="0.2"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</row>
    <row r="1079" spans="26:37" ht="12.75" customHeight="1" x14ac:dyDescent="0.2"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</row>
    <row r="1080" spans="26:37" ht="12.75" customHeight="1" x14ac:dyDescent="0.2"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</row>
    <row r="1081" spans="26:37" ht="12.75" customHeight="1" x14ac:dyDescent="0.2"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</row>
    <row r="1082" spans="26:37" ht="12.75" customHeight="1" x14ac:dyDescent="0.2"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</row>
    <row r="1083" spans="26:37" ht="12.75" customHeight="1" x14ac:dyDescent="0.2"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</row>
    <row r="1084" spans="26:37" ht="12.75" customHeight="1" x14ac:dyDescent="0.2"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</row>
    <row r="1085" spans="26:37" ht="12.75" customHeight="1" x14ac:dyDescent="0.2"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</row>
    <row r="1086" spans="26:37" ht="12.75" customHeight="1" x14ac:dyDescent="0.2"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</row>
    <row r="1087" spans="26:37" ht="12.75" customHeight="1" x14ac:dyDescent="0.2"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</row>
    <row r="1088" spans="26:37" ht="12.75" customHeight="1" x14ac:dyDescent="0.2"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</row>
    <row r="1089" spans="26:37" ht="12.75" customHeight="1" x14ac:dyDescent="0.2"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</row>
    <row r="1090" spans="26:37" ht="12.75" customHeight="1" x14ac:dyDescent="0.2"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</row>
    <row r="1091" spans="26:37" ht="12.75" customHeight="1" x14ac:dyDescent="0.2"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</row>
    <row r="1092" spans="26:37" ht="12.75" customHeight="1" x14ac:dyDescent="0.2"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</row>
    <row r="1093" spans="26:37" ht="12.75" customHeight="1" x14ac:dyDescent="0.2"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</row>
    <row r="1094" spans="26:37" ht="12.75" customHeight="1" x14ac:dyDescent="0.2"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</row>
    <row r="1095" spans="26:37" ht="12.75" customHeight="1" x14ac:dyDescent="0.2"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</row>
    <row r="1096" spans="26:37" ht="12.75" customHeight="1" x14ac:dyDescent="0.2"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</row>
    <row r="1097" spans="26:37" ht="12.75" customHeight="1" x14ac:dyDescent="0.2"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</row>
    <row r="1098" spans="26:37" ht="12.75" customHeight="1" x14ac:dyDescent="0.2"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</row>
    <row r="1099" spans="26:37" ht="12.75" customHeight="1" x14ac:dyDescent="0.2"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</row>
    <row r="1100" spans="26:37" ht="12.75" customHeight="1" x14ac:dyDescent="0.2"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</row>
    <row r="1101" spans="26:37" ht="12.75" customHeight="1" x14ac:dyDescent="0.2"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</row>
    <row r="1102" spans="26:37" ht="12.75" customHeight="1" x14ac:dyDescent="0.2"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</row>
    <row r="1103" spans="26:37" ht="12.75" customHeight="1" x14ac:dyDescent="0.2"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</row>
    <row r="1104" spans="26:37" ht="12.75" customHeight="1" x14ac:dyDescent="0.2"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</row>
    <row r="1105" spans="26:37" ht="12.75" customHeight="1" x14ac:dyDescent="0.2"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</row>
    <row r="1106" spans="26:37" ht="12.75" customHeight="1" x14ac:dyDescent="0.2"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</row>
    <row r="1107" spans="26:37" ht="12.75" customHeight="1" x14ac:dyDescent="0.2"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</row>
    <row r="1108" spans="26:37" ht="12.75" customHeight="1" x14ac:dyDescent="0.2"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</row>
    <row r="1109" spans="26:37" ht="12.75" customHeight="1" x14ac:dyDescent="0.2"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</row>
    <row r="1110" spans="26:37" ht="12.75" customHeight="1" x14ac:dyDescent="0.2"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</row>
    <row r="1111" spans="26:37" ht="12.75" customHeight="1" x14ac:dyDescent="0.2"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</row>
    <row r="1112" spans="26:37" ht="12.75" customHeight="1" x14ac:dyDescent="0.2"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</row>
    <row r="1113" spans="26:37" ht="12.75" customHeight="1" x14ac:dyDescent="0.2"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</row>
    <row r="1114" spans="26:37" ht="12.75" customHeight="1" x14ac:dyDescent="0.2"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</row>
    <row r="1115" spans="26:37" ht="12.75" customHeight="1" x14ac:dyDescent="0.2"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</row>
    <row r="1116" spans="26:37" ht="12.75" customHeight="1" x14ac:dyDescent="0.2"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</row>
    <row r="1117" spans="26:37" ht="12.75" customHeight="1" x14ac:dyDescent="0.2"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</row>
    <row r="1118" spans="26:37" ht="12.75" customHeight="1" x14ac:dyDescent="0.2"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</row>
    <row r="1119" spans="26:37" ht="12.75" customHeight="1" x14ac:dyDescent="0.2"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</row>
    <row r="1120" spans="26:37" ht="12.75" customHeight="1" x14ac:dyDescent="0.2"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</row>
    <row r="1121" spans="26:37" ht="12.75" customHeight="1" x14ac:dyDescent="0.2"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</row>
    <row r="1122" spans="26:37" ht="12.75" customHeight="1" x14ac:dyDescent="0.2"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</row>
    <row r="1123" spans="26:37" ht="12.75" customHeight="1" x14ac:dyDescent="0.2"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</row>
    <row r="1124" spans="26:37" ht="12.75" customHeight="1" x14ac:dyDescent="0.2"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</row>
    <row r="1125" spans="26:37" ht="12.75" customHeight="1" x14ac:dyDescent="0.2"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</row>
    <row r="1126" spans="26:37" ht="12.75" customHeight="1" x14ac:dyDescent="0.2"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</row>
    <row r="1127" spans="26:37" ht="12.75" customHeight="1" x14ac:dyDescent="0.2"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</row>
    <row r="1128" spans="26:37" ht="12.75" customHeight="1" x14ac:dyDescent="0.2"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</row>
    <row r="1129" spans="26:37" ht="12.75" customHeight="1" x14ac:dyDescent="0.2"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</row>
    <row r="1130" spans="26:37" ht="12.75" customHeight="1" x14ac:dyDescent="0.2"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</row>
    <row r="1131" spans="26:37" ht="12.75" customHeight="1" x14ac:dyDescent="0.2"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</row>
    <row r="1132" spans="26:37" ht="12.75" customHeight="1" x14ac:dyDescent="0.2"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</row>
    <row r="1133" spans="26:37" ht="12.75" customHeight="1" x14ac:dyDescent="0.2"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</row>
    <row r="1134" spans="26:37" ht="12.75" customHeight="1" x14ac:dyDescent="0.2"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</row>
    <row r="1135" spans="26:37" ht="12.75" customHeight="1" x14ac:dyDescent="0.2"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</row>
    <row r="1136" spans="26:37" ht="12.75" customHeight="1" x14ac:dyDescent="0.2"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</row>
    <row r="1137" spans="26:37" ht="12.75" customHeight="1" x14ac:dyDescent="0.2"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</row>
    <row r="1138" spans="26:37" ht="12.75" customHeight="1" x14ac:dyDescent="0.2"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</row>
    <row r="1139" spans="26:37" ht="12.75" customHeight="1" x14ac:dyDescent="0.2"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</row>
    <row r="1140" spans="26:37" ht="12.75" customHeight="1" x14ac:dyDescent="0.2"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</row>
    <row r="1141" spans="26:37" ht="12.75" customHeight="1" x14ac:dyDescent="0.2"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</row>
    <row r="1142" spans="26:37" ht="12.75" customHeight="1" x14ac:dyDescent="0.2"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</row>
    <row r="1143" spans="26:37" ht="12.75" customHeight="1" x14ac:dyDescent="0.2"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</row>
    <row r="1144" spans="26:37" ht="12.75" customHeight="1" x14ac:dyDescent="0.2"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</row>
    <row r="1145" spans="26:37" ht="12.75" customHeight="1" x14ac:dyDescent="0.2"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</row>
    <row r="1146" spans="26:37" ht="12.75" customHeight="1" x14ac:dyDescent="0.2"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</row>
    <row r="1147" spans="26:37" ht="12.75" customHeight="1" x14ac:dyDescent="0.2"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</row>
    <row r="1148" spans="26:37" ht="12.75" customHeight="1" x14ac:dyDescent="0.2"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</row>
    <row r="1149" spans="26:37" ht="12.75" customHeight="1" x14ac:dyDescent="0.2"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</row>
    <row r="1150" spans="26:37" ht="12.75" customHeight="1" x14ac:dyDescent="0.2"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</row>
    <row r="1151" spans="26:37" ht="12.75" customHeight="1" x14ac:dyDescent="0.2"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</row>
    <row r="1152" spans="26:37" ht="12.75" customHeight="1" x14ac:dyDescent="0.2"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</row>
    <row r="1153" spans="26:37" ht="12.75" customHeight="1" x14ac:dyDescent="0.2"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</row>
    <row r="1154" spans="26:37" ht="12.75" customHeight="1" x14ac:dyDescent="0.2"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</row>
    <row r="1155" spans="26:37" ht="12.75" customHeight="1" x14ac:dyDescent="0.2"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</row>
    <row r="1156" spans="26:37" ht="12.75" customHeight="1" x14ac:dyDescent="0.2"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</row>
    <row r="1157" spans="26:37" ht="12.75" customHeight="1" x14ac:dyDescent="0.2"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</row>
    <row r="1158" spans="26:37" ht="12.75" customHeight="1" x14ac:dyDescent="0.2"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</row>
    <row r="1159" spans="26:37" ht="12.75" customHeight="1" x14ac:dyDescent="0.2"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</row>
    <row r="1160" spans="26:37" ht="12.75" customHeight="1" x14ac:dyDescent="0.2"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</row>
    <row r="1161" spans="26:37" ht="12.75" customHeight="1" x14ac:dyDescent="0.2"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</row>
    <row r="1162" spans="26:37" ht="12.75" customHeight="1" x14ac:dyDescent="0.2"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</row>
    <row r="1163" spans="26:37" ht="12.75" customHeight="1" x14ac:dyDescent="0.2"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</row>
    <row r="1164" spans="26:37" ht="12.75" customHeight="1" x14ac:dyDescent="0.2"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</row>
    <row r="1165" spans="26:37" ht="12.75" customHeight="1" x14ac:dyDescent="0.2"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</row>
    <row r="1166" spans="26:37" ht="12.75" customHeight="1" x14ac:dyDescent="0.2"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</row>
    <row r="1167" spans="26:37" ht="12.75" customHeight="1" x14ac:dyDescent="0.2"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</row>
    <row r="1168" spans="26:37" ht="12.75" customHeight="1" x14ac:dyDescent="0.2"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</row>
    <row r="1169" spans="26:37" ht="12.75" customHeight="1" x14ac:dyDescent="0.2"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</row>
    <row r="1170" spans="26:37" ht="12.75" customHeight="1" x14ac:dyDescent="0.2"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</row>
    <row r="1171" spans="26:37" ht="12.75" customHeight="1" x14ac:dyDescent="0.2"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</row>
    <row r="1172" spans="26:37" ht="12.75" customHeight="1" x14ac:dyDescent="0.2"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</row>
    <row r="1173" spans="26:37" ht="12.75" customHeight="1" x14ac:dyDescent="0.2"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</row>
    <row r="1174" spans="26:37" ht="12.75" customHeight="1" x14ac:dyDescent="0.2"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</row>
    <row r="1175" spans="26:37" ht="12.75" customHeight="1" x14ac:dyDescent="0.2"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</row>
    <row r="1176" spans="26:37" ht="12.75" customHeight="1" x14ac:dyDescent="0.2"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</row>
    <row r="1177" spans="26:37" ht="12.75" customHeight="1" x14ac:dyDescent="0.2"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</row>
    <row r="1178" spans="26:37" ht="12.75" customHeight="1" x14ac:dyDescent="0.2"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</row>
    <row r="1179" spans="26:37" ht="12.75" customHeight="1" x14ac:dyDescent="0.2"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</row>
    <row r="1180" spans="26:37" ht="12.75" customHeight="1" x14ac:dyDescent="0.2"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</row>
    <row r="1181" spans="26:37" ht="12.75" customHeight="1" x14ac:dyDescent="0.2"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</row>
    <row r="1182" spans="26:37" ht="12.75" customHeight="1" x14ac:dyDescent="0.2"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</row>
    <row r="1183" spans="26:37" ht="12.75" customHeight="1" x14ac:dyDescent="0.2"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</row>
    <row r="1184" spans="26:37" ht="12.75" customHeight="1" x14ac:dyDescent="0.2"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</row>
    <row r="1185" spans="26:37" ht="12.75" customHeight="1" x14ac:dyDescent="0.2"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</row>
    <row r="1186" spans="26:37" ht="12.75" customHeight="1" x14ac:dyDescent="0.2"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</row>
    <row r="1187" spans="26:37" ht="12.75" customHeight="1" x14ac:dyDescent="0.2"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</row>
    <row r="1188" spans="26:37" ht="12.75" customHeight="1" x14ac:dyDescent="0.2"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</row>
    <row r="1189" spans="26:37" ht="12.75" customHeight="1" x14ac:dyDescent="0.2"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</row>
    <row r="1190" spans="26:37" ht="12.75" customHeight="1" x14ac:dyDescent="0.2"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</row>
    <row r="1191" spans="26:37" ht="12.75" customHeight="1" x14ac:dyDescent="0.2"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</row>
    <row r="1192" spans="26:37" ht="12.75" customHeight="1" x14ac:dyDescent="0.2"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</row>
    <row r="1193" spans="26:37" ht="12.75" customHeight="1" x14ac:dyDescent="0.2"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</row>
    <row r="1194" spans="26:37" ht="12.75" customHeight="1" x14ac:dyDescent="0.2"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</row>
    <row r="1195" spans="26:37" ht="12.75" customHeight="1" x14ac:dyDescent="0.2"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</row>
    <row r="1196" spans="26:37" ht="12.75" customHeight="1" x14ac:dyDescent="0.2"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</row>
    <row r="1197" spans="26:37" ht="12.75" customHeight="1" x14ac:dyDescent="0.2"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</row>
    <row r="1198" spans="26:37" ht="12.75" customHeight="1" x14ac:dyDescent="0.2"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</row>
    <row r="1199" spans="26:37" ht="12.75" customHeight="1" x14ac:dyDescent="0.2"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</row>
    <row r="1200" spans="26:37" ht="12.75" customHeight="1" x14ac:dyDescent="0.2"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</row>
    <row r="1201" spans="26:37" ht="12.75" customHeight="1" x14ac:dyDescent="0.2"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</row>
    <row r="1202" spans="26:37" ht="12.75" customHeight="1" x14ac:dyDescent="0.2"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</row>
    <row r="1203" spans="26:37" ht="12.75" customHeight="1" x14ac:dyDescent="0.2"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</row>
    <row r="1204" spans="26:37" ht="12.75" customHeight="1" x14ac:dyDescent="0.2"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</row>
    <row r="1205" spans="26:37" ht="12.75" customHeight="1" x14ac:dyDescent="0.2"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</row>
    <row r="1206" spans="26:37" ht="12.75" customHeight="1" x14ac:dyDescent="0.2"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</row>
    <row r="1207" spans="26:37" ht="12.75" customHeight="1" x14ac:dyDescent="0.2"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</row>
    <row r="1208" spans="26:37" ht="12.75" customHeight="1" x14ac:dyDescent="0.2"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</row>
    <row r="1209" spans="26:37" ht="12.75" customHeight="1" x14ac:dyDescent="0.2"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</row>
    <row r="1210" spans="26:37" ht="12.75" customHeight="1" x14ac:dyDescent="0.2"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</row>
    <row r="1211" spans="26:37" ht="12.75" customHeight="1" x14ac:dyDescent="0.2"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</row>
    <row r="1212" spans="26:37" ht="12.75" customHeight="1" x14ac:dyDescent="0.2"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</row>
    <row r="1213" spans="26:37" ht="12.75" customHeight="1" x14ac:dyDescent="0.2"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</row>
    <row r="1214" spans="26:37" ht="12.75" customHeight="1" x14ac:dyDescent="0.2"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</row>
    <row r="1215" spans="26:37" ht="12.75" customHeight="1" x14ac:dyDescent="0.2"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</row>
    <row r="1216" spans="26:37" ht="12.75" customHeight="1" x14ac:dyDescent="0.2"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</row>
    <row r="1217" spans="26:37" ht="12.75" customHeight="1" x14ac:dyDescent="0.2"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</row>
    <row r="1218" spans="26:37" ht="12.75" customHeight="1" x14ac:dyDescent="0.2"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</row>
    <row r="1219" spans="26:37" ht="12.75" customHeight="1" x14ac:dyDescent="0.2"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</row>
    <row r="1220" spans="26:37" ht="12.75" customHeight="1" x14ac:dyDescent="0.2"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</row>
    <row r="1221" spans="26:37" ht="12.75" customHeight="1" x14ac:dyDescent="0.2"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</row>
    <row r="1222" spans="26:37" ht="12.75" customHeight="1" x14ac:dyDescent="0.2"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</row>
    <row r="1223" spans="26:37" ht="12.75" customHeight="1" x14ac:dyDescent="0.2"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</row>
    <row r="1224" spans="26:37" ht="12.75" customHeight="1" x14ac:dyDescent="0.2"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</row>
    <row r="1225" spans="26:37" ht="12.75" customHeight="1" x14ac:dyDescent="0.2"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</row>
    <row r="1226" spans="26:37" ht="12.75" customHeight="1" x14ac:dyDescent="0.2"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</row>
    <row r="1227" spans="26:37" ht="12.75" customHeight="1" x14ac:dyDescent="0.2"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</row>
    <row r="1228" spans="26:37" ht="12.75" customHeight="1" x14ac:dyDescent="0.2"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</row>
    <row r="1229" spans="26:37" ht="12.75" customHeight="1" x14ac:dyDescent="0.2"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</row>
    <row r="1230" spans="26:37" ht="12.75" customHeight="1" x14ac:dyDescent="0.2"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</row>
    <row r="1231" spans="26:37" ht="12.75" customHeight="1" x14ac:dyDescent="0.2"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</row>
    <row r="1232" spans="26:37" ht="12.75" customHeight="1" x14ac:dyDescent="0.2"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</row>
    <row r="1233" spans="26:37" ht="12.75" customHeight="1" x14ac:dyDescent="0.2"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</row>
    <row r="1234" spans="26:37" ht="12.75" customHeight="1" x14ac:dyDescent="0.2"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</row>
    <row r="1235" spans="26:37" ht="12.75" customHeight="1" x14ac:dyDescent="0.2"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</row>
    <row r="1236" spans="26:37" ht="12.75" customHeight="1" x14ac:dyDescent="0.2"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</row>
    <row r="1237" spans="26:37" ht="12.75" customHeight="1" x14ac:dyDescent="0.2"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</row>
    <row r="1238" spans="26:37" ht="12.75" customHeight="1" x14ac:dyDescent="0.2"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</row>
    <row r="1239" spans="26:37" ht="12.75" customHeight="1" x14ac:dyDescent="0.2"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</row>
    <row r="1240" spans="26:37" ht="12.75" customHeight="1" x14ac:dyDescent="0.2"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</row>
    <row r="1241" spans="26:37" ht="12.75" customHeight="1" x14ac:dyDescent="0.2"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</row>
    <row r="1242" spans="26:37" ht="12.75" customHeight="1" x14ac:dyDescent="0.2"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</row>
    <row r="1243" spans="26:37" ht="12.75" customHeight="1" x14ac:dyDescent="0.2"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</row>
    <row r="1244" spans="26:37" ht="12.75" customHeight="1" x14ac:dyDescent="0.2"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</row>
    <row r="1245" spans="26:37" ht="12.75" customHeight="1" x14ac:dyDescent="0.2"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</row>
    <row r="1246" spans="26:37" ht="12.75" customHeight="1" x14ac:dyDescent="0.2"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</row>
    <row r="1247" spans="26:37" ht="12.75" customHeight="1" x14ac:dyDescent="0.2"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</row>
    <row r="1248" spans="26:37" ht="12.75" customHeight="1" x14ac:dyDescent="0.2"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</row>
    <row r="1249" spans="26:37" ht="12.75" customHeight="1" x14ac:dyDescent="0.2"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</row>
    <row r="1250" spans="26:37" ht="12.75" customHeight="1" x14ac:dyDescent="0.2"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</row>
    <row r="1251" spans="26:37" ht="12.75" customHeight="1" x14ac:dyDescent="0.2"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</row>
    <row r="1252" spans="26:37" ht="12.75" customHeight="1" x14ac:dyDescent="0.2"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</row>
    <row r="1253" spans="26:37" ht="12.75" customHeight="1" x14ac:dyDescent="0.2"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</row>
    <row r="1254" spans="26:37" ht="12.75" customHeight="1" x14ac:dyDescent="0.2"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</row>
    <row r="1255" spans="26:37" ht="12.75" customHeight="1" x14ac:dyDescent="0.2"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</row>
    <row r="1256" spans="26:37" ht="12.75" customHeight="1" x14ac:dyDescent="0.2"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</row>
    <row r="1257" spans="26:37" ht="12.75" customHeight="1" x14ac:dyDescent="0.2"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</row>
    <row r="1258" spans="26:37" ht="12.75" customHeight="1" x14ac:dyDescent="0.2"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</row>
    <row r="1259" spans="26:37" ht="12.75" customHeight="1" x14ac:dyDescent="0.2"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</row>
    <row r="1260" spans="26:37" ht="12.75" customHeight="1" x14ac:dyDescent="0.2"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</row>
    <row r="1261" spans="26:37" ht="12.75" customHeight="1" x14ac:dyDescent="0.2"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</row>
    <row r="1262" spans="26:37" ht="12.75" customHeight="1" x14ac:dyDescent="0.2"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</row>
    <row r="1263" spans="26:37" ht="12.75" customHeight="1" x14ac:dyDescent="0.2"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</row>
    <row r="1264" spans="26:37" ht="12.75" customHeight="1" x14ac:dyDescent="0.2"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</row>
    <row r="1265" spans="26:37" ht="12.75" customHeight="1" x14ac:dyDescent="0.2"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</row>
    <row r="1266" spans="26:37" ht="12.75" customHeight="1" x14ac:dyDescent="0.2"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</row>
    <row r="1267" spans="26:37" ht="12.75" customHeight="1" x14ac:dyDescent="0.2"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</row>
    <row r="1268" spans="26:37" ht="12.75" customHeight="1" x14ac:dyDescent="0.2"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</row>
    <row r="1269" spans="26:37" ht="12.75" customHeight="1" x14ac:dyDescent="0.2"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</row>
    <row r="1270" spans="26:37" ht="12.75" customHeight="1" x14ac:dyDescent="0.2"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</row>
    <row r="1271" spans="26:37" ht="12.75" customHeight="1" x14ac:dyDescent="0.2"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</row>
    <row r="1272" spans="26:37" ht="12.75" customHeight="1" x14ac:dyDescent="0.2"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</row>
    <row r="1273" spans="26:37" ht="12.75" customHeight="1" x14ac:dyDescent="0.2"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</row>
    <row r="1274" spans="26:37" ht="12.75" customHeight="1" x14ac:dyDescent="0.2"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</row>
    <row r="1275" spans="26:37" ht="12.75" customHeight="1" x14ac:dyDescent="0.2"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</row>
    <row r="1276" spans="26:37" ht="12.75" customHeight="1" x14ac:dyDescent="0.2"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</row>
    <row r="1277" spans="26:37" ht="12.75" customHeight="1" x14ac:dyDescent="0.2"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</row>
    <row r="1278" spans="26:37" ht="12.75" customHeight="1" x14ac:dyDescent="0.2"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</row>
    <row r="1279" spans="26:37" ht="12.75" customHeight="1" x14ac:dyDescent="0.2"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</row>
    <row r="1280" spans="26:37" ht="12.75" customHeight="1" x14ac:dyDescent="0.2"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</row>
    <row r="1281" spans="26:37" ht="12.75" customHeight="1" x14ac:dyDescent="0.2"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</row>
    <row r="1282" spans="26:37" ht="12.75" customHeight="1" x14ac:dyDescent="0.2"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</row>
    <row r="1283" spans="26:37" ht="12.75" customHeight="1" x14ac:dyDescent="0.2"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</row>
    <row r="1284" spans="26:37" ht="12.75" customHeight="1" x14ac:dyDescent="0.2"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</row>
    <row r="1285" spans="26:37" ht="12.75" customHeight="1" x14ac:dyDescent="0.2"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</row>
    <row r="1286" spans="26:37" ht="12.75" customHeight="1" x14ac:dyDescent="0.2"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</row>
    <row r="1287" spans="26:37" ht="12.75" customHeight="1" x14ac:dyDescent="0.2"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</row>
    <row r="1288" spans="26:37" ht="12.75" customHeight="1" x14ac:dyDescent="0.2"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</row>
    <row r="1289" spans="26:37" ht="12.75" customHeight="1" x14ac:dyDescent="0.2"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</row>
    <row r="1290" spans="26:37" ht="12.75" customHeight="1" x14ac:dyDescent="0.2"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</row>
    <row r="1291" spans="26:37" ht="12.75" customHeight="1" x14ac:dyDescent="0.2"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</row>
    <row r="1292" spans="26:37" ht="12.75" customHeight="1" x14ac:dyDescent="0.2"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</row>
    <row r="1293" spans="26:37" ht="12.75" customHeight="1" x14ac:dyDescent="0.2"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</row>
    <row r="1294" spans="26:37" ht="12.75" customHeight="1" x14ac:dyDescent="0.2"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</row>
    <row r="1295" spans="26:37" ht="12.75" customHeight="1" x14ac:dyDescent="0.2"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</row>
    <row r="1296" spans="26:37" ht="12.75" customHeight="1" x14ac:dyDescent="0.2"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</row>
    <row r="1297" spans="26:37" ht="12.75" customHeight="1" x14ac:dyDescent="0.2"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</row>
    <row r="1298" spans="26:37" ht="12.75" customHeight="1" x14ac:dyDescent="0.2"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</row>
    <row r="1299" spans="26:37" ht="12.75" customHeight="1" x14ac:dyDescent="0.2"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</row>
    <row r="1300" spans="26:37" ht="12.75" customHeight="1" x14ac:dyDescent="0.2"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</row>
    <row r="1301" spans="26:37" ht="12.75" customHeight="1" x14ac:dyDescent="0.2"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</row>
    <row r="1302" spans="26:37" ht="12.75" customHeight="1" x14ac:dyDescent="0.2"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</row>
    <row r="1303" spans="26:37" ht="12.75" customHeight="1" x14ac:dyDescent="0.2"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</row>
    <row r="1304" spans="26:37" ht="12.75" customHeight="1" x14ac:dyDescent="0.2"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</row>
    <row r="1305" spans="26:37" ht="12.75" customHeight="1" x14ac:dyDescent="0.2"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</row>
    <row r="1306" spans="26:37" ht="12.75" customHeight="1" x14ac:dyDescent="0.2"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</row>
    <row r="1307" spans="26:37" ht="12.75" customHeight="1" x14ac:dyDescent="0.2"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</row>
    <row r="1308" spans="26:37" ht="12.75" customHeight="1" x14ac:dyDescent="0.2"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</row>
    <row r="1309" spans="26:37" ht="12.75" customHeight="1" x14ac:dyDescent="0.2"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</row>
    <row r="1310" spans="26:37" ht="12.75" customHeight="1" x14ac:dyDescent="0.2"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</row>
    <row r="1311" spans="26:37" ht="12.75" customHeight="1" x14ac:dyDescent="0.2"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</row>
    <row r="1312" spans="26:37" ht="12.75" customHeight="1" x14ac:dyDescent="0.2"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</row>
    <row r="1313" spans="26:37" ht="12.75" customHeight="1" x14ac:dyDescent="0.2"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</row>
    <row r="1314" spans="26:37" ht="12.75" customHeight="1" x14ac:dyDescent="0.2"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</row>
    <row r="1315" spans="26:37" ht="12.75" customHeight="1" x14ac:dyDescent="0.2"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</row>
    <row r="1316" spans="26:37" ht="12.75" customHeight="1" x14ac:dyDescent="0.2"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</row>
    <row r="1317" spans="26:37" ht="12.75" customHeight="1" x14ac:dyDescent="0.2"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</row>
    <row r="1318" spans="26:37" ht="12.75" customHeight="1" x14ac:dyDescent="0.2"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</row>
    <row r="1319" spans="26:37" ht="12.75" customHeight="1" x14ac:dyDescent="0.2"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</row>
    <row r="1320" spans="26:37" ht="12.75" customHeight="1" x14ac:dyDescent="0.2"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</row>
    <row r="1321" spans="26:37" ht="12.75" customHeight="1" x14ac:dyDescent="0.2"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</row>
    <row r="1322" spans="26:37" ht="12.75" customHeight="1" x14ac:dyDescent="0.2"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</row>
    <row r="1323" spans="26:37" ht="12.75" customHeight="1" x14ac:dyDescent="0.2"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</row>
    <row r="1324" spans="26:37" ht="12.75" customHeight="1" x14ac:dyDescent="0.2"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</row>
    <row r="1325" spans="26:37" ht="12.75" customHeight="1" x14ac:dyDescent="0.2"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</row>
    <row r="1326" spans="26:37" ht="12.75" customHeight="1" x14ac:dyDescent="0.2"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</row>
    <row r="1327" spans="26:37" ht="12.75" customHeight="1" x14ac:dyDescent="0.2"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</row>
    <row r="1328" spans="26:37" ht="12.75" customHeight="1" x14ac:dyDescent="0.2"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</row>
    <row r="1329" spans="26:37" ht="12.75" customHeight="1" x14ac:dyDescent="0.2"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</row>
    <row r="1330" spans="26:37" ht="12.75" customHeight="1" x14ac:dyDescent="0.2"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</row>
    <row r="1331" spans="26:37" ht="12.75" customHeight="1" x14ac:dyDescent="0.2"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</row>
    <row r="1332" spans="26:37" ht="12.75" customHeight="1" x14ac:dyDescent="0.2"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</row>
    <row r="1333" spans="26:37" ht="12.75" customHeight="1" x14ac:dyDescent="0.2"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</row>
    <row r="1334" spans="26:37" ht="12.75" customHeight="1" x14ac:dyDescent="0.2"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</row>
    <row r="1335" spans="26:37" ht="12.75" customHeight="1" x14ac:dyDescent="0.2"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</row>
    <row r="1336" spans="26:37" ht="12.75" customHeight="1" x14ac:dyDescent="0.2"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</row>
    <row r="1337" spans="26:37" ht="12.75" customHeight="1" x14ac:dyDescent="0.2"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</row>
    <row r="1338" spans="26:37" ht="12.75" customHeight="1" x14ac:dyDescent="0.2"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</row>
    <row r="1339" spans="26:37" ht="12.75" customHeight="1" x14ac:dyDescent="0.2"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</row>
    <row r="1340" spans="26:37" ht="12.75" customHeight="1" x14ac:dyDescent="0.2"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</row>
    <row r="1341" spans="26:37" ht="12.75" customHeight="1" x14ac:dyDescent="0.2"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</row>
    <row r="1342" spans="26:37" ht="12.75" customHeight="1" x14ac:dyDescent="0.2"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</row>
    <row r="1343" spans="26:37" ht="12.75" customHeight="1" x14ac:dyDescent="0.2"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</row>
    <row r="1344" spans="26:37" ht="12.75" customHeight="1" x14ac:dyDescent="0.2"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</row>
    <row r="1345" spans="26:37" ht="12.75" customHeight="1" x14ac:dyDescent="0.2"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</row>
    <row r="1346" spans="26:37" ht="12.75" customHeight="1" x14ac:dyDescent="0.2"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</row>
    <row r="1347" spans="26:37" ht="12.75" customHeight="1" x14ac:dyDescent="0.2"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</row>
    <row r="1348" spans="26:37" ht="12.75" customHeight="1" x14ac:dyDescent="0.2"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</row>
    <row r="1349" spans="26:37" ht="12.75" customHeight="1" x14ac:dyDescent="0.2"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</row>
    <row r="1350" spans="26:37" ht="12.75" customHeight="1" x14ac:dyDescent="0.2"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</row>
    <row r="1351" spans="26:37" ht="12.75" customHeight="1" x14ac:dyDescent="0.2"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</row>
    <row r="1352" spans="26:37" ht="12.75" customHeight="1" x14ac:dyDescent="0.2"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</row>
    <row r="1353" spans="26:37" ht="12.75" customHeight="1" x14ac:dyDescent="0.2"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</row>
    <row r="1354" spans="26:37" ht="12.75" customHeight="1" x14ac:dyDescent="0.2"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</row>
    <row r="1355" spans="26:37" ht="12.75" customHeight="1" x14ac:dyDescent="0.2"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</row>
    <row r="1356" spans="26:37" ht="12.75" customHeight="1" x14ac:dyDescent="0.2"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</row>
    <row r="1357" spans="26:37" ht="12.75" customHeight="1" x14ac:dyDescent="0.2"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</row>
    <row r="1358" spans="26:37" ht="12.75" customHeight="1" x14ac:dyDescent="0.2"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</row>
    <row r="1359" spans="26:37" ht="12.75" customHeight="1" x14ac:dyDescent="0.2"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</row>
    <row r="1360" spans="26:37" ht="12.75" customHeight="1" x14ac:dyDescent="0.2"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</row>
    <row r="1361" spans="26:37" ht="12.75" customHeight="1" x14ac:dyDescent="0.2"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</row>
    <row r="1362" spans="26:37" ht="12.75" customHeight="1" x14ac:dyDescent="0.2"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</row>
    <row r="1363" spans="26:37" ht="12.75" customHeight="1" x14ac:dyDescent="0.2"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</row>
    <row r="1364" spans="26:37" ht="12.75" customHeight="1" x14ac:dyDescent="0.2"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</row>
    <row r="1365" spans="26:37" ht="12.75" customHeight="1" x14ac:dyDescent="0.2"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</row>
    <row r="1366" spans="26:37" ht="12.75" customHeight="1" x14ac:dyDescent="0.2"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</row>
    <row r="1367" spans="26:37" ht="12.75" customHeight="1" x14ac:dyDescent="0.2"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</row>
    <row r="1368" spans="26:37" ht="12.75" customHeight="1" x14ac:dyDescent="0.2"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</row>
    <row r="1369" spans="26:37" ht="12.75" customHeight="1" x14ac:dyDescent="0.2"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</row>
    <row r="1370" spans="26:37" ht="12.75" customHeight="1" x14ac:dyDescent="0.2"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</row>
    <row r="1371" spans="26:37" ht="12.75" customHeight="1" x14ac:dyDescent="0.2"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</row>
    <row r="1372" spans="26:37" ht="12.75" customHeight="1" x14ac:dyDescent="0.2"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</row>
    <row r="1373" spans="26:37" ht="12.75" customHeight="1" x14ac:dyDescent="0.2"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</row>
    <row r="1374" spans="26:37" ht="12.75" customHeight="1" x14ac:dyDescent="0.2"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</row>
    <row r="1375" spans="26:37" ht="12.75" customHeight="1" x14ac:dyDescent="0.2"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</row>
    <row r="1376" spans="26:37" ht="12.75" customHeight="1" x14ac:dyDescent="0.2"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</row>
    <row r="1377" spans="26:37" ht="12.75" customHeight="1" x14ac:dyDescent="0.2"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</row>
    <row r="1378" spans="26:37" ht="12.75" customHeight="1" x14ac:dyDescent="0.2"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</row>
    <row r="1379" spans="26:37" ht="12.75" customHeight="1" x14ac:dyDescent="0.2"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</row>
    <row r="1380" spans="26:37" ht="12.75" customHeight="1" x14ac:dyDescent="0.2"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</row>
    <row r="1381" spans="26:37" ht="12.75" customHeight="1" x14ac:dyDescent="0.2"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</row>
    <row r="1382" spans="26:37" ht="12.75" customHeight="1" x14ac:dyDescent="0.2"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</row>
    <row r="1383" spans="26:37" ht="12.75" customHeight="1" x14ac:dyDescent="0.2"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</row>
    <row r="1384" spans="26:37" ht="12.75" customHeight="1" x14ac:dyDescent="0.2"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</row>
    <row r="1385" spans="26:37" ht="12.75" customHeight="1" x14ac:dyDescent="0.2"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</row>
    <row r="1386" spans="26:37" ht="12.75" customHeight="1" x14ac:dyDescent="0.2"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</row>
    <row r="1387" spans="26:37" ht="12.75" customHeight="1" x14ac:dyDescent="0.2"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</row>
    <row r="1388" spans="26:37" ht="12.75" customHeight="1" x14ac:dyDescent="0.2"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</row>
    <row r="1389" spans="26:37" ht="12.75" customHeight="1" x14ac:dyDescent="0.2"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</row>
    <row r="1390" spans="26:37" ht="12.75" customHeight="1" x14ac:dyDescent="0.2"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</row>
    <row r="1391" spans="26:37" ht="12.75" customHeight="1" x14ac:dyDescent="0.2"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</row>
    <row r="1392" spans="26:37" ht="12.75" customHeight="1" x14ac:dyDescent="0.2"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</row>
    <row r="1393" spans="26:37" ht="12.75" customHeight="1" x14ac:dyDescent="0.2"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</row>
    <row r="1394" spans="26:37" ht="12.75" customHeight="1" x14ac:dyDescent="0.2"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</row>
    <row r="1395" spans="26:37" ht="12.75" customHeight="1" x14ac:dyDescent="0.2"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</row>
    <row r="1396" spans="26:37" ht="12.75" customHeight="1" x14ac:dyDescent="0.2"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</row>
    <row r="1397" spans="26:37" ht="12.75" customHeight="1" x14ac:dyDescent="0.2"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</row>
    <row r="1398" spans="26:37" ht="12.75" customHeight="1" x14ac:dyDescent="0.2"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</row>
    <row r="1399" spans="26:37" ht="12.75" customHeight="1" x14ac:dyDescent="0.2"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</row>
    <row r="1400" spans="26:37" ht="12.75" customHeight="1" x14ac:dyDescent="0.2"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</row>
    <row r="1401" spans="26:37" ht="12.75" customHeight="1" x14ac:dyDescent="0.2"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</row>
    <row r="1402" spans="26:37" ht="12.75" customHeight="1" x14ac:dyDescent="0.2"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</row>
    <row r="1403" spans="26:37" ht="12.75" customHeight="1" x14ac:dyDescent="0.2"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</row>
    <row r="1404" spans="26:37" ht="12.75" customHeight="1" x14ac:dyDescent="0.2"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</row>
    <row r="1405" spans="26:37" ht="12.75" customHeight="1" x14ac:dyDescent="0.2"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</row>
    <row r="1406" spans="26:37" ht="12.75" customHeight="1" x14ac:dyDescent="0.2"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</row>
    <row r="1407" spans="26:37" ht="12.75" customHeight="1" x14ac:dyDescent="0.2"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</row>
    <row r="1408" spans="26:37" ht="12.75" customHeight="1" x14ac:dyDescent="0.2"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</row>
    <row r="1409" spans="26:37" ht="12.75" customHeight="1" x14ac:dyDescent="0.2"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</row>
    <row r="1410" spans="26:37" ht="12.75" customHeight="1" x14ac:dyDescent="0.2"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</row>
    <row r="1411" spans="26:37" ht="12.75" customHeight="1" x14ac:dyDescent="0.2"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</row>
    <row r="1412" spans="26:37" ht="12.75" customHeight="1" x14ac:dyDescent="0.2"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</row>
    <row r="1413" spans="26:37" ht="12.75" customHeight="1" x14ac:dyDescent="0.2"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</row>
    <row r="1414" spans="26:37" ht="12.75" customHeight="1" x14ac:dyDescent="0.2"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</row>
    <row r="1415" spans="26:37" ht="12.75" customHeight="1" x14ac:dyDescent="0.2"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</row>
    <row r="1416" spans="26:37" ht="12.75" customHeight="1" x14ac:dyDescent="0.2"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</row>
    <row r="1417" spans="26:37" ht="12.75" customHeight="1" x14ac:dyDescent="0.2"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</row>
    <row r="1418" spans="26:37" ht="12.75" customHeight="1" x14ac:dyDescent="0.2"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</row>
    <row r="1419" spans="26:37" ht="12.75" customHeight="1" x14ac:dyDescent="0.2"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</row>
    <row r="1420" spans="26:37" ht="12.75" customHeight="1" x14ac:dyDescent="0.2"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</row>
    <row r="1421" spans="26:37" ht="12.75" customHeight="1" x14ac:dyDescent="0.2"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</row>
    <row r="1422" spans="26:37" ht="12.75" customHeight="1" x14ac:dyDescent="0.2"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</row>
    <row r="1423" spans="26:37" ht="12.75" customHeight="1" x14ac:dyDescent="0.2"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</row>
    <row r="1424" spans="26:37" ht="12.75" customHeight="1" x14ac:dyDescent="0.2"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</row>
    <row r="1425" spans="26:37" ht="12.75" customHeight="1" x14ac:dyDescent="0.2"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</row>
    <row r="1426" spans="26:37" ht="12.75" customHeight="1" x14ac:dyDescent="0.2"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</row>
    <row r="1427" spans="26:37" ht="12.75" customHeight="1" x14ac:dyDescent="0.2"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</row>
    <row r="1428" spans="26:37" ht="12.75" customHeight="1" x14ac:dyDescent="0.2"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</row>
    <row r="1429" spans="26:37" ht="12.75" customHeight="1" x14ac:dyDescent="0.2"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</row>
    <row r="1430" spans="26:37" ht="12.75" customHeight="1" x14ac:dyDescent="0.2"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</row>
    <row r="1431" spans="26:37" ht="12.75" customHeight="1" x14ac:dyDescent="0.2"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</row>
    <row r="1432" spans="26:37" ht="12.75" customHeight="1" x14ac:dyDescent="0.2"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</row>
    <row r="1433" spans="26:37" ht="12.75" customHeight="1" x14ac:dyDescent="0.2"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</row>
    <row r="1434" spans="26:37" ht="12.75" customHeight="1" x14ac:dyDescent="0.2"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</row>
    <row r="1435" spans="26:37" ht="12.75" customHeight="1" x14ac:dyDescent="0.2"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</row>
    <row r="1436" spans="26:37" ht="12.75" customHeight="1" x14ac:dyDescent="0.2"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</row>
    <row r="1437" spans="26:37" ht="12.75" customHeight="1" x14ac:dyDescent="0.2"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</row>
    <row r="1438" spans="26:37" ht="12.75" customHeight="1" x14ac:dyDescent="0.2"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</row>
    <row r="1439" spans="26:37" ht="12.75" customHeight="1" x14ac:dyDescent="0.2"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</row>
    <row r="1440" spans="26:37" ht="12.75" customHeight="1" x14ac:dyDescent="0.2"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</row>
    <row r="1441" spans="26:37" ht="12.75" customHeight="1" x14ac:dyDescent="0.2"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</row>
    <row r="1442" spans="26:37" ht="12.75" customHeight="1" x14ac:dyDescent="0.2"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</row>
    <row r="1443" spans="26:37" ht="12.75" customHeight="1" x14ac:dyDescent="0.2"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</row>
    <row r="1444" spans="26:37" ht="12.75" customHeight="1" x14ac:dyDescent="0.2"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</row>
    <row r="1445" spans="26:37" ht="12.75" customHeight="1" x14ac:dyDescent="0.2"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</row>
    <row r="1446" spans="26:37" ht="12.75" customHeight="1" x14ac:dyDescent="0.2"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</row>
    <row r="1447" spans="26:37" ht="12.75" customHeight="1" x14ac:dyDescent="0.2"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</row>
    <row r="1448" spans="26:37" ht="12.75" customHeight="1" x14ac:dyDescent="0.2"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</row>
    <row r="1449" spans="26:37" ht="12.75" customHeight="1" x14ac:dyDescent="0.2"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</row>
    <row r="1450" spans="26:37" ht="12.75" customHeight="1" x14ac:dyDescent="0.2"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</row>
    <row r="1451" spans="26:37" ht="12.75" customHeight="1" x14ac:dyDescent="0.2"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</row>
    <row r="1452" spans="26:37" ht="12.75" customHeight="1" x14ac:dyDescent="0.2"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</row>
    <row r="1453" spans="26:37" ht="12.75" customHeight="1" x14ac:dyDescent="0.2"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</row>
    <row r="1454" spans="26:37" ht="12.75" customHeight="1" x14ac:dyDescent="0.2"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</row>
    <row r="1455" spans="26:37" ht="12.75" customHeight="1" x14ac:dyDescent="0.2"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</row>
    <row r="1456" spans="26:37" ht="12.75" customHeight="1" x14ac:dyDescent="0.2"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</row>
    <row r="1457" spans="26:37" ht="12.75" customHeight="1" x14ac:dyDescent="0.2"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</row>
    <row r="1458" spans="26:37" ht="12.75" customHeight="1" x14ac:dyDescent="0.2"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</row>
    <row r="1459" spans="26:37" ht="12.75" customHeight="1" x14ac:dyDescent="0.2"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</row>
    <row r="1460" spans="26:37" ht="12.75" customHeight="1" x14ac:dyDescent="0.2"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</row>
    <row r="1461" spans="26:37" ht="12.75" customHeight="1" x14ac:dyDescent="0.2"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</row>
    <row r="1462" spans="26:37" ht="12.75" customHeight="1" x14ac:dyDescent="0.2"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</row>
    <row r="1463" spans="26:37" ht="12.75" customHeight="1" x14ac:dyDescent="0.2"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</row>
    <row r="1464" spans="26:37" ht="12.75" customHeight="1" x14ac:dyDescent="0.2"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</row>
    <row r="1465" spans="26:37" ht="12.75" customHeight="1" x14ac:dyDescent="0.2"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</row>
    <row r="1466" spans="26:37" ht="12.75" customHeight="1" x14ac:dyDescent="0.2"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</row>
    <row r="1467" spans="26:37" ht="12.75" customHeight="1" x14ac:dyDescent="0.2"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</row>
    <row r="1468" spans="26:37" ht="12.75" customHeight="1" x14ac:dyDescent="0.2"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</row>
    <row r="1469" spans="26:37" ht="12.75" customHeight="1" x14ac:dyDescent="0.2"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</row>
    <row r="1470" spans="26:37" ht="12.75" customHeight="1" x14ac:dyDescent="0.2"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</row>
    <row r="1471" spans="26:37" ht="12.75" customHeight="1" x14ac:dyDescent="0.2"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</row>
    <row r="1472" spans="26:37" ht="12.75" customHeight="1" x14ac:dyDescent="0.2"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</row>
    <row r="1473" spans="26:37" ht="12.75" customHeight="1" x14ac:dyDescent="0.2"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</row>
    <row r="1474" spans="26:37" ht="12.75" customHeight="1" x14ac:dyDescent="0.2"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</row>
    <row r="1475" spans="26:37" ht="12.75" customHeight="1" x14ac:dyDescent="0.2"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</row>
    <row r="1476" spans="26:37" ht="12.75" customHeight="1" x14ac:dyDescent="0.2"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</row>
    <row r="1477" spans="26:37" ht="12.75" customHeight="1" x14ac:dyDescent="0.2"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</row>
    <row r="1478" spans="26:37" ht="12.75" customHeight="1" x14ac:dyDescent="0.2"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</row>
    <row r="1479" spans="26:37" ht="12.75" customHeight="1" x14ac:dyDescent="0.2"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</row>
    <row r="1480" spans="26:37" ht="12.75" customHeight="1" x14ac:dyDescent="0.2"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</row>
    <row r="1481" spans="26:37" ht="12.75" customHeight="1" x14ac:dyDescent="0.2"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</row>
    <row r="1482" spans="26:37" ht="12.75" customHeight="1" x14ac:dyDescent="0.2"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</row>
    <row r="1483" spans="26:37" ht="12.75" customHeight="1" x14ac:dyDescent="0.2"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</row>
    <row r="1484" spans="26:37" ht="12.75" customHeight="1" x14ac:dyDescent="0.2"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</row>
    <row r="1485" spans="26:37" ht="12.75" customHeight="1" x14ac:dyDescent="0.2"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</row>
    <row r="1486" spans="26:37" ht="12.75" customHeight="1" x14ac:dyDescent="0.2"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</row>
    <row r="1487" spans="26:37" ht="12.75" customHeight="1" x14ac:dyDescent="0.2"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</row>
    <row r="1488" spans="26:37" ht="12.75" customHeight="1" x14ac:dyDescent="0.2"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</row>
    <row r="1489" spans="26:37" ht="12.75" customHeight="1" x14ac:dyDescent="0.2"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</row>
    <row r="1490" spans="26:37" ht="12.75" customHeight="1" x14ac:dyDescent="0.2"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</row>
    <row r="1491" spans="26:37" ht="12.75" customHeight="1" x14ac:dyDescent="0.2"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</row>
    <row r="1492" spans="26:37" ht="12.75" customHeight="1" x14ac:dyDescent="0.2"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</row>
    <row r="1493" spans="26:37" ht="12.75" customHeight="1" x14ac:dyDescent="0.2"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</row>
    <row r="1494" spans="26:37" ht="12.75" customHeight="1" x14ac:dyDescent="0.2"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</row>
    <row r="1495" spans="26:37" ht="12.75" customHeight="1" x14ac:dyDescent="0.2"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</row>
    <row r="1496" spans="26:37" ht="12.75" customHeight="1" x14ac:dyDescent="0.2"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</row>
    <row r="1497" spans="26:37" ht="12.75" customHeight="1" x14ac:dyDescent="0.2"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</row>
    <row r="1498" spans="26:37" ht="12.75" customHeight="1" x14ac:dyDescent="0.2"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</row>
    <row r="1499" spans="26:37" ht="12.75" customHeight="1" x14ac:dyDescent="0.2"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</row>
    <row r="1500" spans="26:37" ht="12.75" customHeight="1" x14ac:dyDescent="0.2"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</row>
    <row r="1501" spans="26:37" ht="12.75" customHeight="1" x14ac:dyDescent="0.2"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</row>
    <row r="1502" spans="26:37" ht="12.75" customHeight="1" x14ac:dyDescent="0.2"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</row>
    <row r="1503" spans="26:37" ht="12.75" customHeight="1" x14ac:dyDescent="0.2"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</row>
    <row r="1504" spans="26:37" ht="12.75" customHeight="1" x14ac:dyDescent="0.2"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</row>
    <row r="1505" spans="26:37" ht="12.75" customHeight="1" x14ac:dyDescent="0.2"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</row>
    <row r="1506" spans="26:37" ht="12.75" customHeight="1" x14ac:dyDescent="0.2"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</row>
    <row r="1507" spans="26:37" ht="12.75" customHeight="1" x14ac:dyDescent="0.2"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</row>
    <row r="1508" spans="26:37" ht="12.75" customHeight="1" x14ac:dyDescent="0.2"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</row>
    <row r="1509" spans="26:37" ht="12.75" customHeight="1" x14ac:dyDescent="0.2"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</row>
    <row r="1510" spans="26:37" ht="12.75" customHeight="1" x14ac:dyDescent="0.2"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</row>
    <row r="1511" spans="26:37" ht="12.75" customHeight="1" x14ac:dyDescent="0.2"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</row>
    <row r="1512" spans="26:37" ht="12.75" customHeight="1" x14ac:dyDescent="0.2"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</row>
    <row r="1513" spans="26:37" ht="12.75" customHeight="1" x14ac:dyDescent="0.2"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</row>
    <row r="1514" spans="26:37" ht="12.75" customHeight="1" x14ac:dyDescent="0.2"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</row>
    <row r="1515" spans="26:37" ht="12.75" customHeight="1" x14ac:dyDescent="0.2"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</row>
    <row r="1516" spans="26:37" ht="12.75" customHeight="1" x14ac:dyDescent="0.2"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</row>
    <row r="1517" spans="26:37" ht="12.75" customHeight="1" x14ac:dyDescent="0.2"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</row>
    <row r="1518" spans="26:37" ht="12.75" customHeight="1" x14ac:dyDescent="0.2"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</row>
    <row r="1519" spans="26:37" ht="12.75" customHeight="1" x14ac:dyDescent="0.2"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</row>
    <row r="1520" spans="26:37" ht="12.75" customHeight="1" x14ac:dyDescent="0.2"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</row>
    <row r="1521" spans="26:37" ht="12.75" customHeight="1" x14ac:dyDescent="0.2"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</row>
    <row r="1522" spans="26:37" ht="12.75" customHeight="1" x14ac:dyDescent="0.2"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</row>
    <row r="1523" spans="26:37" ht="12.75" customHeight="1" x14ac:dyDescent="0.2"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</row>
    <row r="1524" spans="26:37" ht="12.75" customHeight="1" x14ac:dyDescent="0.2"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</row>
    <row r="1525" spans="26:37" ht="12.75" customHeight="1" x14ac:dyDescent="0.2"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</row>
    <row r="1526" spans="26:37" ht="12.75" customHeight="1" x14ac:dyDescent="0.2"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</row>
    <row r="1527" spans="26:37" ht="12.75" customHeight="1" x14ac:dyDescent="0.2"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</row>
    <row r="1528" spans="26:37" ht="12.75" customHeight="1" x14ac:dyDescent="0.2"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</row>
    <row r="1529" spans="26:37" ht="12.75" customHeight="1" x14ac:dyDescent="0.2"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</row>
    <row r="1530" spans="26:37" ht="12.75" customHeight="1" x14ac:dyDescent="0.2"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</row>
    <row r="1531" spans="26:37" ht="12.75" customHeight="1" x14ac:dyDescent="0.2"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</row>
    <row r="1532" spans="26:37" ht="12.75" customHeight="1" x14ac:dyDescent="0.2"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</row>
    <row r="1533" spans="26:37" ht="12.75" customHeight="1" x14ac:dyDescent="0.2"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</row>
    <row r="1534" spans="26:37" ht="12.75" customHeight="1" x14ac:dyDescent="0.2"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</row>
    <row r="1535" spans="26:37" ht="12.75" customHeight="1" x14ac:dyDescent="0.2"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</row>
    <row r="1536" spans="26:37" ht="12.75" customHeight="1" x14ac:dyDescent="0.2"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</row>
    <row r="1537" spans="26:37" ht="12.75" customHeight="1" x14ac:dyDescent="0.2"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</row>
    <row r="1538" spans="26:37" ht="12.75" customHeight="1" x14ac:dyDescent="0.2"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</row>
    <row r="1539" spans="26:37" ht="12.75" customHeight="1" x14ac:dyDescent="0.2"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</row>
    <row r="1540" spans="26:37" ht="12.75" customHeight="1" x14ac:dyDescent="0.2"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</row>
    <row r="1541" spans="26:37" ht="12.75" customHeight="1" x14ac:dyDescent="0.2"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</row>
    <row r="1542" spans="26:37" ht="12.75" customHeight="1" x14ac:dyDescent="0.2"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</row>
    <row r="1543" spans="26:37" ht="12.75" customHeight="1" x14ac:dyDescent="0.2"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</row>
    <row r="1544" spans="26:37" ht="12.75" customHeight="1" x14ac:dyDescent="0.2"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</row>
    <row r="1545" spans="26:37" ht="12.75" customHeight="1" x14ac:dyDescent="0.2"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</row>
    <row r="1546" spans="26:37" ht="12.75" customHeight="1" x14ac:dyDescent="0.2"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</row>
    <row r="1547" spans="26:37" ht="12.75" customHeight="1" x14ac:dyDescent="0.2"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</row>
    <row r="1548" spans="26:37" ht="12.75" customHeight="1" x14ac:dyDescent="0.2"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</row>
    <row r="1549" spans="26:37" ht="12.75" customHeight="1" x14ac:dyDescent="0.2"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</row>
    <row r="1550" spans="26:37" ht="12.75" customHeight="1" x14ac:dyDescent="0.2"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</row>
    <row r="1551" spans="26:37" ht="12.75" customHeight="1" x14ac:dyDescent="0.2"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</row>
    <row r="1552" spans="26:37" ht="12.75" customHeight="1" x14ac:dyDescent="0.2"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</row>
    <row r="1553" spans="26:37" ht="12.75" customHeight="1" x14ac:dyDescent="0.2"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</row>
    <row r="1554" spans="26:37" ht="12.75" customHeight="1" x14ac:dyDescent="0.2"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</row>
    <row r="1555" spans="26:37" ht="12.75" customHeight="1" x14ac:dyDescent="0.2"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</row>
    <row r="1556" spans="26:37" ht="12.75" customHeight="1" x14ac:dyDescent="0.2"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</row>
    <row r="1557" spans="26:37" ht="12.75" customHeight="1" x14ac:dyDescent="0.2"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</row>
    <row r="1558" spans="26:37" ht="12.75" customHeight="1" x14ac:dyDescent="0.2"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</row>
    <row r="1559" spans="26:37" ht="12.75" customHeight="1" x14ac:dyDescent="0.2"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</row>
    <row r="1560" spans="26:37" ht="12.75" customHeight="1" x14ac:dyDescent="0.2"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</row>
    <row r="1561" spans="26:37" ht="12.75" customHeight="1" x14ac:dyDescent="0.2"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</row>
    <row r="1562" spans="26:37" ht="12.75" customHeight="1" x14ac:dyDescent="0.2"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</row>
    <row r="1563" spans="26:37" ht="12.75" customHeight="1" x14ac:dyDescent="0.2"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</row>
    <row r="1564" spans="26:37" ht="12.75" customHeight="1" x14ac:dyDescent="0.2"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</row>
    <row r="1565" spans="26:37" ht="12.75" customHeight="1" x14ac:dyDescent="0.2"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</row>
    <row r="1566" spans="26:37" ht="12.75" customHeight="1" x14ac:dyDescent="0.2"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</row>
    <row r="1567" spans="26:37" ht="12.75" customHeight="1" x14ac:dyDescent="0.2"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</row>
    <row r="1568" spans="26:37" ht="12.75" customHeight="1" x14ac:dyDescent="0.2"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</row>
    <row r="1569" spans="26:37" ht="12.75" customHeight="1" x14ac:dyDescent="0.2"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</row>
    <row r="1570" spans="26:37" ht="12.75" customHeight="1" x14ac:dyDescent="0.2"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</row>
    <row r="1571" spans="26:37" ht="12.75" customHeight="1" x14ac:dyDescent="0.2"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</row>
    <row r="1572" spans="26:37" ht="12.75" customHeight="1" x14ac:dyDescent="0.2"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</row>
    <row r="1573" spans="26:37" ht="12.75" customHeight="1" x14ac:dyDescent="0.2"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</row>
    <row r="1574" spans="26:37" ht="12.75" customHeight="1" x14ac:dyDescent="0.2"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</row>
    <row r="1575" spans="26:37" ht="12.75" customHeight="1" x14ac:dyDescent="0.2"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</row>
    <row r="1576" spans="26:37" ht="12.75" customHeight="1" x14ac:dyDescent="0.2"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</row>
    <row r="1577" spans="26:37" ht="12.75" customHeight="1" x14ac:dyDescent="0.2"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</row>
    <row r="1578" spans="26:37" ht="12.75" customHeight="1" x14ac:dyDescent="0.2"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</row>
    <row r="1579" spans="26:37" ht="12.75" customHeight="1" x14ac:dyDescent="0.2"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</row>
    <row r="1580" spans="26:37" ht="12.75" customHeight="1" x14ac:dyDescent="0.2"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</row>
    <row r="1581" spans="26:37" ht="12.75" customHeight="1" x14ac:dyDescent="0.2"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</row>
    <row r="1582" spans="26:37" ht="12.75" customHeight="1" x14ac:dyDescent="0.2"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</row>
    <row r="1583" spans="26:37" ht="12.75" customHeight="1" x14ac:dyDescent="0.2"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</row>
    <row r="1584" spans="26:37" ht="12.75" customHeight="1" x14ac:dyDescent="0.2"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</row>
    <row r="1585" spans="26:37" ht="12.75" customHeight="1" x14ac:dyDescent="0.2"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</row>
    <row r="1586" spans="26:37" ht="12.75" customHeight="1" x14ac:dyDescent="0.2"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</row>
    <row r="1587" spans="26:37" ht="12.75" customHeight="1" x14ac:dyDescent="0.2"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</row>
    <row r="1588" spans="26:37" ht="12.75" customHeight="1" x14ac:dyDescent="0.2"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</row>
    <row r="1589" spans="26:37" ht="12.75" customHeight="1" x14ac:dyDescent="0.2"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</row>
    <row r="1590" spans="26:37" ht="12.75" customHeight="1" x14ac:dyDescent="0.2"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</row>
    <row r="1591" spans="26:37" ht="12.75" customHeight="1" x14ac:dyDescent="0.2"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</row>
    <row r="1592" spans="26:37" ht="12.75" customHeight="1" x14ac:dyDescent="0.2"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</row>
    <row r="1593" spans="26:37" ht="12.75" customHeight="1" x14ac:dyDescent="0.2"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</row>
    <row r="1594" spans="26:37" ht="12.75" customHeight="1" x14ac:dyDescent="0.2"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</row>
    <row r="1595" spans="26:37" ht="12.75" customHeight="1" x14ac:dyDescent="0.2"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</row>
    <row r="1596" spans="26:37" ht="12.75" customHeight="1" x14ac:dyDescent="0.2"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</row>
    <row r="1597" spans="26:37" ht="12.75" customHeight="1" x14ac:dyDescent="0.2"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</row>
    <row r="1598" spans="26:37" ht="12.75" customHeight="1" x14ac:dyDescent="0.2"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</row>
    <row r="1599" spans="26:37" ht="12.75" customHeight="1" x14ac:dyDescent="0.2"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</row>
    <row r="1600" spans="26:37" ht="12.75" customHeight="1" x14ac:dyDescent="0.2"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</row>
    <row r="1601" spans="26:37" ht="12.75" customHeight="1" x14ac:dyDescent="0.2"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</row>
    <row r="1602" spans="26:37" ht="12.75" customHeight="1" x14ac:dyDescent="0.2"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</row>
    <row r="1603" spans="26:37" ht="12.75" customHeight="1" x14ac:dyDescent="0.2"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</row>
    <row r="1604" spans="26:37" ht="12.75" customHeight="1" x14ac:dyDescent="0.2"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</row>
    <row r="1605" spans="26:37" ht="12.75" customHeight="1" x14ac:dyDescent="0.2"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</row>
    <row r="1606" spans="26:37" ht="12.75" customHeight="1" x14ac:dyDescent="0.2"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</row>
    <row r="1607" spans="26:37" ht="12.75" customHeight="1" x14ac:dyDescent="0.2"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</row>
    <row r="1608" spans="26:37" ht="12.75" customHeight="1" x14ac:dyDescent="0.2"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</row>
    <row r="1609" spans="26:37" ht="12.75" customHeight="1" x14ac:dyDescent="0.2"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</row>
    <row r="1610" spans="26:37" ht="12.75" customHeight="1" x14ac:dyDescent="0.2"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</row>
    <row r="1611" spans="26:37" ht="12.75" customHeight="1" x14ac:dyDescent="0.2"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</row>
    <row r="1612" spans="26:37" ht="12.75" customHeight="1" x14ac:dyDescent="0.2"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</row>
    <row r="1613" spans="26:37" ht="12.75" customHeight="1" x14ac:dyDescent="0.2"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</row>
    <row r="1614" spans="26:37" ht="12.75" customHeight="1" x14ac:dyDescent="0.2"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</row>
    <row r="1615" spans="26:37" ht="12.75" customHeight="1" x14ac:dyDescent="0.2"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</row>
    <row r="1616" spans="26:37" ht="12.75" customHeight="1" x14ac:dyDescent="0.2"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</row>
    <row r="1617" spans="26:37" ht="12.75" customHeight="1" x14ac:dyDescent="0.2"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</row>
    <row r="1618" spans="26:37" ht="12.75" customHeight="1" x14ac:dyDescent="0.2"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</row>
    <row r="1619" spans="26:37" ht="12.75" customHeight="1" x14ac:dyDescent="0.2"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</row>
    <row r="1620" spans="26:37" ht="12.75" customHeight="1" x14ac:dyDescent="0.2"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</row>
    <row r="1621" spans="26:37" ht="12.75" customHeight="1" x14ac:dyDescent="0.2"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</row>
    <row r="1622" spans="26:37" ht="12.75" customHeight="1" x14ac:dyDescent="0.2"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</row>
    <row r="1623" spans="26:37" ht="12.75" customHeight="1" x14ac:dyDescent="0.2"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</row>
    <row r="1624" spans="26:37" ht="12.75" customHeight="1" x14ac:dyDescent="0.2"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</row>
    <row r="1625" spans="26:37" ht="12.75" customHeight="1" x14ac:dyDescent="0.2">
      <c r="Z1625" s="2"/>
      <c r="AA1625" s="2"/>
      <c r="AB1625" s="2"/>
      <c r="AC1625" s="2"/>
      <c r="AD1625" s="2"/>
      <c r="AE1625" s="2"/>
      <c r="AF1625" s="2"/>
      <c r="AG1625" s="2"/>
      <c r="AH1625" s="2"/>
      <c r="AI1625" s="2"/>
      <c r="AJ1625" s="2"/>
      <c r="AK1625" s="2"/>
    </row>
    <row r="1626" spans="26:37" ht="12.75" customHeight="1" x14ac:dyDescent="0.2">
      <c r="Z1626" s="2"/>
      <c r="AA1626" s="2"/>
      <c r="AB1626" s="2"/>
      <c r="AC1626" s="2"/>
      <c r="AD1626" s="2"/>
      <c r="AE1626" s="2"/>
      <c r="AF1626" s="2"/>
      <c r="AG1626" s="2"/>
      <c r="AH1626" s="2"/>
      <c r="AI1626" s="2"/>
      <c r="AJ1626" s="2"/>
      <c r="AK1626" s="2"/>
    </row>
    <row r="1627" spans="26:37" ht="12.75" customHeight="1" x14ac:dyDescent="0.2">
      <c r="Z1627" s="2"/>
      <c r="AA1627" s="2"/>
      <c r="AB1627" s="2"/>
      <c r="AC1627" s="2"/>
      <c r="AD1627" s="2"/>
      <c r="AE1627" s="2"/>
      <c r="AF1627" s="2"/>
      <c r="AG1627" s="2"/>
      <c r="AH1627" s="2"/>
      <c r="AI1627" s="2"/>
      <c r="AJ1627" s="2"/>
      <c r="AK1627" s="2"/>
    </row>
    <row r="1628" spans="26:37" ht="12.75" customHeight="1" x14ac:dyDescent="0.2">
      <c r="Z1628" s="2"/>
      <c r="AA1628" s="2"/>
      <c r="AB1628" s="2"/>
      <c r="AC1628" s="2"/>
      <c r="AD1628" s="2"/>
      <c r="AE1628" s="2"/>
      <c r="AF1628" s="2"/>
      <c r="AG1628" s="2"/>
      <c r="AH1628" s="2"/>
      <c r="AI1628" s="2"/>
      <c r="AJ1628" s="2"/>
      <c r="AK1628" s="2"/>
    </row>
    <row r="1629" spans="26:37" ht="12.75" customHeight="1" x14ac:dyDescent="0.2">
      <c r="Z1629" s="2"/>
      <c r="AA1629" s="2"/>
      <c r="AB1629" s="2"/>
      <c r="AC1629" s="2"/>
      <c r="AD1629" s="2"/>
      <c r="AE1629" s="2"/>
      <c r="AF1629" s="2"/>
      <c r="AG1629" s="2"/>
      <c r="AH1629" s="2"/>
      <c r="AI1629" s="2"/>
      <c r="AJ1629" s="2"/>
      <c r="AK1629" s="2"/>
    </row>
    <row r="1630" spans="26:37" ht="12.75" customHeight="1" x14ac:dyDescent="0.2">
      <c r="Z1630" s="2"/>
      <c r="AA1630" s="2"/>
      <c r="AB1630" s="2"/>
      <c r="AC1630" s="2"/>
      <c r="AD1630" s="2"/>
      <c r="AE1630" s="2"/>
      <c r="AF1630" s="2"/>
      <c r="AG1630" s="2"/>
      <c r="AH1630" s="2"/>
      <c r="AI1630" s="2"/>
      <c r="AJ1630" s="2"/>
      <c r="AK1630" s="2"/>
    </row>
    <row r="1631" spans="26:37" ht="12.75" customHeight="1" x14ac:dyDescent="0.2">
      <c r="Z1631" s="2"/>
      <c r="AA1631" s="2"/>
      <c r="AB1631" s="2"/>
      <c r="AC1631" s="2"/>
      <c r="AD1631" s="2"/>
      <c r="AE1631" s="2"/>
      <c r="AF1631" s="2"/>
      <c r="AG1631" s="2"/>
      <c r="AH1631" s="2"/>
      <c r="AI1631" s="2"/>
      <c r="AJ1631" s="2"/>
      <c r="AK1631" s="2"/>
    </row>
    <row r="1632" spans="26:37" ht="12.75" customHeight="1" x14ac:dyDescent="0.2">
      <c r="Z1632" s="2"/>
      <c r="AA1632" s="2"/>
      <c r="AB1632" s="2"/>
      <c r="AC1632" s="2"/>
      <c r="AD1632" s="2"/>
      <c r="AE1632" s="2"/>
      <c r="AF1632" s="2"/>
      <c r="AG1632" s="2"/>
      <c r="AH1632" s="2"/>
      <c r="AI1632" s="2"/>
      <c r="AJ1632" s="2"/>
      <c r="AK1632" s="2"/>
    </row>
    <row r="1633" spans="26:37" ht="12.75" customHeight="1" x14ac:dyDescent="0.2">
      <c r="Z1633" s="2"/>
      <c r="AA1633" s="2"/>
      <c r="AB1633" s="2"/>
      <c r="AC1633" s="2"/>
      <c r="AD1633" s="2"/>
      <c r="AE1633" s="2"/>
      <c r="AF1633" s="2"/>
      <c r="AG1633" s="2"/>
      <c r="AH1633" s="2"/>
      <c r="AI1633" s="2"/>
      <c r="AJ1633" s="2"/>
      <c r="AK1633" s="2"/>
    </row>
    <row r="1634" spans="26:37" ht="12.75" customHeight="1" x14ac:dyDescent="0.2">
      <c r="Z1634" s="2"/>
      <c r="AA1634" s="2"/>
      <c r="AB1634" s="2"/>
      <c r="AC1634" s="2"/>
      <c r="AD1634" s="2"/>
      <c r="AE1634" s="2"/>
      <c r="AF1634" s="2"/>
      <c r="AG1634" s="2"/>
      <c r="AH1634" s="2"/>
      <c r="AI1634" s="2"/>
      <c r="AJ1634" s="2"/>
      <c r="AK1634" s="2"/>
    </row>
    <row r="1635" spans="26:37" ht="12.75" customHeight="1" x14ac:dyDescent="0.2">
      <c r="Z1635" s="2"/>
      <c r="AA1635" s="2"/>
      <c r="AB1635" s="2"/>
      <c r="AC1635" s="2"/>
      <c r="AD1635" s="2"/>
      <c r="AE1635" s="2"/>
      <c r="AF1635" s="2"/>
      <c r="AG1635" s="2"/>
      <c r="AH1635" s="2"/>
      <c r="AI1635" s="2"/>
      <c r="AJ1635" s="2"/>
      <c r="AK1635" s="2"/>
    </row>
    <row r="1636" spans="26:37" ht="12.75" customHeight="1" x14ac:dyDescent="0.2">
      <c r="Z1636" s="2"/>
      <c r="AA1636" s="2"/>
      <c r="AB1636" s="2"/>
      <c r="AC1636" s="2"/>
      <c r="AD1636" s="2"/>
      <c r="AE1636" s="2"/>
      <c r="AF1636" s="2"/>
      <c r="AG1636" s="2"/>
      <c r="AH1636" s="2"/>
      <c r="AI1636" s="2"/>
      <c r="AJ1636" s="2"/>
      <c r="AK1636" s="2"/>
    </row>
    <row r="1637" spans="26:37" ht="12.75" customHeight="1" x14ac:dyDescent="0.2">
      <c r="Z1637" s="2"/>
      <c r="AA1637" s="2"/>
      <c r="AB1637" s="2"/>
      <c r="AC1637" s="2"/>
      <c r="AD1637" s="2"/>
      <c r="AE1637" s="2"/>
      <c r="AF1637" s="2"/>
      <c r="AG1637" s="2"/>
      <c r="AH1637" s="2"/>
      <c r="AI1637" s="2"/>
      <c r="AJ1637" s="2"/>
      <c r="AK1637" s="2"/>
    </row>
    <row r="1638" spans="26:37" ht="12.75" customHeight="1" x14ac:dyDescent="0.2">
      <c r="Z1638" s="2"/>
      <c r="AA1638" s="2"/>
      <c r="AB1638" s="2"/>
      <c r="AC1638" s="2"/>
      <c r="AD1638" s="2"/>
      <c r="AE1638" s="2"/>
      <c r="AF1638" s="2"/>
      <c r="AG1638" s="2"/>
      <c r="AH1638" s="2"/>
      <c r="AI1638" s="2"/>
      <c r="AJ1638" s="2"/>
      <c r="AK1638" s="2"/>
    </row>
    <row r="1639" spans="26:37" ht="12.75" customHeight="1" x14ac:dyDescent="0.2">
      <c r="Z1639" s="2"/>
      <c r="AA1639" s="2"/>
      <c r="AB1639" s="2"/>
      <c r="AC1639" s="2"/>
      <c r="AD1639" s="2"/>
      <c r="AE1639" s="2"/>
      <c r="AF1639" s="2"/>
      <c r="AG1639" s="2"/>
      <c r="AH1639" s="2"/>
      <c r="AI1639" s="2"/>
      <c r="AJ1639" s="2"/>
      <c r="AK1639" s="2"/>
    </row>
    <row r="1640" spans="26:37" ht="12.75" customHeight="1" x14ac:dyDescent="0.2">
      <c r="Z1640" s="2"/>
      <c r="AA1640" s="2"/>
      <c r="AB1640" s="2"/>
      <c r="AC1640" s="2"/>
      <c r="AD1640" s="2"/>
      <c r="AE1640" s="2"/>
      <c r="AF1640" s="2"/>
      <c r="AG1640" s="2"/>
      <c r="AH1640" s="2"/>
      <c r="AI1640" s="2"/>
      <c r="AJ1640" s="2"/>
      <c r="AK1640" s="2"/>
    </row>
    <row r="1641" spans="26:37" ht="12.75" customHeight="1" x14ac:dyDescent="0.2">
      <c r="Z1641" s="2"/>
      <c r="AA1641" s="2"/>
      <c r="AB1641" s="2"/>
      <c r="AC1641" s="2"/>
      <c r="AD1641" s="2"/>
      <c r="AE1641" s="2"/>
      <c r="AF1641" s="2"/>
      <c r="AG1641" s="2"/>
      <c r="AH1641" s="2"/>
      <c r="AI1641" s="2"/>
      <c r="AJ1641" s="2"/>
      <c r="AK1641" s="2"/>
    </row>
    <row r="1642" spans="26:37" ht="12.75" customHeight="1" x14ac:dyDescent="0.2">
      <c r="Z1642" s="2"/>
      <c r="AA1642" s="2"/>
      <c r="AB1642" s="2"/>
      <c r="AC1642" s="2"/>
      <c r="AD1642" s="2"/>
      <c r="AE1642" s="2"/>
      <c r="AF1642" s="2"/>
      <c r="AG1642" s="2"/>
      <c r="AH1642" s="2"/>
      <c r="AI1642" s="2"/>
      <c r="AJ1642" s="2"/>
      <c r="AK1642" s="2"/>
    </row>
    <row r="1643" spans="26:37" ht="12.75" customHeight="1" x14ac:dyDescent="0.2">
      <c r="Z1643" s="2"/>
      <c r="AA1643" s="2"/>
      <c r="AB1643" s="2"/>
      <c r="AC1643" s="2"/>
      <c r="AD1643" s="2"/>
      <c r="AE1643" s="2"/>
      <c r="AF1643" s="2"/>
      <c r="AG1643" s="2"/>
      <c r="AH1643" s="2"/>
      <c r="AI1643" s="2"/>
      <c r="AJ1643" s="2"/>
      <c r="AK1643" s="2"/>
    </row>
    <row r="1644" spans="26:37" ht="12.75" customHeight="1" x14ac:dyDescent="0.2">
      <c r="Z1644" s="2"/>
      <c r="AA1644" s="2"/>
      <c r="AB1644" s="2"/>
      <c r="AC1644" s="2"/>
      <c r="AD1644" s="2"/>
      <c r="AE1644" s="2"/>
      <c r="AF1644" s="2"/>
      <c r="AG1644" s="2"/>
      <c r="AH1644" s="2"/>
      <c r="AI1644" s="2"/>
      <c r="AJ1644" s="2"/>
      <c r="AK1644" s="2"/>
    </row>
    <row r="1645" spans="26:37" ht="12.75" customHeight="1" x14ac:dyDescent="0.2">
      <c r="Z1645" s="2"/>
      <c r="AA1645" s="2"/>
      <c r="AB1645" s="2"/>
      <c r="AC1645" s="2"/>
      <c r="AD1645" s="2"/>
      <c r="AE1645" s="2"/>
      <c r="AF1645" s="2"/>
      <c r="AG1645" s="2"/>
      <c r="AH1645" s="2"/>
      <c r="AI1645" s="2"/>
      <c r="AJ1645" s="2"/>
      <c r="AK1645" s="2"/>
    </row>
    <row r="1646" spans="26:37" ht="12.75" customHeight="1" x14ac:dyDescent="0.2">
      <c r="Z1646" s="2"/>
      <c r="AA1646" s="2"/>
      <c r="AB1646" s="2"/>
      <c r="AC1646" s="2"/>
      <c r="AD1646" s="2"/>
      <c r="AE1646" s="2"/>
      <c r="AF1646" s="2"/>
      <c r="AG1646" s="2"/>
      <c r="AH1646" s="2"/>
      <c r="AI1646" s="2"/>
      <c r="AJ1646" s="2"/>
      <c r="AK1646" s="2"/>
    </row>
    <row r="1647" spans="26:37" ht="12.75" customHeight="1" x14ac:dyDescent="0.2">
      <c r="Z1647" s="2"/>
      <c r="AA1647" s="2"/>
      <c r="AB1647" s="2"/>
      <c r="AC1647" s="2"/>
      <c r="AD1647" s="2"/>
      <c r="AE1647" s="2"/>
      <c r="AF1647" s="2"/>
      <c r="AG1647" s="2"/>
      <c r="AH1647" s="2"/>
      <c r="AI1647" s="2"/>
      <c r="AJ1647" s="2"/>
      <c r="AK1647" s="2"/>
    </row>
    <row r="1648" spans="26:37" ht="12.75" customHeight="1" x14ac:dyDescent="0.2">
      <c r="Z1648" s="2"/>
      <c r="AA1648" s="2"/>
      <c r="AB1648" s="2"/>
      <c r="AC1648" s="2"/>
      <c r="AD1648" s="2"/>
      <c r="AE1648" s="2"/>
      <c r="AF1648" s="2"/>
      <c r="AG1648" s="2"/>
      <c r="AH1648" s="2"/>
      <c r="AI1648" s="2"/>
      <c r="AJ1648" s="2"/>
      <c r="AK1648" s="2"/>
    </row>
    <row r="1649" spans="26:37" ht="12.75" customHeight="1" x14ac:dyDescent="0.2">
      <c r="Z1649" s="2"/>
      <c r="AA1649" s="2"/>
      <c r="AB1649" s="2"/>
      <c r="AC1649" s="2"/>
      <c r="AD1649" s="2"/>
      <c r="AE1649" s="2"/>
      <c r="AF1649" s="2"/>
      <c r="AG1649" s="2"/>
      <c r="AH1649" s="2"/>
      <c r="AI1649" s="2"/>
      <c r="AJ1649" s="2"/>
      <c r="AK1649" s="2"/>
    </row>
    <row r="1650" spans="26:37" ht="12.75" customHeight="1" x14ac:dyDescent="0.2">
      <c r="Z1650" s="2"/>
      <c r="AA1650" s="2"/>
      <c r="AB1650" s="2"/>
      <c r="AC1650" s="2"/>
      <c r="AD1650" s="2"/>
      <c r="AE1650" s="2"/>
      <c r="AF1650" s="2"/>
      <c r="AG1650" s="2"/>
      <c r="AH1650" s="2"/>
      <c r="AI1650" s="2"/>
      <c r="AJ1650" s="2"/>
      <c r="AK1650" s="2"/>
    </row>
    <row r="1651" spans="26:37" ht="12.75" customHeight="1" x14ac:dyDescent="0.2">
      <c r="Z1651" s="2"/>
      <c r="AA1651" s="2"/>
      <c r="AB1651" s="2"/>
      <c r="AC1651" s="2"/>
      <c r="AD1651" s="2"/>
      <c r="AE1651" s="2"/>
      <c r="AF1651" s="2"/>
      <c r="AG1651" s="2"/>
      <c r="AH1651" s="2"/>
      <c r="AI1651" s="2"/>
      <c r="AJ1651" s="2"/>
      <c r="AK1651" s="2"/>
    </row>
    <row r="1652" spans="26:37" ht="12.75" customHeight="1" x14ac:dyDescent="0.2">
      <c r="Z1652" s="2"/>
      <c r="AA1652" s="2"/>
      <c r="AB1652" s="2"/>
      <c r="AC1652" s="2"/>
      <c r="AD1652" s="2"/>
      <c r="AE1652" s="2"/>
      <c r="AF1652" s="2"/>
      <c r="AG1652" s="2"/>
      <c r="AH1652" s="2"/>
      <c r="AI1652" s="2"/>
      <c r="AJ1652" s="2"/>
      <c r="AK1652" s="2"/>
    </row>
    <row r="1653" spans="26:37" ht="12.75" customHeight="1" x14ac:dyDescent="0.2">
      <c r="Z1653" s="2"/>
      <c r="AA1653" s="2"/>
      <c r="AB1653" s="2"/>
      <c r="AC1653" s="2"/>
      <c r="AD1653" s="2"/>
      <c r="AE1653" s="2"/>
      <c r="AF1653" s="2"/>
      <c r="AG1653" s="2"/>
      <c r="AH1653" s="2"/>
      <c r="AI1653" s="2"/>
      <c r="AJ1653" s="2"/>
      <c r="AK1653" s="2"/>
    </row>
    <row r="1654" spans="26:37" ht="12.75" customHeight="1" x14ac:dyDescent="0.2">
      <c r="Z1654" s="2"/>
      <c r="AA1654" s="2"/>
      <c r="AB1654" s="2"/>
      <c r="AC1654" s="2"/>
      <c r="AD1654" s="2"/>
      <c r="AE1654" s="2"/>
      <c r="AF1654" s="2"/>
      <c r="AG1654" s="2"/>
      <c r="AH1654" s="2"/>
      <c r="AI1654" s="2"/>
      <c r="AJ1654" s="2"/>
      <c r="AK1654" s="2"/>
    </row>
    <row r="1655" spans="26:37" ht="12.75" customHeight="1" x14ac:dyDescent="0.2">
      <c r="Z1655" s="2"/>
      <c r="AA1655" s="2"/>
      <c r="AB1655" s="2"/>
      <c r="AC1655" s="2"/>
      <c r="AD1655" s="2"/>
      <c r="AE1655" s="2"/>
      <c r="AF1655" s="2"/>
      <c r="AG1655" s="2"/>
      <c r="AH1655" s="2"/>
      <c r="AI1655" s="2"/>
      <c r="AJ1655" s="2"/>
      <c r="AK1655" s="2"/>
    </row>
    <row r="1656" spans="26:37" ht="12.75" customHeight="1" x14ac:dyDescent="0.2">
      <c r="Z1656" s="2"/>
      <c r="AA1656" s="2"/>
      <c r="AB1656" s="2"/>
      <c r="AC1656" s="2"/>
      <c r="AD1656" s="2"/>
      <c r="AE1656" s="2"/>
      <c r="AF1656" s="2"/>
      <c r="AG1656" s="2"/>
      <c r="AH1656" s="2"/>
      <c r="AI1656" s="2"/>
      <c r="AJ1656" s="2"/>
      <c r="AK1656" s="2"/>
    </row>
    <row r="1657" spans="26:37" ht="12.75" customHeight="1" x14ac:dyDescent="0.2">
      <c r="Z1657" s="2"/>
      <c r="AA1657" s="2"/>
      <c r="AB1657" s="2"/>
      <c r="AC1657" s="2"/>
      <c r="AD1657" s="2"/>
      <c r="AE1657" s="2"/>
      <c r="AF1657" s="2"/>
      <c r="AG1657" s="2"/>
      <c r="AH1657" s="2"/>
      <c r="AI1657" s="2"/>
      <c r="AJ1657" s="2"/>
      <c r="AK1657" s="2"/>
    </row>
    <row r="1658" spans="26:37" ht="12.75" customHeight="1" x14ac:dyDescent="0.2">
      <c r="Z1658" s="2"/>
      <c r="AA1658" s="2"/>
      <c r="AB1658" s="2"/>
      <c r="AC1658" s="2"/>
      <c r="AD1658" s="2"/>
      <c r="AE1658" s="2"/>
      <c r="AF1658" s="2"/>
      <c r="AG1658" s="2"/>
      <c r="AH1658" s="2"/>
      <c r="AI1658" s="2"/>
      <c r="AJ1658" s="2"/>
      <c r="AK1658" s="2"/>
    </row>
    <row r="1659" spans="26:37" ht="12.75" customHeight="1" x14ac:dyDescent="0.2">
      <c r="Z1659" s="2"/>
      <c r="AA1659" s="2"/>
      <c r="AB1659" s="2"/>
      <c r="AC1659" s="2"/>
      <c r="AD1659" s="2"/>
      <c r="AE1659" s="2"/>
      <c r="AF1659" s="2"/>
      <c r="AG1659" s="2"/>
      <c r="AH1659" s="2"/>
      <c r="AI1659" s="2"/>
      <c r="AJ1659" s="2"/>
      <c r="AK1659" s="2"/>
    </row>
    <row r="1660" spans="26:37" ht="12.75" customHeight="1" x14ac:dyDescent="0.2">
      <c r="Z1660" s="2"/>
      <c r="AA1660" s="2"/>
      <c r="AB1660" s="2"/>
      <c r="AC1660" s="2"/>
      <c r="AD1660" s="2"/>
      <c r="AE1660" s="2"/>
      <c r="AF1660" s="2"/>
      <c r="AG1660" s="2"/>
      <c r="AH1660" s="2"/>
      <c r="AI1660" s="2"/>
      <c r="AJ1660" s="2"/>
      <c r="AK1660" s="2"/>
    </row>
    <row r="1661" spans="26:37" ht="12.75" customHeight="1" x14ac:dyDescent="0.2">
      <c r="Z1661" s="2"/>
      <c r="AA1661" s="2"/>
      <c r="AB1661" s="2"/>
      <c r="AC1661" s="2"/>
      <c r="AD1661" s="2"/>
      <c r="AE1661" s="2"/>
      <c r="AF1661" s="2"/>
      <c r="AG1661" s="2"/>
      <c r="AH1661" s="2"/>
      <c r="AI1661" s="2"/>
      <c r="AJ1661" s="2"/>
      <c r="AK1661" s="2"/>
    </row>
    <row r="1662" spans="26:37" ht="12.75" customHeight="1" x14ac:dyDescent="0.2">
      <c r="Z1662" s="2"/>
      <c r="AA1662" s="2"/>
      <c r="AB1662" s="2"/>
      <c r="AC1662" s="2"/>
      <c r="AD1662" s="2"/>
      <c r="AE1662" s="2"/>
      <c r="AF1662" s="2"/>
      <c r="AG1662" s="2"/>
      <c r="AH1662" s="2"/>
      <c r="AI1662" s="2"/>
      <c r="AJ1662" s="2"/>
      <c r="AK1662" s="2"/>
    </row>
    <row r="1663" spans="26:37" ht="12.75" customHeight="1" x14ac:dyDescent="0.2">
      <c r="Z1663" s="2"/>
      <c r="AA1663" s="2"/>
      <c r="AB1663" s="2"/>
      <c r="AC1663" s="2"/>
      <c r="AD1663" s="2"/>
      <c r="AE1663" s="2"/>
      <c r="AF1663" s="2"/>
      <c r="AG1663" s="2"/>
      <c r="AH1663" s="2"/>
      <c r="AI1663" s="2"/>
      <c r="AJ1663" s="2"/>
      <c r="AK1663" s="2"/>
    </row>
    <row r="1664" spans="26:37" ht="12.75" customHeight="1" x14ac:dyDescent="0.2">
      <c r="Z1664" s="2"/>
      <c r="AA1664" s="2"/>
      <c r="AB1664" s="2"/>
      <c r="AC1664" s="2"/>
      <c r="AD1664" s="2"/>
      <c r="AE1664" s="2"/>
      <c r="AF1664" s="2"/>
      <c r="AG1664" s="2"/>
      <c r="AH1664" s="2"/>
      <c r="AI1664" s="2"/>
      <c r="AJ1664" s="2"/>
      <c r="AK1664" s="2"/>
    </row>
    <row r="1665" spans="26:37" ht="12.75" customHeight="1" x14ac:dyDescent="0.2">
      <c r="Z1665" s="2"/>
      <c r="AA1665" s="2"/>
      <c r="AB1665" s="2"/>
      <c r="AC1665" s="2"/>
      <c r="AD1665" s="2"/>
      <c r="AE1665" s="2"/>
      <c r="AF1665" s="2"/>
      <c r="AG1665" s="2"/>
      <c r="AH1665" s="2"/>
      <c r="AI1665" s="2"/>
      <c r="AJ1665" s="2"/>
      <c r="AK1665" s="2"/>
    </row>
    <row r="1666" spans="26:37" ht="12.75" customHeight="1" x14ac:dyDescent="0.2">
      <c r="Z1666" s="2"/>
      <c r="AA1666" s="2"/>
      <c r="AB1666" s="2"/>
      <c r="AC1666" s="2"/>
      <c r="AD1666" s="2"/>
      <c r="AE1666" s="2"/>
      <c r="AF1666" s="2"/>
      <c r="AG1666" s="2"/>
      <c r="AH1666" s="2"/>
      <c r="AI1666" s="2"/>
      <c r="AJ1666" s="2"/>
      <c r="AK1666" s="2"/>
    </row>
    <row r="1667" spans="26:37" ht="12.75" customHeight="1" x14ac:dyDescent="0.2">
      <c r="Z1667" s="2"/>
      <c r="AA1667" s="2"/>
      <c r="AB1667" s="2"/>
      <c r="AC1667" s="2"/>
      <c r="AD1667" s="2"/>
      <c r="AE1667" s="2"/>
      <c r="AF1667" s="2"/>
      <c r="AG1667" s="2"/>
      <c r="AH1667" s="2"/>
      <c r="AI1667" s="2"/>
      <c r="AJ1667" s="2"/>
      <c r="AK1667" s="2"/>
    </row>
    <row r="1668" spans="26:37" ht="12.75" customHeight="1" x14ac:dyDescent="0.2">
      <c r="Z1668" s="2"/>
      <c r="AA1668" s="2"/>
      <c r="AB1668" s="2"/>
      <c r="AC1668" s="2"/>
      <c r="AD1668" s="2"/>
      <c r="AE1668" s="2"/>
      <c r="AF1668" s="2"/>
      <c r="AG1668" s="2"/>
      <c r="AH1668" s="2"/>
      <c r="AI1668" s="2"/>
      <c r="AJ1668" s="2"/>
      <c r="AK1668" s="2"/>
    </row>
    <row r="1669" spans="26:37" ht="12.75" customHeight="1" x14ac:dyDescent="0.2">
      <c r="Z1669" s="2"/>
      <c r="AA1669" s="2"/>
      <c r="AB1669" s="2"/>
      <c r="AC1669" s="2"/>
      <c r="AD1669" s="2"/>
      <c r="AE1669" s="2"/>
      <c r="AF1669" s="2"/>
      <c r="AG1669" s="2"/>
      <c r="AH1669" s="2"/>
      <c r="AI1669" s="2"/>
      <c r="AJ1669" s="2"/>
      <c r="AK1669" s="2"/>
    </row>
    <row r="1670" spans="26:37" ht="12.75" customHeight="1" x14ac:dyDescent="0.2">
      <c r="Z1670" s="2"/>
      <c r="AA1670" s="2"/>
      <c r="AB1670" s="2"/>
      <c r="AC1670" s="2"/>
      <c r="AD1670" s="2"/>
      <c r="AE1670" s="2"/>
      <c r="AF1670" s="2"/>
      <c r="AG1670" s="2"/>
      <c r="AH1670" s="2"/>
      <c r="AI1670" s="2"/>
      <c r="AJ1670" s="2"/>
      <c r="AK1670" s="2"/>
    </row>
    <row r="1671" spans="26:37" ht="12.75" customHeight="1" x14ac:dyDescent="0.2">
      <c r="Z1671" s="2"/>
      <c r="AA1671" s="2"/>
      <c r="AB1671" s="2"/>
      <c r="AC1671" s="2"/>
      <c r="AD1671" s="2"/>
      <c r="AE1671" s="2"/>
      <c r="AF1671" s="2"/>
      <c r="AG1671" s="2"/>
      <c r="AH1671" s="2"/>
      <c r="AI1671" s="2"/>
      <c r="AJ1671" s="2"/>
      <c r="AK1671" s="2"/>
    </row>
    <row r="1672" spans="26:37" ht="12.75" customHeight="1" x14ac:dyDescent="0.2">
      <c r="Z1672" s="2"/>
      <c r="AA1672" s="2"/>
      <c r="AB1672" s="2"/>
      <c r="AC1672" s="2"/>
      <c r="AD1672" s="2"/>
      <c r="AE1672" s="2"/>
      <c r="AF1672" s="2"/>
      <c r="AG1672" s="2"/>
      <c r="AH1672" s="2"/>
      <c r="AI1672" s="2"/>
      <c r="AJ1672" s="2"/>
      <c r="AK1672" s="2"/>
    </row>
    <row r="1673" spans="26:37" ht="12.75" customHeight="1" x14ac:dyDescent="0.2">
      <c r="Z1673" s="2"/>
      <c r="AA1673" s="2"/>
      <c r="AB1673" s="2"/>
      <c r="AC1673" s="2"/>
      <c r="AD1673" s="2"/>
      <c r="AE1673" s="2"/>
      <c r="AF1673" s="2"/>
      <c r="AG1673" s="2"/>
      <c r="AH1673" s="2"/>
      <c r="AI1673" s="2"/>
      <c r="AJ1673" s="2"/>
      <c r="AK1673" s="2"/>
    </row>
    <row r="1674" spans="26:37" ht="12.75" customHeight="1" x14ac:dyDescent="0.2">
      <c r="Z1674" s="2"/>
      <c r="AA1674" s="2"/>
      <c r="AB1674" s="2"/>
      <c r="AC1674" s="2"/>
      <c r="AD1674" s="2"/>
      <c r="AE1674" s="2"/>
      <c r="AF1674" s="2"/>
      <c r="AG1674" s="2"/>
      <c r="AH1674" s="2"/>
      <c r="AI1674" s="2"/>
      <c r="AJ1674" s="2"/>
      <c r="AK1674" s="2"/>
    </row>
    <row r="1675" spans="26:37" ht="12.75" customHeight="1" x14ac:dyDescent="0.2">
      <c r="Z1675" s="2"/>
      <c r="AA1675" s="2"/>
      <c r="AB1675" s="2"/>
      <c r="AC1675" s="2"/>
      <c r="AD1675" s="2"/>
      <c r="AE1675" s="2"/>
      <c r="AF1675" s="2"/>
      <c r="AG1675" s="2"/>
      <c r="AH1675" s="2"/>
      <c r="AI1675" s="2"/>
      <c r="AJ1675" s="2"/>
      <c r="AK1675" s="2"/>
    </row>
    <row r="1676" spans="26:37" ht="12.75" customHeight="1" x14ac:dyDescent="0.2">
      <c r="Z1676" s="2"/>
      <c r="AA1676" s="2"/>
      <c r="AB1676" s="2"/>
      <c r="AC1676" s="2"/>
      <c r="AD1676" s="2"/>
      <c r="AE1676" s="2"/>
      <c r="AF1676" s="2"/>
      <c r="AG1676" s="2"/>
      <c r="AH1676" s="2"/>
      <c r="AI1676" s="2"/>
      <c r="AJ1676" s="2"/>
      <c r="AK1676" s="2"/>
    </row>
    <row r="1677" spans="26:37" ht="12.75" customHeight="1" x14ac:dyDescent="0.2">
      <c r="Z1677" s="2"/>
      <c r="AA1677" s="2"/>
      <c r="AB1677" s="2"/>
      <c r="AC1677" s="2"/>
      <c r="AD1677" s="2"/>
      <c r="AE1677" s="2"/>
      <c r="AF1677" s="2"/>
      <c r="AG1677" s="2"/>
      <c r="AH1677" s="2"/>
      <c r="AI1677" s="2"/>
      <c r="AJ1677" s="2"/>
      <c r="AK1677" s="2"/>
    </row>
    <row r="1678" spans="26:37" ht="12.75" customHeight="1" x14ac:dyDescent="0.2">
      <c r="Z1678" s="2"/>
      <c r="AA1678" s="2"/>
      <c r="AB1678" s="2"/>
      <c r="AC1678" s="2"/>
      <c r="AD1678" s="2"/>
      <c r="AE1678" s="2"/>
      <c r="AF1678" s="2"/>
      <c r="AG1678" s="2"/>
      <c r="AH1678" s="2"/>
      <c r="AI1678" s="2"/>
      <c r="AJ1678" s="2"/>
      <c r="AK1678" s="2"/>
    </row>
    <row r="1679" spans="26:37" ht="12.75" customHeight="1" x14ac:dyDescent="0.2">
      <c r="Z1679" s="2"/>
      <c r="AA1679" s="2"/>
      <c r="AB1679" s="2"/>
      <c r="AC1679" s="2"/>
      <c r="AD1679" s="2"/>
      <c r="AE1679" s="2"/>
      <c r="AF1679" s="2"/>
      <c r="AG1679" s="2"/>
      <c r="AH1679" s="2"/>
      <c r="AI1679" s="2"/>
      <c r="AJ1679" s="2"/>
      <c r="AK1679" s="2"/>
    </row>
    <row r="1680" spans="26:37" ht="12.75" customHeight="1" x14ac:dyDescent="0.2">
      <c r="Z1680" s="2"/>
      <c r="AA1680" s="2"/>
      <c r="AB1680" s="2"/>
      <c r="AC1680" s="2"/>
      <c r="AD1680" s="2"/>
      <c r="AE1680" s="2"/>
      <c r="AF1680" s="2"/>
      <c r="AG1680" s="2"/>
      <c r="AH1680" s="2"/>
      <c r="AI1680" s="2"/>
      <c r="AJ1680" s="2"/>
      <c r="AK1680" s="2"/>
    </row>
    <row r="1681" spans="26:37" ht="12.75" customHeight="1" x14ac:dyDescent="0.2">
      <c r="Z1681" s="2"/>
      <c r="AA1681" s="2"/>
      <c r="AB1681" s="2"/>
      <c r="AC1681" s="2"/>
      <c r="AD1681" s="2"/>
      <c r="AE1681" s="2"/>
      <c r="AF1681" s="2"/>
      <c r="AG1681" s="2"/>
      <c r="AH1681" s="2"/>
      <c r="AI1681" s="2"/>
      <c r="AJ1681" s="2"/>
      <c r="AK1681" s="2"/>
    </row>
    <row r="1682" spans="26:37" ht="12.75" customHeight="1" x14ac:dyDescent="0.2">
      <c r="Z1682" s="2"/>
      <c r="AA1682" s="2"/>
      <c r="AB1682" s="2"/>
      <c r="AC1682" s="2"/>
      <c r="AD1682" s="2"/>
      <c r="AE1682" s="2"/>
      <c r="AF1682" s="2"/>
      <c r="AG1682" s="2"/>
      <c r="AH1682" s="2"/>
      <c r="AI1682" s="2"/>
      <c r="AJ1682" s="2"/>
      <c r="AK1682" s="2"/>
    </row>
    <row r="1683" spans="26:37" ht="12.75" customHeight="1" x14ac:dyDescent="0.2">
      <c r="Z1683" s="2"/>
      <c r="AA1683" s="2"/>
      <c r="AB1683" s="2"/>
      <c r="AC1683" s="2"/>
      <c r="AD1683" s="2"/>
      <c r="AE1683" s="2"/>
      <c r="AF1683" s="2"/>
      <c r="AG1683" s="2"/>
      <c r="AH1683" s="2"/>
      <c r="AI1683" s="2"/>
      <c r="AJ1683" s="2"/>
      <c r="AK1683" s="2"/>
    </row>
    <row r="1684" spans="26:37" ht="12.75" customHeight="1" x14ac:dyDescent="0.2">
      <c r="Z1684" s="2"/>
      <c r="AA1684" s="2"/>
      <c r="AB1684" s="2"/>
      <c r="AC1684" s="2"/>
      <c r="AD1684" s="2"/>
      <c r="AE1684" s="2"/>
      <c r="AF1684" s="2"/>
      <c r="AG1684" s="2"/>
      <c r="AH1684" s="2"/>
      <c r="AI1684" s="2"/>
      <c r="AJ1684" s="2"/>
      <c r="AK1684" s="2"/>
    </row>
    <row r="1685" spans="26:37" ht="12.75" customHeight="1" x14ac:dyDescent="0.2">
      <c r="Z1685" s="2"/>
      <c r="AA1685" s="2"/>
      <c r="AB1685" s="2"/>
      <c r="AC1685" s="2"/>
      <c r="AD1685" s="2"/>
      <c r="AE1685" s="2"/>
      <c r="AF1685" s="2"/>
      <c r="AG1685" s="2"/>
      <c r="AH1685" s="2"/>
      <c r="AI1685" s="2"/>
      <c r="AJ1685" s="2"/>
      <c r="AK1685" s="2"/>
    </row>
    <row r="1686" spans="26:37" ht="12.75" customHeight="1" x14ac:dyDescent="0.2">
      <c r="Z1686" s="2"/>
      <c r="AA1686" s="2"/>
      <c r="AB1686" s="2"/>
      <c r="AC1686" s="2"/>
      <c r="AD1686" s="2"/>
      <c r="AE1686" s="2"/>
      <c r="AF1686" s="2"/>
      <c r="AG1686" s="2"/>
      <c r="AH1686" s="2"/>
      <c r="AI1686" s="2"/>
      <c r="AJ1686" s="2"/>
      <c r="AK1686" s="2"/>
    </row>
    <row r="1687" spans="26:37" ht="12.75" customHeight="1" x14ac:dyDescent="0.2">
      <c r="Z1687" s="2"/>
      <c r="AA1687" s="2"/>
      <c r="AB1687" s="2"/>
      <c r="AC1687" s="2"/>
      <c r="AD1687" s="2"/>
      <c r="AE1687" s="2"/>
      <c r="AF1687" s="2"/>
      <c r="AG1687" s="2"/>
      <c r="AH1687" s="2"/>
      <c r="AI1687" s="2"/>
      <c r="AJ1687" s="2"/>
      <c r="AK1687" s="2"/>
    </row>
    <row r="1688" spans="26:37" ht="12.75" customHeight="1" x14ac:dyDescent="0.2">
      <c r="Z1688" s="2"/>
      <c r="AA1688" s="2"/>
      <c r="AB1688" s="2"/>
      <c r="AC1688" s="2"/>
      <c r="AD1688" s="2"/>
      <c r="AE1688" s="2"/>
      <c r="AF1688" s="2"/>
      <c r="AG1688" s="2"/>
      <c r="AH1688" s="2"/>
      <c r="AI1688" s="2"/>
      <c r="AJ1688" s="2"/>
      <c r="AK1688" s="2"/>
    </row>
    <row r="1689" spans="26:37" ht="12.75" customHeight="1" x14ac:dyDescent="0.2">
      <c r="Z1689" s="2"/>
      <c r="AA1689" s="2"/>
      <c r="AB1689" s="2"/>
      <c r="AC1689" s="2"/>
      <c r="AD1689" s="2"/>
      <c r="AE1689" s="2"/>
      <c r="AF1689" s="2"/>
      <c r="AG1689" s="2"/>
      <c r="AH1689" s="2"/>
      <c r="AI1689" s="2"/>
      <c r="AJ1689" s="2"/>
      <c r="AK1689" s="2"/>
    </row>
    <row r="1690" spans="26:37" ht="12.75" customHeight="1" x14ac:dyDescent="0.2">
      <c r="Z1690" s="2"/>
      <c r="AA1690" s="2"/>
      <c r="AB1690" s="2"/>
      <c r="AC1690" s="2"/>
      <c r="AD1690" s="2"/>
      <c r="AE1690" s="2"/>
      <c r="AF1690" s="2"/>
      <c r="AG1690" s="2"/>
      <c r="AH1690" s="2"/>
      <c r="AI1690" s="2"/>
      <c r="AJ1690" s="2"/>
      <c r="AK1690" s="2"/>
    </row>
    <row r="1691" spans="26:37" ht="12.75" customHeight="1" x14ac:dyDescent="0.2">
      <c r="Z1691" s="2"/>
      <c r="AA1691" s="2"/>
      <c r="AB1691" s="2"/>
      <c r="AC1691" s="2"/>
      <c r="AD1691" s="2"/>
      <c r="AE1691" s="2"/>
      <c r="AF1691" s="2"/>
      <c r="AG1691" s="2"/>
      <c r="AH1691" s="2"/>
      <c r="AI1691" s="2"/>
      <c r="AJ1691" s="2"/>
      <c r="AK1691" s="2"/>
    </row>
    <row r="1692" spans="26:37" ht="12.75" customHeight="1" x14ac:dyDescent="0.2">
      <c r="Z1692" s="2"/>
      <c r="AA1692" s="2"/>
      <c r="AB1692" s="2"/>
      <c r="AC1692" s="2"/>
      <c r="AD1692" s="2"/>
      <c r="AE1692" s="2"/>
      <c r="AF1692" s="2"/>
      <c r="AG1692" s="2"/>
      <c r="AH1692" s="2"/>
      <c r="AI1692" s="2"/>
      <c r="AJ1692" s="2"/>
      <c r="AK1692" s="2"/>
    </row>
    <row r="1693" spans="26:37" ht="12.75" customHeight="1" x14ac:dyDescent="0.2">
      <c r="Z1693" s="2"/>
      <c r="AA1693" s="2"/>
      <c r="AB1693" s="2"/>
      <c r="AC1693" s="2"/>
      <c r="AD1693" s="2"/>
      <c r="AE1693" s="2"/>
      <c r="AF1693" s="2"/>
      <c r="AG1693" s="2"/>
      <c r="AH1693" s="2"/>
      <c r="AI1693" s="2"/>
      <c r="AJ1693" s="2"/>
      <c r="AK1693" s="2"/>
    </row>
    <row r="1694" spans="26:37" ht="12.75" customHeight="1" x14ac:dyDescent="0.2">
      <c r="Z1694" s="2"/>
      <c r="AA1694" s="2"/>
      <c r="AB1694" s="2"/>
      <c r="AC1694" s="2"/>
      <c r="AD1694" s="2"/>
      <c r="AE1694" s="2"/>
      <c r="AF1694" s="2"/>
      <c r="AG1694" s="2"/>
      <c r="AH1694" s="2"/>
      <c r="AI1694" s="2"/>
      <c r="AJ1694" s="2"/>
      <c r="AK1694" s="2"/>
    </row>
    <row r="1695" spans="26:37" ht="12.75" customHeight="1" x14ac:dyDescent="0.2">
      <c r="Z1695" s="2"/>
      <c r="AA1695" s="2"/>
      <c r="AB1695" s="2"/>
      <c r="AC1695" s="2"/>
      <c r="AD1695" s="2"/>
      <c r="AE1695" s="2"/>
      <c r="AF1695" s="2"/>
      <c r="AG1695" s="2"/>
      <c r="AH1695" s="2"/>
      <c r="AI1695" s="2"/>
      <c r="AJ1695" s="2"/>
      <c r="AK1695" s="2"/>
    </row>
    <row r="1696" spans="26:37" ht="12.75" customHeight="1" x14ac:dyDescent="0.2">
      <c r="Z1696" s="2"/>
      <c r="AA1696" s="2"/>
      <c r="AB1696" s="2"/>
      <c r="AC1696" s="2"/>
      <c r="AD1696" s="2"/>
      <c r="AE1696" s="2"/>
      <c r="AF1696" s="2"/>
      <c r="AG1696" s="2"/>
      <c r="AH1696" s="2"/>
      <c r="AI1696" s="2"/>
      <c r="AJ1696" s="2"/>
      <c r="AK1696" s="2"/>
    </row>
    <row r="1697" spans="26:37" ht="12.75" customHeight="1" x14ac:dyDescent="0.2">
      <c r="Z1697" s="2"/>
      <c r="AA1697" s="2"/>
      <c r="AB1697" s="2"/>
      <c r="AC1697" s="2"/>
      <c r="AD1697" s="2"/>
      <c r="AE1697" s="2"/>
      <c r="AF1697" s="2"/>
      <c r="AG1697" s="2"/>
      <c r="AH1697" s="2"/>
      <c r="AI1697" s="2"/>
      <c r="AJ1697" s="2"/>
      <c r="AK1697" s="2"/>
    </row>
    <row r="1698" spans="26:37" ht="12.75" customHeight="1" x14ac:dyDescent="0.2">
      <c r="Z1698" s="2"/>
      <c r="AA1698" s="2"/>
      <c r="AB1698" s="2"/>
      <c r="AC1698" s="2"/>
      <c r="AD1698" s="2"/>
      <c r="AE1698" s="2"/>
      <c r="AF1698" s="2"/>
      <c r="AG1698" s="2"/>
      <c r="AH1698" s="2"/>
      <c r="AI1698" s="2"/>
      <c r="AJ1698" s="2"/>
      <c r="AK1698" s="2"/>
    </row>
    <row r="1699" spans="26:37" ht="12.75" customHeight="1" x14ac:dyDescent="0.2">
      <c r="Z1699" s="2"/>
      <c r="AA1699" s="2"/>
      <c r="AB1699" s="2"/>
      <c r="AC1699" s="2"/>
      <c r="AD1699" s="2"/>
      <c r="AE1699" s="2"/>
      <c r="AF1699" s="2"/>
      <c r="AG1699" s="2"/>
      <c r="AH1699" s="2"/>
      <c r="AI1699" s="2"/>
      <c r="AJ1699" s="2"/>
      <c r="AK1699" s="2"/>
    </row>
    <row r="1700" spans="26:37" ht="12.75" customHeight="1" x14ac:dyDescent="0.2">
      <c r="Z1700" s="2"/>
      <c r="AA1700" s="2"/>
      <c r="AB1700" s="2"/>
      <c r="AC1700" s="2"/>
      <c r="AD1700" s="2"/>
      <c r="AE1700" s="2"/>
      <c r="AF1700" s="2"/>
      <c r="AG1700" s="2"/>
      <c r="AH1700" s="2"/>
      <c r="AI1700" s="2"/>
      <c r="AJ1700" s="2"/>
      <c r="AK1700" s="2"/>
    </row>
    <row r="1701" spans="26:37" ht="12.75" customHeight="1" x14ac:dyDescent="0.2">
      <c r="Z1701" s="2"/>
      <c r="AA1701" s="2"/>
      <c r="AB1701" s="2"/>
      <c r="AC1701" s="2"/>
      <c r="AD1701" s="2"/>
      <c r="AE1701" s="2"/>
      <c r="AF1701" s="2"/>
      <c r="AG1701" s="2"/>
      <c r="AH1701" s="2"/>
      <c r="AI1701" s="2"/>
      <c r="AJ1701" s="2"/>
      <c r="AK1701" s="2"/>
    </row>
    <row r="1702" spans="26:37" ht="12.75" customHeight="1" x14ac:dyDescent="0.2">
      <c r="Z1702" s="2"/>
      <c r="AA1702" s="2"/>
      <c r="AB1702" s="2"/>
      <c r="AC1702" s="2"/>
      <c r="AD1702" s="2"/>
      <c r="AE1702" s="2"/>
      <c r="AF1702" s="2"/>
      <c r="AG1702" s="2"/>
      <c r="AH1702" s="2"/>
      <c r="AI1702" s="2"/>
      <c r="AJ1702" s="2"/>
      <c r="AK1702" s="2"/>
    </row>
    <row r="1703" spans="26:37" ht="12.75" customHeight="1" x14ac:dyDescent="0.2">
      <c r="Z1703" s="2"/>
      <c r="AA1703" s="2"/>
      <c r="AB1703" s="2"/>
      <c r="AC1703" s="2"/>
      <c r="AD1703" s="2"/>
      <c r="AE1703" s="2"/>
      <c r="AF1703" s="2"/>
      <c r="AG1703" s="2"/>
      <c r="AH1703" s="2"/>
      <c r="AI1703" s="2"/>
      <c r="AJ1703" s="2"/>
      <c r="AK1703" s="2"/>
    </row>
    <row r="1704" spans="26:37" ht="12.75" customHeight="1" x14ac:dyDescent="0.2">
      <c r="Z1704" s="2"/>
      <c r="AA1704" s="2"/>
      <c r="AB1704" s="2"/>
      <c r="AC1704" s="2"/>
      <c r="AD1704" s="2"/>
      <c r="AE1704" s="2"/>
      <c r="AF1704" s="2"/>
      <c r="AG1704" s="2"/>
      <c r="AH1704" s="2"/>
      <c r="AI1704" s="2"/>
      <c r="AJ1704" s="2"/>
      <c r="AK1704" s="2"/>
    </row>
    <row r="1705" spans="26:37" ht="12.75" customHeight="1" x14ac:dyDescent="0.2">
      <c r="Z1705" s="2"/>
      <c r="AA1705" s="2"/>
      <c r="AB1705" s="2"/>
      <c r="AC1705" s="2"/>
      <c r="AD1705" s="2"/>
      <c r="AE1705" s="2"/>
      <c r="AF1705" s="2"/>
      <c r="AG1705" s="2"/>
      <c r="AH1705" s="2"/>
      <c r="AI1705" s="2"/>
      <c r="AJ1705" s="2"/>
      <c r="AK1705" s="2"/>
    </row>
    <row r="1706" spans="26:37" ht="12.75" customHeight="1" x14ac:dyDescent="0.2">
      <c r="Z1706" s="2"/>
      <c r="AA1706" s="2"/>
      <c r="AB1706" s="2"/>
      <c r="AC1706" s="2"/>
      <c r="AD1706" s="2"/>
      <c r="AE1706" s="2"/>
      <c r="AF1706" s="2"/>
      <c r="AG1706" s="2"/>
      <c r="AH1706" s="2"/>
      <c r="AI1706" s="2"/>
      <c r="AJ1706" s="2"/>
      <c r="AK1706" s="2"/>
    </row>
    <row r="1707" spans="26:37" ht="12.75" customHeight="1" x14ac:dyDescent="0.2">
      <c r="Z1707" s="2"/>
      <c r="AA1707" s="2"/>
      <c r="AB1707" s="2"/>
      <c r="AC1707" s="2"/>
      <c r="AD1707" s="2"/>
      <c r="AE1707" s="2"/>
      <c r="AF1707" s="2"/>
      <c r="AG1707" s="2"/>
      <c r="AH1707" s="2"/>
      <c r="AI1707" s="2"/>
      <c r="AJ1707" s="2"/>
      <c r="AK1707" s="2"/>
    </row>
    <row r="1708" spans="26:37" ht="12.75" customHeight="1" x14ac:dyDescent="0.2">
      <c r="Z1708" s="2"/>
      <c r="AA1708" s="2"/>
      <c r="AB1708" s="2"/>
      <c r="AC1708" s="2"/>
      <c r="AD1708" s="2"/>
      <c r="AE1708" s="2"/>
      <c r="AF1708" s="2"/>
      <c r="AG1708" s="2"/>
      <c r="AH1708" s="2"/>
      <c r="AI1708" s="2"/>
      <c r="AJ1708" s="2"/>
      <c r="AK1708" s="2"/>
    </row>
    <row r="1709" spans="26:37" ht="12.75" customHeight="1" x14ac:dyDescent="0.2">
      <c r="Z1709" s="2"/>
      <c r="AA1709" s="2"/>
      <c r="AB1709" s="2"/>
      <c r="AC1709" s="2"/>
      <c r="AD1709" s="2"/>
      <c r="AE1709" s="2"/>
      <c r="AF1709" s="2"/>
      <c r="AG1709" s="2"/>
      <c r="AH1709" s="2"/>
      <c r="AI1709" s="2"/>
      <c r="AJ1709" s="2"/>
      <c r="AK1709" s="2"/>
    </row>
    <row r="1710" spans="26:37" ht="12.75" customHeight="1" x14ac:dyDescent="0.2">
      <c r="Z1710" s="2"/>
      <c r="AA1710" s="2"/>
      <c r="AB1710" s="2"/>
      <c r="AC1710" s="2"/>
      <c r="AD1710" s="2"/>
      <c r="AE1710" s="2"/>
      <c r="AF1710" s="2"/>
      <c r="AG1710" s="2"/>
      <c r="AH1710" s="2"/>
      <c r="AI1710" s="2"/>
      <c r="AJ1710" s="2"/>
      <c r="AK1710" s="2"/>
    </row>
    <row r="1711" spans="26:37" ht="12.75" customHeight="1" x14ac:dyDescent="0.2">
      <c r="Z1711" s="2"/>
      <c r="AA1711" s="2"/>
      <c r="AB1711" s="2"/>
      <c r="AC1711" s="2"/>
      <c r="AD1711" s="2"/>
      <c r="AE1711" s="2"/>
      <c r="AF1711" s="2"/>
      <c r="AG1711" s="2"/>
      <c r="AH1711" s="2"/>
      <c r="AI1711" s="2"/>
      <c r="AJ1711" s="2"/>
      <c r="AK1711" s="2"/>
    </row>
    <row r="1712" spans="26:37" ht="12.75" customHeight="1" x14ac:dyDescent="0.2">
      <c r="Z1712" s="2"/>
      <c r="AA1712" s="2"/>
      <c r="AB1712" s="2"/>
      <c r="AC1712" s="2"/>
      <c r="AD1712" s="2"/>
      <c r="AE1712" s="2"/>
      <c r="AF1712" s="2"/>
      <c r="AG1712" s="2"/>
      <c r="AH1712" s="2"/>
      <c r="AI1712" s="2"/>
      <c r="AJ1712" s="2"/>
      <c r="AK1712" s="2"/>
    </row>
    <row r="1713" spans="26:37" ht="12.75" customHeight="1" x14ac:dyDescent="0.2">
      <c r="Z1713" s="2"/>
      <c r="AA1713" s="2"/>
      <c r="AB1713" s="2"/>
      <c r="AC1713" s="2"/>
      <c r="AD1713" s="2"/>
      <c r="AE1713" s="2"/>
      <c r="AF1713" s="2"/>
      <c r="AG1713" s="2"/>
      <c r="AH1713" s="2"/>
      <c r="AI1713" s="2"/>
      <c r="AJ1713" s="2"/>
      <c r="AK1713" s="2"/>
    </row>
    <row r="1714" spans="26:37" ht="12.75" customHeight="1" x14ac:dyDescent="0.2">
      <c r="Z1714" s="2"/>
      <c r="AA1714" s="2"/>
      <c r="AB1714" s="2"/>
      <c r="AC1714" s="2"/>
      <c r="AD1714" s="2"/>
      <c r="AE1714" s="2"/>
      <c r="AF1714" s="2"/>
      <c r="AG1714" s="2"/>
      <c r="AH1714" s="2"/>
      <c r="AI1714" s="2"/>
      <c r="AJ1714" s="2"/>
      <c r="AK1714" s="2"/>
    </row>
    <row r="1715" spans="26:37" ht="12.75" customHeight="1" x14ac:dyDescent="0.2">
      <c r="Z1715" s="2"/>
      <c r="AA1715" s="2"/>
      <c r="AB1715" s="2"/>
      <c r="AC1715" s="2"/>
      <c r="AD1715" s="2"/>
      <c r="AE1715" s="2"/>
      <c r="AF1715" s="2"/>
      <c r="AG1715" s="2"/>
      <c r="AH1715" s="2"/>
      <c r="AI1715" s="2"/>
      <c r="AJ1715" s="2"/>
      <c r="AK1715" s="2"/>
    </row>
    <row r="1716" spans="26:37" ht="12.75" customHeight="1" x14ac:dyDescent="0.2">
      <c r="Z1716" s="2"/>
      <c r="AA1716" s="2"/>
      <c r="AB1716" s="2"/>
      <c r="AC1716" s="2"/>
      <c r="AD1716" s="2"/>
      <c r="AE1716" s="2"/>
      <c r="AF1716" s="2"/>
      <c r="AG1716" s="2"/>
      <c r="AH1716" s="2"/>
      <c r="AI1716" s="2"/>
      <c r="AJ1716" s="2"/>
      <c r="AK1716" s="2"/>
    </row>
    <row r="1717" spans="26:37" ht="12.75" customHeight="1" x14ac:dyDescent="0.2">
      <c r="Z1717" s="2"/>
      <c r="AA1717" s="2"/>
      <c r="AB1717" s="2"/>
      <c r="AC1717" s="2"/>
      <c r="AD1717" s="2"/>
      <c r="AE1717" s="2"/>
      <c r="AF1717" s="2"/>
      <c r="AG1717" s="2"/>
      <c r="AH1717" s="2"/>
      <c r="AI1717" s="2"/>
      <c r="AJ1717" s="2"/>
      <c r="AK1717" s="2"/>
    </row>
    <row r="1718" spans="26:37" ht="12.75" customHeight="1" x14ac:dyDescent="0.2">
      <c r="Z1718" s="2"/>
      <c r="AA1718" s="2"/>
      <c r="AB1718" s="2"/>
      <c r="AC1718" s="2"/>
      <c r="AD1718" s="2"/>
      <c r="AE1718" s="2"/>
      <c r="AF1718" s="2"/>
      <c r="AG1718" s="2"/>
      <c r="AH1718" s="2"/>
      <c r="AI1718" s="2"/>
      <c r="AJ1718" s="2"/>
      <c r="AK1718" s="2"/>
    </row>
    <row r="1719" spans="26:37" ht="12.75" customHeight="1" x14ac:dyDescent="0.2">
      <c r="Z1719" s="2"/>
      <c r="AA1719" s="2"/>
      <c r="AB1719" s="2"/>
      <c r="AC1719" s="2"/>
      <c r="AD1719" s="2"/>
      <c r="AE1719" s="2"/>
      <c r="AF1719" s="2"/>
      <c r="AG1719" s="2"/>
      <c r="AH1719" s="2"/>
      <c r="AI1719" s="2"/>
      <c r="AJ1719" s="2"/>
      <c r="AK1719" s="2"/>
    </row>
    <row r="1720" spans="26:37" ht="12.75" customHeight="1" x14ac:dyDescent="0.2">
      <c r="Z1720" s="2"/>
      <c r="AA1720" s="2"/>
      <c r="AB1720" s="2"/>
      <c r="AC1720" s="2"/>
      <c r="AD1720" s="2"/>
      <c r="AE1720" s="2"/>
      <c r="AF1720" s="2"/>
      <c r="AG1720" s="2"/>
      <c r="AH1720" s="2"/>
      <c r="AI1720" s="2"/>
      <c r="AJ1720" s="2"/>
      <c r="AK1720" s="2"/>
    </row>
    <row r="1721" spans="26:37" ht="12.75" customHeight="1" x14ac:dyDescent="0.2">
      <c r="Z1721" s="2"/>
      <c r="AA1721" s="2"/>
      <c r="AB1721" s="2"/>
      <c r="AC1721" s="2"/>
      <c r="AD1721" s="2"/>
      <c r="AE1721" s="2"/>
      <c r="AF1721" s="2"/>
      <c r="AG1721" s="2"/>
      <c r="AH1721" s="2"/>
      <c r="AI1721" s="2"/>
      <c r="AJ1721" s="2"/>
      <c r="AK1721" s="2"/>
    </row>
    <row r="1722" spans="26:37" ht="12.75" customHeight="1" x14ac:dyDescent="0.2">
      <c r="Z1722" s="2"/>
      <c r="AA1722" s="2"/>
      <c r="AB1722" s="2"/>
      <c r="AC1722" s="2"/>
      <c r="AD1722" s="2"/>
      <c r="AE1722" s="2"/>
      <c r="AF1722" s="2"/>
      <c r="AG1722" s="2"/>
      <c r="AH1722" s="2"/>
      <c r="AI1722" s="2"/>
      <c r="AJ1722" s="2"/>
      <c r="AK1722" s="2"/>
    </row>
    <row r="1723" spans="26:37" ht="12.75" customHeight="1" x14ac:dyDescent="0.2">
      <c r="Z1723" s="2"/>
      <c r="AA1723" s="2"/>
      <c r="AB1723" s="2"/>
      <c r="AC1723" s="2"/>
      <c r="AD1723" s="2"/>
      <c r="AE1723" s="2"/>
      <c r="AF1723" s="2"/>
      <c r="AG1723" s="2"/>
      <c r="AH1723" s="2"/>
      <c r="AI1723" s="2"/>
      <c r="AJ1723" s="2"/>
      <c r="AK1723" s="2"/>
    </row>
    <row r="1724" spans="26:37" ht="12.75" customHeight="1" x14ac:dyDescent="0.2">
      <c r="Z1724" s="2"/>
      <c r="AA1724" s="2"/>
      <c r="AB1724" s="2"/>
      <c r="AC1724" s="2"/>
      <c r="AD1724" s="2"/>
      <c r="AE1724" s="2"/>
      <c r="AF1724" s="2"/>
      <c r="AG1724" s="2"/>
      <c r="AH1724" s="2"/>
      <c r="AI1724" s="2"/>
      <c r="AJ1724" s="2"/>
      <c r="AK1724" s="2"/>
    </row>
    <row r="1725" spans="26:37" ht="12.75" customHeight="1" x14ac:dyDescent="0.2">
      <c r="Z1725" s="2"/>
      <c r="AA1725" s="2"/>
      <c r="AB1725" s="2"/>
      <c r="AC1725" s="2"/>
      <c r="AD1725" s="2"/>
      <c r="AE1725" s="2"/>
      <c r="AF1725" s="2"/>
      <c r="AG1725" s="2"/>
      <c r="AH1725" s="2"/>
      <c r="AI1725" s="2"/>
      <c r="AJ1725" s="2"/>
      <c r="AK1725" s="2"/>
    </row>
    <row r="1726" spans="26:37" ht="12.75" customHeight="1" x14ac:dyDescent="0.2">
      <c r="Z1726" s="2"/>
      <c r="AA1726" s="2"/>
      <c r="AB1726" s="2"/>
      <c r="AC1726" s="2"/>
      <c r="AD1726" s="2"/>
      <c r="AE1726" s="2"/>
      <c r="AF1726" s="2"/>
      <c r="AG1726" s="2"/>
      <c r="AH1726" s="2"/>
      <c r="AI1726" s="2"/>
      <c r="AJ1726" s="2"/>
      <c r="AK1726" s="2"/>
    </row>
    <row r="1727" spans="26:37" ht="12.75" customHeight="1" x14ac:dyDescent="0.2">
      <c r="Z1727" s="2"/>
      <c r="AA1727" s="2"/>
      <c r="AB1727" s="2"/>
      <c r="AC1727" s="2"/>
      <c r="AD1727" s="2"/>
      <c r="AE1727" s="2"/>
      <c r="AF1727" s="2"/>
      <c r="AG1727" s="2"/>
      <c r="AH1727" s="2"/>
      <c r="AI1727" s="2"/>
      <c r="AJ1727" s="2"/>
      <c r="AK1727" s="2"/>
    </row>
    <row r="1728" spans="26:37" ht="12.75" customHeight="1" x14ac:dyDescent="0.2">
      <c r="Z1728" s="2"/>
      <c r="AA1728" s="2"/>
      <c r="AB1728" s="2"/>
      <c r="AC1728" s="2"/>
      <c r="AD1728" s="2"/>
      <c r="AE1728" s="2"/>
      <c r="AF1728" s="2"/>
      <c r="AG1728" s="2"/>
      <c r="AH1728" s="2"/>
      <c r="AI1728" s="2"/>
      <c r="AJ1728" s="2"/>
      <c r="AK1728" s="2"/>
    </row>
    <row r="1729" spans="26:37" ht="12.75" customHeight="1" x14ac:dyDescent="0.2">
      <c r="Z1729" s="2"/>
      <c r="AA1729" s="2"/>
      <c r="AB1729" s="2"/>
      <c r="AC1729" s="2"/>
      <c r="AD1729" s="2"/>
      <c r="AE1729" s="2"/>
      <c r="AF1729" s="2"/>
      <c r="AG1729" s="2"/>
      <c r="AH1729" s="2"/>
      <c r="AI1729" s="2"/>
      <c r="AJ1729" s="2"/>
      <c r="AK1729" s="2"/>
    </row>
    <row r="1730" spans="26:37" ht="12.75" customHeight="1" x14ac:dyDescent="0.2">
      <c r="Z1730" s="2"/>
      <c r="AA1730" s="2"/>
      <c r="AB1730" s="2"/>
      <c r="AC1730" s="2"/>
      <c r="AD1730" s="2"/>
      <c r="AE1730" s="2"/>
      <c r="AF1730" s="2"/>
      <c r="AG1730" s="2"/>
      <c r="AH1730" s="2"/>
      <c r="AI1730" s="2"/>
      <c r="AJ1730" s="2"/>
      <c r="AK1730" s="2"/>
    </row>
    <row r="1731" spans="26:37" ht="12.75" customHeight="1" x14ac:dyDescent="0.2">
      <c r="Z1731" s="2"/>
      <c r="AA1731" s="2"/>
      <c r="AB1731" s="2"/>
      <c r="AC1731" s="2"/>
      <c r="AD1731" s="2"/>
      <c r="AE1731" s="2"/>
      <c r="AF1731" s="2"/>
      <c r="AG1731" s="2"/>
      <c r="AH1731" s="2"/>
      <c r="AI1731" s="2"/>
      <c r="AJ1731" s="2"/>
      <c r="AK1731" s="2"/>
    </row>
    <row r="1732" spans="26:37" ht="12.75" customHeight="1" x14ac:dyDescent="0.2">
      <c r="Z1732" s="2"/>
      <c r="AA1732" s="2"/>
      <c r="AB1732" s="2"/>
      <c r="AC1732" s="2"/>
      <c r="AD1732" s="2"/>
      <c r="AE1732" s="2"/>
      <c r="AF1732" s="2"/>
      <c r="AG1732" s="2"/>
      <c r="AH1732" s="2"/>
      <c r="AI1732" s="2"/>
      <c r="AJ1732" s="2"/>
      <c r="AK1732" s="2"/>
    </row>
    <row r="1733" spans="26:37" ht="12.75" customHeight="1" x14ac:dyDescent="0.2">
      <c r="Z1733" s="2"/>
      <c r="AA1733" s="2"/>
      <c r="AB1733" s="2"/>
      <c r="AC1733" s="2"/>
      <c r="AD1733" s="2"/>
      <c r="AE1733" s="2"/>
      <c r="AF1733" s="2"/>
      <c r="AG1733" s="2"/>
      <c r="AH1733" s="2"/>
      <c r="AI1733" s="2"/>
      <c r="AJ1733" s="2"/>
      <c r="AK1733" s="2"/>
    </row>
    <row r="1734" spans="26:37" ht="12.75" customHeight="1" x14ac:dyDescent="0.2">
      <c r="Z1734" s="2"/>
      <c r="AA1734" s="2"/>
      <c r="AB1734" s="2"/>
      <c r="AC1734" s="2"/>
      <c r="AD1734" s="2"/>
      <c r="AE1734" s="2"/>
      <c r="AF1734" s="2"/>
      <c r="AG1734" s="2"/>
      <c r="AH1734" s="2"/>
      <c r="AI1734" s="2"/>
      <c r="AJ1734" s="2"/>
      <c r="AK1734" s="2"/>
    </row>
    <row r="1735" spans="26:37" ht="12.75" customHeight="1" x14ac:dyDescent="0.2">
      <c r="Z1735" s="2"/>
      <c r="AA1735" s="2"/>
      <c r="AB1735" s="2"/>
      <c r="AC1735" s="2"/>
      <c r="AD1735" s="2"/>
      <c r="AE1735" s="2"/>
      <c r="AF1735" s="2"/>
      <c r="AG1735" s="2"/>
      <c r="AH1735" s="2"/>
      <c r="AI1735" s="2"/>
      <c r="AJ1735" s="2"/>
      <c r="AK1735" s="2"/>
    </row>
    <row r="1736" spans="26:37" ht="12.75" customHeight="1" x14ac:dyDescent="0.2">
      <c r="Z1736" s="2"/>
      <c r="AA1736" s="2"/>
      <c r="AB1736" s="2"/>
      <c r="AC1736" s="2"/>
      <c r="AD1736" s="2"/>
      <c r="AE1736" s="2"/>
      <c r="AF1736" s="2"/>
      <c r="AG1736" s="2"/>
      <c r="AH1736" s="2"/>
      <c r="AI1736" s="2"/>
      <c r="AJ1736" s="2"/>
      <c r="AK1736" s="2"/>
    </row>
    <row r="1737" spans="26:37" ht="12.75" customHeight="1" x14ac:dyDescent="0.2">
      <c r="Z1737" s="2"/>
      <c r="AA1737" s="2"/>
      <c r="AB1737" s="2"/>
      <c r="AC1737" s="2"/>
      <c r="AD1737" s="2"/>
      <c r="AE1737" s="2"/>
      <c r="AF1737" s="2"/>
      <c r="AG1737" s="2"/>
      <c r="AH1737" s="2"/>
      <c r="AI1737" s="2"/>
      <c r="AJ1737" s="2"/>
      <c r="AK1737" s="2"/>
    </row>
    <row r="1738" spans="26:37" ht="12.75" customHeight="1" x14ac:dyDescent="0.2">
      <c r="Z1738" s="2"/>
      <c r="AA1738" s="2"/>
      <c r="AB1738" s="2"/>
      <c r="AC1738" s="2"/>
      <c r="AD1738" s="2"/>
      <c r="AE1738" s="2"/>
      <c r="AF1738" s="2"/>
      <c r="AG1738" s="2"/>
      <c r="AH1738" s="2"/>
      <c r="AI1738" s="2"/>
      <c r="AJ1738" s="2"/>
      <c r="AK1738" s="2"/>
    </row>
    <row r="1739" spans="26:37" ht="12.75" customHeight="1" x14ac:dyDescent="0.2">
      <c r="Z1739" s="2"/>
      <c r="AA1739" s="2"/>
      <c r="AB1739" s="2"/>
      <c r="AC1739" s="2"/>
      <c r="AD1739" s="2"/>
      <c r="AE1739" s="2"/>
      <c r="AF1739" s="2"/>
      <c r="AG1739" s="2"/>
      <c r="AH1739" s="2"/>
      <c r="AI1739" s="2"/>
      <c r="AJ1739" s="2"/>
      <c r="AK1739" s="2"/>
    </row>
    <row r="1740" spans="26:37" ht="12.75" customHeight="1" x14ac:dyDescent="0.2">
      <c r="Z1740" s="2"/>
      <c r="AA1740" s="2"/>
      <c r="AB1740" s="2"/>
      <c r="AC1740" s="2"/>
      <c r="AD1740" s="2"/>
      <c r="AE1740" s="2"/>
      <c r="AF1740" s="2"/>
      <c r="AG1740" s="2"/>
      <c r="AH1740" s="2"/>
      <c r="AI1740" s="2"/>
      <c r="AJ1740" s="2"/>
      <c r="AK1740" s="2"/>
    </row>
    <row r="1741" spans="26:37" ht="12.75" customHeight="1" x14ac:dyDescent="0.2">
      <c r="Z1741" s="2"/>
      <c r="AA1741" s="2"/>
      <c r="AB1741" s="2"/>
      <c r="AC1741" s="2"/>
      <c r="AD1741" s="2"/>
      <c r="AE1741" s="2"/>
      <c r="AF1741" s="2"/>
      <c r="AG1741" s="2"/>
      <c r="AH1741" s="2"/>
      <c r="AI1741" s="2"/>
      <c r="AJ1741" s="2"/>
      <c r="AK1741" s="2"/>
    </row>
    <row r="1742" spans="26:37" ht="12.75" customHeight="1" x14ac:dyDescent="0.2">
      <c r="Z1742" s="2"/>
      <c r="AA1742" s="2"/>
      <c r="AB1742" s="2"/>
      <c r="AC1742" s="2"/>
      <c r="AD1742" s="2"/>
      <c r="AE1742" s="2"/>
      <c r="AF1742" s="2"/>
      <c r="AG1742" s="2"/>
      <c r="AH1742" s="2"/>
      <c r="AI1742" s="2"/>
      <c r="AJ1742" s="2"/>
      <c r="AK1742" s="2"/>
    </row>
    <row r="1743" spans="26:37" ht="12.75" customHeight="1" x14ac:dyDescent="0.2">
      <c r="Z1743" s="2"/>
      <c r="AA1743" s="2"/>
      <c r="AB1743" s="2"/>
      <c r="AC1743" s="2"/>
      <c r="AD1743" s="2"/>
      <c r="AE1743" s="2"/>
      <c r="AF1743" s="2"/>
      <c r="AG1743" s="2"/>
      <c r="AH1743" s="2"/>
      <c r="AI1743" s="2"/>
      <c r="AJ1743" s="2"/>
      <c r="AK1743" s="2"/>
    </row>
    <row r="1744" spans="26:37" ht="12.75" customHeight="1" x14ac:dyDescent="0.2">
      <c r="Z1744" s="2"/>
      <c r="AA1744" s="2"/>
      <c r="AB1744" s="2"/>
      <c r="AC1744" s="2"/>
      <c r="AD1744" s="2"/>
      <c r="AE1744" s="2"/>
      <c r="AF1744" s="2"/>
      <c r="AG1744" s="2"/>
      <c r="AH1744" s="2"/>
      <c r="AI1744" s="2"/>
      <c r="AJ1744" s="2"/>
      <c r="AK1744" s="2"/>
    </row>
    <row r="1745" spans="26:37" ht="12.75" customHeight="1" x14ac:dyDescent="0.2">
      <c r="Z1745" s="2"/>
      <c r="AA1745" s="2"/>
      <c r="AB1745" s="2"/>
      <c r="AC1745" s="2"/>
      <c r="AD1745" s="2"/>
      <c r="AE1745" s="2"/>
      <c r="AF1745" s="2"/>
      <c r="AG1745" s="2"/>
      <c r="AH1745" s="2"/>
      <c r="AI1745" s="2"/>
      <c r="AJ1745" s="2"/>
      <c r="AK1745" s="2"/>
    </row>
    <row r="1746" spans="26:37" ht="12.75" customHeight="1" x14ac:dyDescent="0.2">
      <c r="Z1746" s="2"/>
      <c r="AA1746" s="2"/>
      <c r="AB1746" s="2"/>
      <c r="AC1746" s="2"/>
      <c r="AD1746" s="2"/>
      <c r="AE1746" s="2"/>
      <c r="AF1746" s="2"/>
      <c r="AG1746" s="2"/>
      <c r="AH1746" s="2"/>
      <c r="AI1746" s="2"/>
      <c r="AJ1746" s="2"/>
      <c r="AK1746" s="2"/>
    </row>
    <row r="1747" spans="26:37" ht="12.75" customHeight="1" x14ac:dyDescent="0.2">
      <c r="Z1747" s="2"/>
      <c r="AA1747" s="2"/>
      <c r="AB1747" s="2"/>
      <c r="AC1747" s="2"/>
      <c r="AD1747" s="2"/>
      <c r="AE1747" s="2"/>
      <c r="AF1747" s="2"/>
      <c r="AG1747" s="2"/>
      <c r="AH1747" s="2"/>
      <c r="AI1747" s="2"/>
      <c r="AJ1747" s="2"/>
      <c r="AK1747" s="2"/>
    </row>
    <row r="1748" spans="26:37" ht="12.75" customHeight="1" x14ac:dyDescent="0.2">
      <c r="Z1748" s="2"/>
      <c r="AA1748" s="2"/>
      <c r="AB1748" s="2"/>
      <c r="AC1748" s="2"/>
      <c r="AD1748" s="2"/>
      <c r="AE1748" s="2"/>
      <c r="AF1748" s="2"/>
      <c r="AG1748" s="2"/>
      <c r="AH1748" s="2"/>
      <c r="AI1748" s="2"/>
      <c r="AJ1748" s="2"/>
      <c r="AK1748" s="2"/>
    </row>
    <row r="1749" spans="26:37" ht="12.75" customHeight="1" x14ac:dyDescent="0.2">
      <c r="Z1749" s="2"/>
      <c r="AA1749" s="2"/>
      <c r="AB1749" s="2"/>
      <c r="AC1749" s="2"/>
      <c r="AD1749" s="2"/>
      <c r="AE1749" s="2"/>
      <c r="AF1749" s="2"/>
      <c r="AG1749" s="2"/>
      <c r="AH1749" s="2"/>
      <c r="AI1749" s="2"/>
      <c r="AJ1749" s="2"/>
      <c r="AK1749" s="2"/>
    </row>
    <row r="1750" spans="26:37" ht="12.75" customHeight="1" x14ac:dyDescent="0.2">
      <c r="Z1750" s="2"/>
      <c r="AA1750" s="2"/>
      <c r="AB1750" s="2"/>
      <c r="AC1750" s="2"/>
      <c r="AD1750" s="2"/>
      <c r="AE1750" s="2"/>
      <c r="AF1750" s="2"/>
      <c r="AG1750" s="2"/>
      <c r="AH1750" s="2"/>
      <c r="AI1750" s="2"/>
      <c r="AJ1750" s="2"/>
      <c r="AK1750" s="2"/>
    </row>
    <row r="1751" spans="26:37" ht="12.75" customHeight="1" x14ac:dyDescent="0.2">
      <c r="Z1751" s="2"/>
      <c r="AA1751" s="2"/>
      <c r="AB1751" s="2"/>
      <c r="AC1751" s="2"/>
      <c r="AD1751" s="2"/>
      <c r="AE1751" s="2"/>
      <c r="AF1751" s="2"/>
      <c r="AG1751" s="2"/>
      <c r="AH1751" s="2"/>
      <c r="AI1751" s="2"/>
      <c r="AJ1751" s="2"/>
      <c r="AK1751" s="2"/>
    </row>
    <row r="1752" spans="26:37" ht="12.75" customHeight="1" x14ac:dyDescent="0.2">
      <c r="Z1752" s="2"/>
      <c r="AA1752" s="2"/>
      <c r="AB1752" s="2"/>
      <c r="AC1752" s="2"/>
      <c r="AD1752" s="2"/>
      <c r="AE1752" s="2"/>
      <c r="AF1752" s="2"/>
      <c r="AG1752" s="2"/>
      <c r="AH1752" s="2"/>
      <c r="AI1752" s="2"/>
      <c r="AJ1752" s="2"/>
      <c r="AK1752" s="2"/>
    </row>
    <row r="1753" spans="26:37" ht="12.75" customHeight="1" x14ac:dyDescent="0.2">
      <c r="Z1753" s="2"/>
      <c r="AA1753" s="2"/>
      <c r="AB1753" s="2"/>
      <c r="AC1753" s="2"/>
      <c r="AD1753" s="2"/>
      <c r="AE1753" s="2"/>
      <c r="AF1753" s="2"/>
      <c r="AG1753" s="2"/>
      <c r="AH1753" s="2"/>
      <c r="AI1753" s="2"/>
      <c r="AJ1753" s="2"/>
      <c r="AK1753" s="2"/>
    </row>
    <row r="1754" spans="26:37" ht="12.75" customHeight="1" x14ac:dyDescent="0.2">
      <c r="Z1754" s="2"/>
      <c r="AA1754" s="2"/>
      <c r="AB1754" s="2"/>
      <c r="AC1754" s="2"/>
      <c r="AD1754" s="2"/>
      <c r="AE1754" s="2"/>
      <c r="AF1754" s="2"/>
      <c r="AG1754" s="2"/>
      <c r="AH1754" s="2"/>
      <c r="AI1754" s="2"/>
      <c r="AJ1754" s="2"/>
      <c r="AK1754" s="2"/>
    </row>
    <row r="1755" spans="26:37" ht="12.75" customHeight="1" x14ac:dyDescent="0.2">
      <c r="Z1755" s="2"/>
      <c r="AA1755" s="2"/>
      <c r="AB1755" s="2"/>
      <c r="AC1755" s="2"/>
      <c r="AD1755" s="2"/>
      <c r="AE1755" s="2"/>
      <c r="AF1755" s="2"/>
      <c r="AG1755" s="2"/>
      <c r="AH1755" s="2"/>
      <c r="AI1755" s="2"/>
      <c r="AJ1755" s="2"/>
      <c r="AK1755" s="2"/>
    </row>
    <row r="1756" spans="26:37" ht="12.75" customHeight="1" x14ac:dyDescent="0.2">
      <c r="Z1756" s="2"/>
      <c r="AA1756" s="2"/>
      <c r="AB1756" s="2"/>
      <c r="AC1756" s="2"/>
      <c r="AD1756" s="2"/>
      <c r="AE1756" s="2"/>
      <c r="AF1756" s="2"/>
      <c r="AG1756" s="2"/>
      <c r="AH1756" s="2"/>
      <c r="AI1756" s="2"/>
      <c r="AJ1756" s="2"/>
      <c r="AK1756" s="2"/>
    </row>
    <row r="1757" spans="26:37" ht="12.75" customHeight="1" x14ac:dyDescent="0.2">
      <c r="Z1757" s="2"/>
      <c r="AA1757" s="2"/>
      <c r="AB1757" s="2"/>
      <c r="AC1757" s="2"/>
      <c r="AD1757" s="2"/>
      <c r="AE1757" s="2"/>
      <c r="AF1757" s="2"/>
      <c r="AG1757" s="2"/>
      <c r="AH1757" s="2"/>
      <c r="AI1757" s="2"/>
      <c r="AJ1757" s="2"/>
      <c r="AK1757" s="2"/>
    </row>
    <row r="1758" spans="26:37" ht="12.75" customHeight="1" x14ac:dyDescent="0.2">
      <c r="Z1758" s="2"/>
      <c r="AA1758" s="2"/>
      <c r="AB1758" s="2"/>
      <c r="AC1758" s="2"/>
      <c r="AD1758" s="2"/>
      <c r="AE1758" s="2"/>
      <c r="AF1758" s="2"/>
      <c r="AG1758" s="2"/>
      <c r="AH1758" s="2"/>
      <c r="AI1758" s="2"/>
      <c r="AJ1758" s="2"/>
      <c r="AK1758" s="2"/>
    </row>
    <row r="1759" spans="26:37" ht="12.75" customHeight="1" x14ac:dyDescent="0.2">
      <c r="Z1759" s="2"/>
      <c r="AA1759" s="2"/>
      <c r="AB1759" s="2"/>
      <c r="AC1759" s="2"/>
      <c r="AD1759" s="2"/>
      <c r="AE1759" s="2"/>
      <c r="AF1759" s="2"/>
      <c r="AG1759" s="2"/>
      <c r="AH1759" s="2"/>
      <c r="AI1759" s="2"/>
      <c r="AJ1759" s="2"/>
      <c r="AK1759" s="2"/>
    </row>
    <row r="1760" spans="26:37" ht="12.75" customHeight="1" x14ac:dyDescent="0.2">
      <c r="Z1760" s="2"/>
      <c r="AA1760" s="2"/>
      <c r="AB1760" s="2"/>
      <c r="AC1760" s="2"/>
      <c r="AD1760" s="2"/>
      <c r="AE1760" s="2"/>
      <c r="AF1760" s="2"/>
      <c r="AG1760" s="2"/>
      <c r="AH1760" s="2"/>
      <c r="AI1760" s="2"/>
      <c r="AJ1760" s="2"/>
      <c r="AK1760" s="2"/>
    </row>
    <row r="1761" spans="26:37" ht="12.75" customHeight="1" x14ac:dyDescent="0.2">
      <c r="Z1761" s="2"/>
      <c r="AA1761" s="2"/>
      <c r="AB1761" s="2"/>
      <c r="AC1761" s="2"/>
      <c r="AD1761" s="2"/>
      <c r="AE1761" s="2"/>
      <c r="AF1761" s="2"/>
      <c r="AG1761" s="2"/>
      <c r="AH1761" s="2"/>
      <c r="AI1761" s="2"/>
      <c r="AJ1761" s="2"/>
      <c r="AK1761" s="2"/>
    </row>
    <row r="1762" spans="26:37" ht="12.75" customHeight="1" x14ac:dyDescent="0.2">
      <c r="Z1762" s="2"/>
      <c r="AA1762" s="2"/>
      <c r="AB1762" s="2"/>
      <c r="AC1762" s="2"/>
      <c r="AD1762" s="2"/>
      <c r="AE1762" s="2"/>
      <c r="AF1762" s="2"/>
      <c r="AG1762" s="2"/>
      <c r="AH1762" s="2"/>
      <c r="AI1762" s="2"/>
      <c r="AJ1762" s="2"/>
      <c r="AK1762" s="2"/>
    </row>
    <row r="1763" spans="26:37" ht="12.75" customHeight="1" x14ac:dyDescent="0.2">
      <c r="Z1763" s="2"/>
      <c r="AA1763" s="2"/>
      <c r="AB1763" s="2"/>
      <c r="AC1763" s="2"/>
      <c r="AD1763" s="2"/>
      <c r="AE1763" s="2"/>
      <c r="AF1763" s="2"/>
      <c r="AG1763" s="2"/>
      <c r="AH1763" s="2"/>
      <c r="AI1763" s="2"/>
      <c r="AJ1763" s="2"/>
      <c r="AK1763" s="2"/>
    </row>
    <row r="1764" spans="26:37" ht="12.75" customHeight="1" x14ac:dyDescent="0.2">
      <c r="Z1764" s="2"/>
      <c r="AA1764" s="2"/>
      <c r="AB1764" s="2"/>
      <c r="AC1764" s="2"/>
      <c r="AD1764" s="2"/>
      <c r="AE1764" s="2"/>
      <c r="AF1764" s="2"/>
      <c r="AG1764" s="2"/>
      <c r="AH1764" s="2"/>
      <c r="AI1764" s="2"/>
      <c r="AJ1764" s="2"/>
      <c r="AK1764" s="2"/>
    </row>
    <row r="1765" spans="26:37" ht="12.75" customHeight="1" x14ac:dyDescent="0.2">
      <c r="Z1765" s="2"/>
      <c r="AA1765" s="2"/>
      <c r="AB1765" s="2"/>
      <c r="AC1765" s="2"/>
      <c r="AD1765" s="2"/>
      <c r="AE1765" s="2"/>
      <c r="AF1765" s="2"/>
      <c r="AG1765" s="2"/>
      <c r="AH1765" s="2"/>
      <c r="AI1765" s="2"/>
      <c r="AJ1765" s="2"/>
      <c r="AK1765" s="2"/>
    </row>
    <row r="1766" spans="26:37" ht="12.75" customHeight="1" x14ac:dyDescent="0.2">
      <c r="Z1766" s="2"/>
      <c r="AA1766" s="2"/>
      <c r="AB1766" s="2"/>
      <c r="AC1766" s="2"/>
      <c r="AD1766" s="2"/>
      <c r="AE1766" s="2"/>
      <c r="AF1766" s="2"/>
      <c r="AG1766" s="2"/>
      <c r="AH1766" s="2"/>
      <c r="AI1766" s="2"/>
      <c r="AJ1766" s="2"/>
      <c r="AK1766" s="2"/>
    </row>
    <row r="1767" spans="26:37" ht="12.75" customHeight="1" x14ac:dyDescent="0.2">
      <c r="Z1767" s="2"/>
      <c r="AA1767" s="2"/>
      <c r="AB1767" s="2"/>
      <c r="AC1767" s="2"/>
      <c r="AD1767" s="2"/>
      <c r="AE1767" s="2"/>
      <c r="AF1767" s="2"/>
      <c r="AG1767" s="2"/>
      <c r="AH1767" s="2"/>
      <c r="AI1767" s="2"/>
      <c r="AJ1767" s="2"/>
      <c r="AK1767" s="2"/>
    </row>
    <row r="1768" spans="26:37" ht="12.75" customHeight="1" x14ac:dyDescent="0.2">
      <c r="Z1768" s="2"/>
      <c r="AA1768" s="2"/>
      <c r="AB1768" s="2"/>
      <c r="AC1768" s="2"/>
      <c r="AD1768" s="2"/>
      <c r="AE1768" s="2"/>
      <c r="AF1768" s="2"/>
      <c r="AG1768" s="2"/>
      <c r="AH1768" s="2"/>
      <c r="AI1768" s="2"/>
      <c r="AJ1768" s="2"/>
      <c r="AK1768" s="2"/>
    </row>
    <row r="1769" spans="26:37" ht="12.75" customHeight="1" x14ac:dyDescent="0.2">
      <c r="Z1769" s="2"/>
      <c r="AA1769" s="2"/>
      <c r="AB1769" s="2"/>
      <c r="AC1769" s="2"/>
      <c r="AD1769" s="2"/>
      <c r="AE1769" s="2"/>
      <c r="AF1769" s="2"/>
      <c r="AG1769" s="2"/>
      <c r="AH1769" s="2"/>
      <c r="AI1769" s="2"/>
      <c r="AJ1769" s="2"/>
      <c r="AK1769" s="2"/>
    </row>
    <row r="1770" spans="26:37" ht="12.75" customHeight="1" x14ac:dyDescent="0.2">
      <c r="Z1770" s="2"/>
      <c r="AA1770" s="2"/>
      <c r="AB1770" s="2"/>
      <c r="AC1770" s="2"/>
      <c r="AD1770" s="2"/>
      <c r="AE1770" s="2"/>
      <c r="AF1770" s="2"/>
      <c r="AG1770" s="2"/>
      <c r="AH1770" s="2"/>
      <c r="AI1770" s="2"/>
      <c r="AJ1770" s="2"/>
      <c r="AK1770" s="2"/>
    </row>
    <row r="1771" spans="26:37" ht="12.75" customHeight="1" x14ac:dyDescent="0.2">
      <c r="Z1771" s="2"/>
      <c r="AA1771" s="2"/>
      <c r="AB1771" s="2"/>
      <c r="AC1771" s="2"/>
      <c r="AD1771" s="2"/>
      <c r="AE1771" s="2"/>
      <c r="AF1771" s="2"/>
      <c r="AG1771" s="2"/>
      <c r="AH1771" s="2"/>
      <c r="AI1771" s="2"/>
      <c r="AJ1771" s="2"/>
      <c r="AK1771" s="2"/>
    </row>
    <row r="1772" spans="26:37" ht="12.75" customHeight="1" x14ac:dyDescent="0.2">
      <c r="Z1772" s="2"/>
      <c r="AA1772" s="2"/>
      <c r="AB1772" s="2"/>
      <c r="AC1772" s="2"/>
      <c r="AD1772" s="2"/>
      <c r="AE1772" s="2"/>
      <c r="AF1772" s="2"/>
      <c r="AG1772" s="2"/>
      <c r="AH1772" s="2"/>
      <c r="AI1772" s="2"/>
      <c r="AJ1772" s="2"/>
      <c r="AK1772" s="2"/>
    </row>
    <row r="1773" spans="26:37" ht="12.75" customHeight="1" x14ac:dyDescent="0.2">
      <c r="Z1773" s="2"/>
      <c r="AA1773" s="2"/>
      <c r="AB1773" s="2"/>
      <c r="AC1773" s="2"/>
      <c r="AD1773" s="2"/>
      <c r="AE1773" s="2"/>
      <c r="AF1773" s="2"/>
      <c r="AG1773" s="2"/>
      <c r="AH1773" s="2"/>
      <c r="AI1773" s="2"/>
      <c r="AJ1773" s="2"/>
      <c r="AK1773" s="2"/>
    </row>
    <row r="1774" spans="26:37" ht="12.75" customHeight="1" x14ac:dyDescent="0.2">
      <c r="Z1774" s="2"/>
      <c r="AA1774" s="2"/>
      <c r="AB1774" s="2"/>
      <c r="AC1774" s="2"/>
      <c r="AD1774" s="2"/>
      <c r="AE1774" s="2"/>
      <c r="AF1774" s="2"/>
      <c r="AG1774" s="2"/>
      <c r="AH1774" s="2"/>
      <c r="AI1774" s="2"/>
      <c r="AJ1774" s="2"/>
      <c r="AK1774" s="2"/>
    </row>
    <row r="1775" spans="26:37" ht="12.75" customHeight="1" x14ac:dyDescent="0.2">
      <c r="Z1775" s="2"/>
      <c r="AA1775" s="2"/>
      <c r="AB1775" s="2"/>
      <c r="AC1775" s="2"/>
      <c r="AD1775" s="2"/>
      <c r="AE1775" s="2"/>
      <c r="AF1775" s="2"/>
      <c r="AG1775" s="2"/>
      <c r="AH1775" s="2"/>
      <c r="AI1775" s="2"/>
      <c r="AJ1775" s="2"/>
      <c r="AK1775" s="2"/>
    </row>
    <row r="1776" spans="26:37" ht="12.75" customHeight="1" x14ac:dyDescent="0.2">
      <c r="Z1776" s="2"/>
      <c r="AA1776" s="2"/>
      <c r="AB1776" s="2"/>
      <c r="AC1776" s="2"/>
      <c r="AD1776" s="2"/>
      <c r="AE1776" s="2"/>
      <c r="AF1776" s="2"/>
      <c r="AG1776" s="2"/>
      <c r="AH1776" s="2"/>
      <c r="AI1776" s="2"/>
      <c r="AJ1776" s="2"/>
      <c r="AK1776" s="2"/>
    </row>
    <row r="1777" spans="26:37" ht="12.75" customHeight="1" x14ac:dyDescent="0.2">
      <c r="Z1777" s="2"/>
      <c r="AA1777" s="2"/>
      <c r="AB1777" s="2"/>
      <c r="AC1777" s="2"/>
      <c r="AD1777" s="2"/>
      <c r="AE1777" s="2"/>
      <c r="AF1777" s="2"/>
      <c r="AG1777" s="2"/>
      <c r="AH1777" s="2"/>
      <c r="AI1777" s="2"/>
      <c r="AJ1777" s="2"/>
      <c r="AK1777" s="2"/>
    </row>
    <row r="1778" spans="26:37" ht="12.75" customHeight="1" x14ac:dyDescent="0.2">
      <c r="Z1778" s="2"/>
      <c r="AA1778" s="2"/>
      <c r="AB1778" s="2"/>
      <c r="AC1778" s="2"/>
      <c r="AD1778" s="2"/>
      <c r="AE1778" s="2"/>
      <c r="AF1778" s="2"/>
      <c r="AG1778" s="2"/>
      <c r="AH1778" s="2"/>
      <c r="AI1778" s="2"/>
      <c r="AJ1778" s="2"/>
      <c r="AK1778" s="2"/>
    </row>
    <row r="1779" spans="26:37" ht="12.75" customHeight="1" x14ac:dyDescent="0.2">
      <c r="Z1779" s="2"/>
      <c r="AA1779" s="2"/>
      <c r="AB1779" s="2"/>
      <c r="AC1779" s="2"/>
      <c r="AD1779" s="2"/>
      <c r="AE1779" s="2"/>
      <c r="AF1779" s="2"/>
      <c r="AG1779" s="2"/>
      <c r="AH1779" s="2"/>
      <c r="AI1779" s="2"/>
      <c r="AJ1779" s="2"/>
      <c r="AK1779" s="2"/>
    </row>
    <row r="1780" spans="26:37" ht="12.75" customHeight="1" x14ac:dyDescent="0.2">
      <c r="Z1780" s="2"/>
      <c r="AA1780" s="2"/>
      <c r="AB1780" s="2"/>
      <c r="AC1780" s="2"/>
      <c r="AD1780" s="2"/>
      <c r="AE1780" s="2"/>
      <c r="AF1780" s="2"/>
      <c r="AG1780" s="2"/>
      <c r="AH1780" s="2"/>
      <c r="AI1780" s="2"/>
      <c r="AJ1780" s="2"/>
      <c r="AK1780" s="2"/>
    </row>
    <row r="1781" spans="26:37" ht="12.75" customHeight="1" x14ac:dyDescent="0.2">
      <c r="Z1781" s="2"/>
      <c r="AA1781" s="2"/>
      <c r="AB1781" s="2"/>
      <c r="AC1781" s="2"/>
      <c r="AD1781" s="2"/>
      <c r="AE1781" s="2"/>
      <c r="AF1781" s="2"/>
      <c r="AG1781" s="2"/>
      <c r="AH1781" s="2"/>
      <c r="AI1781" s="2"/>
      <c r="AJ1781" s="2"/>
      <c r="AK1781" s="2"/>
    </row>
    <row r="1782" spans="26:37" ht="12.75" customHeight="1" x14ac:dyDescent="0.2">
      <c r="Z1782" s="2"/>
      <c r="AA1782" s="2"/>
      <c r="AB1782" s="2"/>
      <c r="AC1782" s="2"/>
      <c r="AD1782" s="2"/>
      <c r="AE1782" s="2"/>
      <c r="AF1782" s="2"/>
      <c r="AG1782" s="2"/>
      <c r="AH1782" s="2"/>
      <c r="AI1782" s="2"/>
      <c r="AJ1782" s="2"/>
      <c r="AK1782" s="2"/>
    </row>
    <row r="1783" spans="26:37" ht="12.75" customHeight="1" x14ac:dyDescent="0.2">
      <c r="Z1783" s="2"/>
      <c r="AA1783" s="2"/>
      <c r="AB1783" s="2"/>
      <c r="AC1783" s="2"/>
      <c r="AD1783" s="2"/>
      <c r="AE1783" s="2"/>
      <c r="AF1783" s="2"/>
      <c r="AG1783" s="2"/>
      <c r="AH1783" s="2"/>
      <c r="AI1783" s="2"/>
      <c r="AJ1783" s="2"/>
      <c r="AK1783" s="2"/>
    </row>
    <row r="1784" spans="26:37" ht="12.75" customHeight="1" x14ac:dyDescent="0.2">
      <c r="Z1784" s="2"/>
      <c r="AA1784" s="2"/>
      <c r="AB1784" s="2"/>
      <c r="AC1784" s="2"/>
      <c r="AD1784" s="2"/>
      <c r="AE1784" s="2"/>
      <c r="AF1784" s="2"/>
      <c r="AG1784" s="2"/>
      <c r="AH1784" s="2"/>
      <c r="AI1784" s="2"/>
      <c r="AJ1784" s="2"/>
      <c r="AK1784" s="2"/>
    </row>
    <row r="1785" spans="26:37" ht="12.75" customHeight="1" x14ac:dyDescent="0.2">
      <c r="Z1785" s="2"/>
      <c r="AA1785" s="2"/>
      <c r="AB1785" s="2"/>
      <c r="AC1785" s="2"/>
      <c r="AD1785" s="2"/>
      <c r="AE1785" s="2"/>
      <c r="AF1785" s="2"/>
      <c r="AG1785" s="2"/>
      <c r="AH1785" s="2"/>
      <c r="AI1785" s="2"/>
      <c r="AJ1785" s="2"/>
      <c r="AK1785" s="2"/>
    </row>
    <row r="1786" spans="26:37" ht="12.75" customHeight="1" x14ac:dyDescent="0.2">
      <c r="Z1786" s="2"/>
      <c r="AA1786" s="2"/>
      <c r="AB1786" s="2"/>
      <c r="AC1786" s="2"/>
      <c r="AD1786" s="2"/>
      <c r="AE1786" s="2"/>
      <c r="AF1786" s="2"/>
      <c r="AG1786" s="2"/>
      <c r="AH1786" s="2"/>
      <c r="AI1786" s="2"/>
      <c r="AJ1786" s="2"/>
      <c r="AK1786" s="2"/>
    </row>
    <row r="1787" spans="26:37" ht="12.75" customHeight="1" x14ac:dyDescent="0.2">
      <c r="Z1787" s="2"/>
      <c r="AA1787" s="2"/>
      <c r="AB1787" s="2"/>
      <c r="AC1787" s="2"/>
      <c r="AD1787" s="2"/>
      <c r="AE1787" s="2"/>
      <c r="AF1787" s="2"/>
      <c r="AG1787" s="2"/>
      <c r="AH1787" s="2"/>
      <c r="AI1787" s="2"/>
      <c r="AJ1787" s="2"/>
      <c r="AK1787" s="2"/>
    </row>
    <row r="1788" spans="26:37" ht="12.75" customHeight="1" x14ac:dyDescent="0.2">
      <c r="Z1788" s="2"/>
      <c r="AA1788" s="2"/>
      <c r="AB1788" s="2"/>
      <c r="AC1788" s="2"/>
      <c r="AD1788" s="2"/>
      <c r="AE1788" s="2"/>
      <c r="AF1788" s="2"/>
      <c r="AG1788" s="2"/>
      <c r="AH1788" s="2"/>
      <c r="AI1788" s="2"/>
      <c r="AJ1788" s="2"/>
      <c r="AK1788" s="2"/>
    </row>
    <row r="1789" spans="26:37" ht="12.75" customHeight="1" x14ac:dyDescent="0.2">
      <c r="Z1789" s="2"/>
      <c r="AA1789" s="2"/>
      <c r="AB1789" s="2"/>
      <c r="AC1789" s="2"/>
      <c r="AD1789" s="2"/>
      <c r="AE1789" s="2"/>
      <c r="AF1789" s="2"/>
      <c r="AG1789" s="2"/>
      <c r="AH1789" s="2"/>
      <c r="AI1789" s="2"/>
      <c r="AJ1789" s="2"/>
      <c r="AK1789" s="2"/>
    </row>
    <row r="1790" spans="26:37" ht="12.75" customHeight="1" x14ac:dyDescent="0.2">
      <c r="Z1790" s="2"/>
      <c r="AA1790" s="2"/>
      <c r="AB1790" s="2"/>
      <c r="AC1790" s="2"/>
      <c r="AD1790" s="2"/>
      <c r="AE1790" s="2"/>
      <c r="AF1790" s="2"/>
      <c r="AG1790" s="2"/>
      <c r="AH1790" s="2"/>
      <c r="AI1790" s="2"/>
      <c r="AJ1790" s="2"/>
      <c r="AK1790" s="2"/>
    </row>
    <row r="1791" spans="26:37" ht="12.75" customHeight="1" x14ac:dyDescent="0.2">
      <c r="Z1791" s="2"/>
      <c r="AA1791" s="2"/>
      <c r="AB1791" s="2"/>
      <c r="AC1791" s="2"/>
      <c r="AD1791" s="2"/>
      <c r="AE1791" s="2"/>
      <c r="AF1791" s="2"/>
      <c r="AG1791" s="2"/>
      <c r="AH1791" s="2"/>
      <c r="AI1791" s="2"/>
      <c r="AJ1791" s="2"/>
      <c r="AK1791" s="2"/>
    </row>
    <row r="1792" spans="26:37" ht="12.75" customHeight="1" x14ac:dyDescent="0.2">
      <c r="Z1792" s="2"/>
      <c r="AA1792" s="2"/>
      <c r="AB1792" s="2"/>
      <c r="AC1792" s="2"/>
      <c r="AD1792" s="2"/>
      <c r="AE1792" s="2"/>
      <c r="AF1792" s="2"/>
      <c r="AG1792" s="2"/>
      <c r="AH1792" s="2"/>
      <c r="AI1792" s="2"/>
      <c r="AJ1792" s="2"/>
      <c r="AK1792" s="2"/>
    </row>
    <row r="1793" spans="26:37" ht="12.75" customHeight="1" x14ac:dyDescent="0.2">
      <c r="Z1793" s="2"/>
      <c r="AA1793" s="2"/>
      <c r="AB1793" s="2"/>
      <c r="AC1793" s="2"/>
      <c r="AD1793" s="2"/>
      <c r="AE1793" s="2"/>
      <c r="AF1793" s="2"/>
      <c r="AG1793" s="2"/>
      <c r="AH1793" s="2"/>
      <c r="AI1793" s="2"/>
      <c r="AJ1793" s="2"/>
      <c r="AK1793" s="2"/>
    </row>
    <row r="1794" spans="26:37" ht="12.75" customHeight="1" x14ac:dyDescent="0.2">
      <c r="Z1794" s="2"/>
      <c r="AA1794" s="2"/>
      <c r="AB1794" s="2"/>
      <c r="AC1794" s="2"/>
      <c r="AD1794" s="2"/>
      <c r="AE1794" s="2"/>
      <c r="AF1794" s="2"/>
      <c r="AG1794" s="2"/>
      <c r="AH1794" s="2"/>
      <c r="AI1794" s="2"/>
      <c r="AJ1794" s="2"/>
      <c r="AK1794" s="2"/>
    </row>
    <row r="1795" spans="26:37" ht="12.75" customHeight="1" x14ac:dyDescent="0.2">
      <c r="Z1795" s="2"/>
      <c r="AA1795" s="2"/>
      <c r="AB1795" s="2"/>
      <c r="AC1795" s="2"/>
      <c r="AD1795" s="2"/>
      <c r="AE1795" s="2"/>
      <c r="AF1795" s="2"/>
      <c r="AG1795" s="2"/>
      <c r="AH1795" s="2"/>
      <c r="AI1795" s="2"/>
      <c r="AJ1795" s="2"/>
      <c r="AK1795" s="2"/>
    </row>
    <row r="1796" spans="26:37" ht="12.75" customHeight="1" x14ac:dyDescent="0.2">
      <c r="Z1796" s="2"/>
      <c r="AA1796" s="2"/>
      <c r="AB1796" s="2"/>
      <c r="AC1796" s="2"/>
      <c r="AD1796" s="2"/>
      <c r="AE1796" s="2"/>
      <c r="AF1796" s="2"/>
      <c r="AG1796" s="2"/>
      <c r="AH1796" s="2"/>
      <c r="AI1796" s="2"/>
      <c r="AJ1796" s="2"/>
      <c r="AK1796" s="2"/>
    </row>
    <row r="1797" spans="26:37" ht="12.75" customHeight="1" x14ac:dyDescent="0.2">
      <c r="Z1797" s="2"/>
      <c r="AA1797" s="2"/>
      <c r="AB1797" s="2"/>
      <c r="AC1797" s="2"/>
      <c r="AD1797" s="2"/>
      <c r="AE1797" s="2"/>
      <c r="AF1797" s="2"/>
      <c r="AG1797" s="2"/>
      <c r="AH1797" s="2"/>
      <c r="AI1797" s="2"/>
      <c r="AJ1797" s="2"/>
      <c r="AK1797" s="2"/>
    </row>
    <row r="1798" spans="26:37" ht="12.75" customHeight="1" x14ac:dyDescent="0.2">
      <c r="Z1798" s="2"/>
      <c r="AA1798" s="2"/>
      <c r="AB1798" s="2"/>
      <c r="AC1798" s="2"/>
      <c r="AD1798" s="2"/>
      <c r="AE1798" s="2"/>
      <c r="AF1798" s="2"/>
      <c r="AG1798" s="2"/>
      <c r="AH1798" s="2"/>
      <c r="AI1798" s="2"/>
      <c r="AJ1798" s="2"/>
      <c r="AK1798" s="2"/>
    </row>
    <row r="1799" spans="26:37" ht="12.75" customHeight="1" x14ac:dyDescent="0.2">
      <c r="Z1799" s="2"/>
      <c r="AA1799" s="2"/>
      <c r="AB1799" s="2"/>
      <c r="AC1799" s="2"/>
      <c r="AD1799" s="2"/>
      <c r="AE1799" s="2"/>
      <c r="AF1799" s="2"/>
      <c r="AG1799" s="2"/>
      <c r="AH1799" s="2"/>
      <c r="AI1799" s="2"/>
      <c r="AJ1799" s="2"/>
      <c r="AK1799" s="2"/>
    </row>
    <row r="1800" spans="26:37" ht="12.75" customHeight="1" x14ac:dyDescent="0.2">
      <c r="Z1800" s="2"/>
      <c r="AA1800" s="2"/>
      <c r="AB1800" s="2"/>
      <c r="AC1800" s="2"/>
      <c r="AD1800" s="2"/>
      <c r="AE1800" s="2"/>
      <c r="AF1800" s="2"/>
      <c r="AG1800" s="2"/>
      <c r="AH1800" s="2"/>
      <c r="AI1800" s="2"/>
      <c r="AJ1800" s="2"/>
      <c r="AK1800" s="2"/>
    </row>
    <row r="1801" spans="26:37" ht="12.75" customHeight="1" x14ac:dyDescent="0.2">
      <c r="Z1801" s="2"/>
      <c r="AA1801" s="2"/>
      <c r="AB1801" s="2"/>
      <c r="AC1801" s="2"/>
      <c r="AD1801" s="2"/>
      <c r="AE1801" s="2"/>
      <c r="AF1801" s="2"/>
      <c r="AG1801" s="2"/>
      <c r="AH1801" s="2"/>
      <c r="AI1801" s="2"/>
      <c r="AJ1801" s="2"/>
      <c r="AK1801" s="2"/>
    </row>
    <row r="1802" spans="26:37" ht="12.75" customHeight="1" x14ac:dyDescent="0.2">
      <c r="Z1802" s="2"/>
      <c r="AA1802" s="2"/>
      <c r="AB1802" s="2"/>
      <c r="AC1802" s="2"/>
      <c r="AD1802" s="2"/>
      <c r="AE1802" s="2"/>
      <c r="AF1802" s="2"/>
      <c r="AG1802" s="2"/>
      <c r="AH1802" s="2"/>
      <c r="AI1802" s="2"/>
      <c r="AJ1802" s="2"/>
      <c r="AK1802" s="2"/>
    </row>
    <row r="1803" spans="26:37" ht="12.75" customHeight="1" x14ac:dyDescent="0.2">
      <c r="Z1803" s="2"/>
      <c r="AA1803" s="2"/>
      <c r="AB1803" s="2"/>
      <c r="AC1803" s="2"/>
      <c r="AD1803" s="2"/>
      <c r="AE1803" s="2"/>
      <c r="AF1803" s="2"/>
      <c r="AG1803" s="2"/>
      <c r="AH1803" s="2"/>
      <c r="AI1803" s="2"/>
      <c r="AJ1803" s="2"/>
      <c r="AK1803" s="2"/>
    </row>
    <row r="1804" spans="26:37" ht="12.75" customHeight="1" x14ac:dyDescent="0.2">
      <c r="Z1804" s="2"/>
      <c r="AA1804" s="2"/>
      <c r="AB1804" s="2"/>
      <c r="AC1804" s="2"/>
      <c r="AD1804" s="2"/>
      <c r="AE1804" s="2"/>
      <c r="AF1804" s="2"/>
      <c r="AG1804" s="2"/>
      <c r="AH1804" s="2"/>
      <c r="AI1804" s="2"/>
      <c r="AJ1804" s="2"/>
      <c r="AK1804" s="2"/>
    </row>
    <row r="1805" spans="26:37" ht="12.75" customHeight="1" x14ac:dyDescent="0.2">
      <c r="Z1805" s="2"/>
      <c r="AA1805" s="2"/>
      <c r="AB1805" s="2"/>
      <c r="AC1805" s="2"/>
      <c r="AD1805" s="2"/>
      <c r="AE1805" s="2"/>
      <c r="AF1805" s="2"/>
      <c r="AG1805" s="2"/>
      <c r="AH1805" s="2"/>
      <c r="AI1805" s="2"/>
      <c r="AJ1805" s="2"/>
      <c r="AK1805" s="2"/>
    </row>
    <row r="1806" spans="26:37" ht="12.75" customHeight="1" x14ac:dyDescent="0.2">
      <c r="Z1806" s="2"/>
      <c r="AA1806" s="2"/>
      <c r="AB1806" s="2"/>
      <c r="AC1806" s="2"/>
      <c r="AD1806" s="2"/>
      <c r="AE1806" s="2"/>
      <c r="AF1806" s="2"/>
      <c r="AG1806" s="2"/>
      <c r="AH1806" s="2"/>
      <c r="AI1806" s="2"/>
      <c r="AJ1806" s="2"/>
      <c r="AK1806" s="2"/>
    </row>
    <row r="1807" spans="26:37" ht="12.75" customHeight="1" x14ac:dyDescent="0.2">
      <c r="Z1807" s="2"/>
      <c r="AA1807" s="2"/>
      <c r="AB1807" s="2"/>
      <c r="AC1807" s="2"/>
      <c r="AD1807" s="2"/>
      <c r="AE1807" s="2"/>
      <c r="AF1807" s="2"/>
      <c r="AG1807" s="2"/>
      <c r="AH1807" s="2"/>
      <c r="AI1807" s="2"/>
      <c r="AJ1807" s="2"/>
      <c r="AK1807" s="2"/>
    </row>
    <row r="1808" spans="26:37" ht="12.75" customHeight="1" x14ac:dyDescent="0.2">
      <c r="Z1808" s="2"/>
      <c r="AA1808" s="2"/>
      <c r="AB1808" s="2"/>
      <c r="AC1808" s="2"/>
      <c r="AD1808" s="2"/>
      <c r="AE1808" s="2"/>
      <c r="AF1808" s="2"/>
      <c r="AG1808" s="2"/>
      <c r="AH1808" s="2"/>
      <c r="AI1808" s="2"/>
      <c r="AJ1808" s="2"/>
      <c r="AK1808" s="2"/>
    </row>
    <row r="1809" spans="26:37" ht="12.75" customHeight="1" x14ac:dyDescent="0.2">
      <c r="Z1809" s="2"/>
      <c r="AA1809" s="2"/>
      <c r="AB1809" s="2"/>
      <c r="AC1809" s="2"/>
      <c r="AD1809" s="2"/>
      <c r="AE1809" s="2"/>
      <c r="AF1809" s="2"/>
      <c r="AG1809" s="2"/>
      <c r="AH1809" s="2"/>
      <c r="AI1809" s="2"/>
      <c r="AJ1809" s="2"/>
      <c r="AK1809" s="2"/>
    </row>
    <row r="1810" spans="26:37" ht="12.75" customHeight="1" x14ac:dyDescent="0.2">
      <c r="Z1810" s="2"/>
      <c r="AA1810" s="2"/>
      <c r="AB1810" s="2"/>
      <c r="AC1810" s="2"/>
      <c r="AD1810" s="2"/>
      <c r="AE1810" s="2"/>
      <c r="AF1810" s="2"/>
      <c r="AG1810" s="2"/>
      <c r="AH1810" s="2"/>
      <c r="AI1810" s="2"/>
      <c r="AJ1810" s="2"/>
      <c r="AK1810" s="2"/>
    </row>
    <row r="1811" spans="26:37" ht="12.75" customHeight="1" x14ac:dyDescent="0.2">
      <c r="Z1811" s="2"/>
      <c r="AA1811" s="2"/>
      <c r="AB1811" s="2"/>
      <c r="AC1811" s="2"/>
      <c r="AD1811" s="2"/>
      <c r="AE1811" s="2"/>
      <c r="AF1811" s="2"/>
      <c r="AG1811" s="2"/>
      <c r="AH1811" s="2"/>
      <c r="AI1811" s="2"/>
      <c r="AJ1811" s="2"/>
      <c r="AK1811" s="2"/>
    </row>
    <row r="1812" spans="26:37" ht="12.75" customHeight="1" x14ac:dyDescent="0.2">
      <c r="Z1812" s="2"/>
      <c r="AA1812" s="2"/>
      <c r="AB1812" s="2"/>
      <c r="AC1812" s="2"/>
      <c r="AD1812" s="2"/>
      <c r="AE1812" s="2"/>
      <c r="AF1812" s="2"/>
      <c r="AG1812" s="2"/>
      <c r="AH1812" s="2"/>
      <c r="AI1812" s="2"/>
      <c r="AJ1812" s="2"/>
      <c r="AK1812" s="2"/>
    </row>
    <row r="1813" spans="26:37" ht="12.75" customHeight="1" x14ac:dyDescent="0.2">
      <c r="Z1813" s="2"/>
      <c r="AA1813" s="2"/>
      <c r="AB1813" s="2"/>
      <c r="AC1813" s="2"/>
      <c r="AD1813" s="2"/>
      <c r="AE1813" s="2"/>
      <c r="AF1813" s="2"/>
      <c r="AG1813" s="2"/>
      <c r="AH1813" s="2"/>
      <c r="AI1813" s="2"/>
      <c r="AJ1813" s="2"/>
      <c r="AK1813" s="2"/>
    </row>
    <row r="1814" spans="26:37" ht="12.75" customHeight="1" x14ac:dyDescent="0.2">
      <c r="Z1814" s="2"/>
      <c r="AA1814" s="2"/>
      <c r="AB1814" s="2"/>
      <c r="AC1814" s="2"/>
      <c r="AD1814" s="2"/>
      <c r="AE1814" s="2"/>
      <c r="AF1814" s="2"/>
      <c r="AG1814" s="2"/>
      <c r="AH1814" s="2"/>
      <c r="AI1814" s="2"/>
      <c r="AJ1814" s="2"/>
      <c r="AK1814" s="2"/>
    </row>
    <row r="1815" spans="26:37" ht="12.75" customHeight="1" x14ac:dyDescent="0.2">
      <c r="Z1815" s="2"/>
      <c r="AA1815" s="2"/>
      <c r="AB1815" s="2"/>
      <c r="AC1815" s="2"/>
      <c r="AD1815" s="2"/>
      <c r="AE1815" s="2"/>
      <c r="AF1815" s="2"/>
      <c r="AG1815" s="2"/>
      <c r="AH1815" s="2"/>
      <c r="AI1815" s="2"/>
      <c r="AJ1815" s="2"/>
      <c r="AK1815" s="2"/>
    </row>
    <row r="1816" spans="26:37" ht="12.75" customHeight="1" x14ac:dyDescent="0.2">
      <c r="Z1816" s="2"/>
      <c r="AA1816" s="2"/>
      <c r="AB1816" s="2"/>
      <c r="AC1816" s="2"/>
      <c r="AD1816" s="2"/>
      <c r="AE1816" s="2"/>
      <c r="AF1816" s="2"/>
      <c r="AG1816" s="2"/>
      <c r="AH1816" s="2"/>
      <c r="AI1816" s="2"/>
      <c r="AJ1816" s="2"/>
      <c r="AK1816" s="2"/>
    </row>
    <row r="1817" spans="26:37" ht="12.75" customHeight="1" x14ac:dyDescent="0.2">
      <c r="Z1817" s="2"/>
      <c r="AA1817" s="2"/>
      <c r="AB1817" s="2"/>
      <c r="AC1817" s="2"/>
      <c r="AD1817" s="2"/>
      <c r="AE1817" s="2"/>
      <c r="AF1817" s="2"/>
      <c r="AG1817" s="2"/>
      <c r="AH1817" s="2"/>
      <c r="AI1817" s="2"/>
      <c r="AJ1817" s="2"/>
      <c r="AK1817" s="2"/>
    </row>
    <row r="1818" spans="26:37" ht="12.75" customHeight="1" x14ac:dyDescent="0.2">
      <c r="Z1818" s="2"/>
      <c r="AA1818" s="2"/>
      <c r="AB1818" s="2"/>
      <c r="AC1818" s="2"/>
      <c r="AD1818" s="2"/>
      <c r="AE1818" s="2"/>
      <c r="AF1818" s="2"/>
      <c r="AG1818" s="2"/>
      <c r="AH1818" s="2"/>
      <c r="AI1818" s="2"/>
      <c r="AJ1818" s="2"/>
      <c r="AK1818" s="2"/>
    </row>
    <row r="1819" spans="26:37" ht="12.75" customHeight="1" x14ac:dyDescent="0.2">
      <c r="Z1819" s="2"/>
      <c r="AA1819" s="2"/>
      <c r="AB1819" s="2"/>
      <c r="AC1819" s="2"/>
      <c r="AD1819" s="2"/>
      <c r="AE1819" s="2"/>
      <c r="AF1819" s="2"/>
      <c r="AG1819" s="2"/>
      <c r="AH1819" s="2"/>
      <c r="AI1819" s="2"/>
      <c r="AJ1819" s="2"/>
      <c r="AK1819" s="2"/>
    </row>
    <row r="1820" spans="26:37" ht="12.75" customHeight="1" x14ac:dyDescent="0.2">
      <c r="Z1820" s="2"/>
      <c r="AA1820" s="2"/>
      <c r="AB1820" s="2"/>
      <c r="AC1820" s="2"/>
      <c r="AD1820" s="2"/>
      <c r="AE1820" s="2"/>
      <c r="AF1820" s="2"/>
      <c r="AG1820" s="2"/>
      <c r="AH1820" s="2"/>
      <c r="AI1820" s="2"/>
      <c r="AJ1820" s="2"/>
      <c r="AK1820" s="2"/>
    </row>
    <row r="1821" spans="26:37" ht="12.75" customHeight="1" x14ac:dyDescent="0.2">
      <c r="Z1821" s="2"/>
      <c r="AA1821" s="2"/>
      <c r="AB1821" s="2"/>
      <c r="AC1821" s="2"/>
      <c r="AD1821" s="2"/>
      <c r="AE1821" s="2"/>
      <c r="AF1821" s="2"/>
      <c r="AG1821" s="2"/>
      <c r="AH1821" s="2"/>
      <c r="AI1821" s="2"/>
      <c r="AJ1821" s="2"/>
      <c r="AK1821" s="2"/>
    </row>
    <row r="1822" spans="26:37" ht="12.75" customHeight="1" x14ac:dyDescent="0.2">
      <c r="Z1822" s="2"/>
      <c r="AA1822" s="2"/>
      <c r="AB1822" s="2"/>
      <c r="AC1822" s="2"/>
      <c r="AD1822" s="2"/>
      <c r="AE1822" s="2"/>
      <c r="AF1822" s="2"/>
      <c r="AG1822" s="2"/>
      <c r="AH1822" s="2"/>
      <c r="AI1822" s="2"/>
      <c r="AJ1822" s="2"/>
      <c r="AK1822" s="2"/>
    </row>
    <row r="1823" spans="26:37" ht="12.75" customHeight="1" x14ac:dyDescent="0.2">
      <c r="Z1823" s="2"/>
      <c r="AA1823" s="2"/>
      <c r="AB1823" s="2"/>
      <c r="AC1823" s="2"/>
      <c r="AD1823" s="2"/>
      <c r="AE1823" s="2"/>
      <c r="AF1823" s="2"/>
      <c r="AG1823" s="2"/>
      <c r="AH1823" s="2"/>
      <c r="AI1823" s="2"/>
      <c r="AJ1823" s="2"/>
      <c r="AK1823" s="2"/>
    </row>
    <row r="1824" spans="26:37" ht="12.75" customHeight="1" x14ac:dyDescent="0.2">
      <c r="Z1824" s="2"/>
      <c r="AA1824" s="2"/>
      <c r="AB1824" s="2"/>
      <c r="AC1824" s="2"/>
      <c r="AD1824" s="2"/>
      <c r="AE1824" s="2"/>
      <c r="AF1824" s="2"/>
      <c r="AG1824" s="2"/>
      <c r="AH1824" s="2"/>
      <c r="AI1824" s="2"/>
      <c r="AJ1824" s="2"/>
      <c r="AK1824" s="2"/>
    </row>
    <row r="1825" spans="26:37" ht="12.75" customHeight="1" x14ac:dyDescent="0.2">
      <c r="Z1825" s="2"/>
      <c r="AA1825" s="2"/>
      <c r="AB1825" s="2"/>
      <c r="AC1825" s="2"/>
      <c r="AD1825" s="2"/>
      <c r="AE1825" s="2"/>
      <c r="AF1825" s="2"/>
      <c r="AG1825" s="2"/>
      <c r="AH1825" s="2"/>
      <c r="AI1825" s="2"/>
      <c r="AJ1825" s="2"/>
      <c r="AK1825" s="2"/>
    </row>
    <row r="1826" spans="26:37" ht="12.75" customHeight="1" x14ac:dyDescent="0.2">
      <c r="Z1826" s="2"/>
      <c r="AA1826" s="2"/>
      <c r="AB1826" s="2"/>
      <c r="AC1826" s="2"/>
      <c r="AD1826" s="2"/>
      <c r="AE1826" s="2"/>
      <c r="AF1826" s="2"/>
      <c r="AG1826" s="2"/>
      <c r="AH1826" s="2"/>
      <c r="AI1826" s="2"/>
      <c r="AJ1826" s="2"/>
      <c r="AK1826" s="2"/>
    </row>
    <row r="1827" spans="26:37" ht="12.75" customHeight="1" x14ac:dyDescent="0.2">
      <c r="Z1827" s="2"/>
      <c r="AA1827" s="2"/>
      <c r="AB1827" s="2"/>
      <c r="AC1827" s="2"/>
      <c r="AD1827" s="2"/>
      <c r="AE1827" s="2"/>
      <c r="AF1827" s="2"/>
      <c r="AG1827" s="2"/>
      <c r="AH1827" s="2"/>
      <c r="AI1827" s="2"/>
      <c r="AJ1827" s="2"/>
      <c r="AK1827" s="2"/>
    </row>
    <row r="1828" spans="26:37" ht="12.75" customHeight="1" x14ac:dyDescent="0.2">
      <c r="Z1828" s="2"/>
      <c r="AA1828" s="2"/>
      <c r="AB1828" s="2"/>
      <c r="AC1828" s="2"/>
      <c r="AD1828" s="2"/>
      <c r="AE1828" s="2"/>
      <c r="AF1828" s="2"/>
      <c r="AG1828" s="2"/>
      <c r="AH1828" s="2"/>
      <c r="AI1828" s="2"/>
      <c r="AJ1828" s="2"/>
      <c r="AK1828" s="2"/>
    </row>
    <row r="1829" spans="26:37" ht="12.75" customHeight="1" x14ac:dyDescent="0.2">
      <c r="Z1829" s="2"/>
      <c r="AA1829" s="2"/>
      <c r="AB1829" s="2"/>
      <c r="AC1829" s="2"/>
      <c r="AD1829" s="2"/>
      <c r="AE1829" s="2"/>
      <c r="AF1829" s="2"/>
      <c r="AG1829" s="2"/>
      <c r="AH1829" s="2"/>
      <c r="AI1829" s="2"/>
      <c r="AJ1829" s="2"/>
      <c r="AK1829" s="2"/>
    </row>
    <row r="1830" spans="26:37" ht="12.75" customHeight="1" x14ac:dyDescent="0.2">
      <c r="Z1830" s="2"/>
      <c r="AA1830" s="2"/>
      <c r="AB1830" s="2"/>
      <c r="AC1830" s="2"/>
      <c r="AD1830" s="2"/>
      <c r="AE1830" s="2"/>
      <c r="AF1830" s="2"/>
      <c r="AG1830" s="2"/>
      <c r="AH1830" s="2"/>
      <c r="AI1830" s="2"/>
      <c r="AJ1830" s="2"/>
      <c r="AK1830" s="2"/>
    </row>
    <row r="1831" spans="26:37" ht="12.75" customHeight="1" x14ac:dyDescent="0.2">
      <c r="Z1831" s="2"/>
      <c r="AA1831" s="2"/>
      <c r="AB1831" s="2"/>
      <c r="AC1831" s="2"/>
      <c r="AD1831" s="2"/>
      <c r="AE1831" s="2"/>
      <c r="AF1831" s="2"/>
      <c r="AG1831" s="2"/>
      <c r="AH1831" s="2"/>
      <c r="AI1831" s="2"/>
      <c r="AJ1831" s="2"/>
      <c r="AK1831" s="2"/>
    </row>
    <row r="1832" spans="26:37" ht="12.75" customHeight="1" x14ac:dyDescent="0.2">
      <c r="Z1832" s="2"/>
      <c r="AA1832" s="2"/>
      <c r="AB1832" s="2"/>
      <c r="AC1832" s="2"/>
      <c r="AD1832" s="2"/>
      <c r="AE1832" s="2"/>
      <c r="AF1832" s="2"/>
      <c r="AG1832" s="2"/>
      <c r="AH1832" s="2"/>
      <c r="AI1832" s="2"/>
      <c r="AJ1832" s="2"/>
      <c r="AK1832" s="2"/>
    </row>
    <row r="1833" spans="26:37" ht="12.75" customHeight="1" x14ac:dyDescent="0.2">
      <c r="Z1833" s="2"/>
      <c r="AA1833" s="2"/>
      <c r="AB1833" s="2"/>
      <c r="AC1833" s="2"/>
      <c r="AD1833" s="2"/>
      <c r="AE1833" s="2"/>
      <c r="AF1833" s="2"/>
      <c r="AG1833" s="2"/>
      <c r="AH1833" s="2"/>
      <c r="AI1833" s="2"/>
      <c r="AJ1833" s="2"/>
      <c r="AK1833" s="2"/>
    </row>
    <row r="1834" spans="26:37" ht="12.75" customHeight="1" x14ac:dyDescent="0.2">
      <c r="Z1834" s="2"/>
      <c r="AA1834" s="2"/>
      <c r="AB1834" s="2"/>
      <c r="AC1834" s="2"/>
      <c r="AD1834" s="2"/>
      <c r="AE1834" s="2"/>
      <c r="AF1834" s="2"/>
      <c r="AG1834" s="2"/>
      <c r="AH1834" s="2"/>
      <c r="AI1834" s="2"/>
      <c r="AJ1834" s="2"/>
      <c r="AK1834" s="2"/>
    </row>
    <row r="1835" spans="26:37" ht="12.75" customHeight="1" x14ac:dyDescent="0.2">
      <c r="Z1835" s="2"/>
      <c r="AA1835" s="2"/>
      <c r="AB1835" s="2"/>
      <c r="AC1835" s="2"/>
      <c r="AD1835" s="2"/>
      <c r="AE1835" s="2"/>
      <c r="AF1835" s="2"/>
      <c r="AG1835" s="2"/>
      <c r="AH1835" s="2"/>
      <c r="AI1835" s="2"/>
      <c r="AJ1835" s="2"/>
      <c r="AK1835" s="2"/>
    </row>
    <row r="1836" spans="26:37" ht="12.75" customHeight="1" x14ac:dyDescent="0.2"/>
    <row r="1837" spans="26:37" ht="12.75" customHeight="1" x14ac:dyDescent="0.2"/>
    <row r="1838" spans="26:37" ht="12.75" customHeight="1" x14ac:dyDescent="0.2"/>
    <row r="1839" spans="26:37" ht="12.75" customHeight="1" x14ac:dyDescent="0.2"/>
    <row r="1840" spans="26:37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8 e a f e e 9 - 7 7 9 c - 4 d e e - a a 6 6 - 7 f a 3 0 c f 0 6 6 1 a "   x m l n s = " h t t p : / / s c h e m a s . m i c r o s o f t . c o m / D a t a M a s h u p " > A A A A A N U L A A B Q S w M E F A A C A A g A X F w 1 W q w S C N q p A A A A + g A A A B I A H A B D b 2 5 m a W c v U G F j a 2 F n Z S 5 4 b W w g o h g A K K A U A A A A A A A A A A A A A A A A A A A A A A A A A A A A h Y 9 N D o I w F I S v Q r q n r 6 3 B H / I o C 7 e S G I 3 G L c E K j V B M K c L d X H g k r y C J o u 5 c z s y 3 + O Z x u 2 P c V 6 V 3 V b b R t Y k I p 4 x 4 y m T 1 U Z s 8 I q 0 7 + X M S S 1 y n 2 T n N l T f A p g n 7 5 h i R w r l L C N B 1 H e 0 m t L Y 5 C M Y 4 H J L V N i t U l Z I P r P / D v j a N S 0 2 m i M T 9 S 0 Y K O u U 0 4 A t B A y H E D G E c M N H m C 4 n B m T K E n x K X b e l a q 6 R t / c 0 O Y Y w I 7 x / y C V B L A w Q U A A I A C A B c X D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F w 1 W t e t / 9 r K C A A A G I Q A A B M A H A B G b 3 J t d W x h c y 9 T Z W N 0 a W 9 u M S 5 t I K I Y A C i g F A A A A A A A A A A A A A A A A A A A A A A A A A A A A O 1 b b U / b V h T + j s R / s N w v Q c o Q 5 j V s 6 6 S K T d O k a Z M K 0 j 4 g V P H i r q j B q U L Y W i G k Q r d O W y u t q v q B V V 2 7 r t r 3 t I D G I N C / c P 2 P d u w Q x / E 9 5 / g 6 X D C h t x U u c k 4 e O / e c 5 z n 3 c U 5 X 3 c X a c s W z p p v / O p / 0 9 / X 3 r d 6 a r 7 p L 1 h V b H I u 3 4 t i / D z 9 b l j N s W 1 e t s l v r 7 7 P g j 9 j 2 N / 0 t e O U X c S T 2 x Q G 8 9 s X d R b c 8 O L V W r b p e 7 b t K 9 f Z C p X K 7 M L A + + 8 3 8 i n u 1 A 2 1 4 9 A b g z W 3 M T l W 8 G k T P F Z u o c M 1 t 8 a 9 o i D 1 A D X 6 O / E f i P w s u t C / e B 9 e f m V 8 o u 4 M z 1 X l v 9 W a l u j J V K a + t e D P 3 7 r i r h e Q d F d f X b c c u W j V 4 1 a q 5 d 2 s b R W v d h t e O T / A P x K G o + 1 v + A 7 i n u h x 4 H M L V A 0 g A s y B 8 p x X k r a 0 s u N V m 2 H t 4 9 7 7 / M w T t k k H B B Q A t J W i T u d T G Q H u F X o s d / 7 7 / Q L y H v / v B e o p 3 o n 6 y V n t W A B O e P B D 7 7 R X 7 s l p Z u 1 P g l 5 d d n u A W k 4 s S 1 E T R c u c X b 1 l f L 6 / W B q f X V g q z V / C V m x v g 1 4 7 C k p c X Q 4 o v M I G E 5 A B F 2 m Q / W y J J S Y S N g f 6 + Z a + b T H H M c z Q z z z H M 6 3 n m O R q Z h 2 N 1 w z w U K T P z c J Q 8 m D e k m X l D h n k 9 z 7 w h j c z D s b p h H o q U m X k 4 S g 7 M G 5 r U y z z A M 8 z r c e Z B D r U x j 8 D q g n k 4 U l b m E S h 5 M K + k m X k l w 7 y e Z 1 5 J I / N w r G 6 Y h y J l Z h 6 O k g f z J j Q z b 8 I w r + e Z N 6 G R e T h W N 8 x D k T I z D 0 f J g 3 n j m p k 3 b p j X 8 8 w b 1 8 g 8 H K s b 5 q F I m Z m H o + T B v D H N z B s z z O t 5 5 o 1 p Z B 6 O 1 Q 3 z U K T M z M N R 8 m D e q G b m j R r m 9 T z z R j U y D 8 f q h n k o U m b m 4 S h 5 M G 9 E M / N G D P N 6 n n k j G p m H Y 3 X D P B Q p M / N w l D y Y p 3 m G Z c j M s P Q + 8 z T O s B B Y 3 T B P y w w L g Z I H 8 z T P s A y Z G Z b e Z 5 7 G G R Y C q x v m a Z l h I V D O g 3 l i F / J R D 9 4 L x w b 8 r a c w r 5 n j q c r K w r L n F t b j i w Z M g 1 + D e 9 6 5 I e M W r f i y p M a e f H g + L l 6 q r 8 Q e v L A H I c 2 a k h c A T h 2 K t / 5 D / 1 G 7 W K + 7 H i h G k 9 s 4 r 2 F l 3 w H g b h M U E m W L P 6 n C T e Q k 0 y 1 1 Z K W j r G N r o E 8 W S V F 8 F k b V 4 V Y P Y 7 w F K t f D X M O d 2 U g Z J B c O 2 U z J 5 0 a Q c 6 P I u T H k 3 D h y b g I 5 V 0 L O T c r n w m E W e Z R S P j d s x 4 v u D d R F P b Z Q X K G t V H 6 I C k 1 t n Y u 4 C i J i h q h S Q l 7 Q n Q y y I U F 2 F o k t A u p G E F O B u I P E N h 9 9 o o A 8 G E A c f s K q o 0 8 F k Y d 7 y F O 6 x O M 2 9 M k + 8 o A e e d K e e G S O f j u H f M m G f F u W + N p L Q i r J S C U Z q d S J V M K Q J m W k S R l p s h N p E k E K C Y Q M r C G T Z 4 k R M g l J r n F H r n G n s 8 Y d r M Y d u c Y d u c a d z h p P Z b j Y h T b 7 F k 6 B z o X i H 2 P 5 5 9 C / l 7 3 F W k F F G + L 7 r H Z 7 h i i r e c u J z V P D 8 n + C k 4 f + 4 5 P g R v u 6 0 2 7 Z X a x d r / y 4 i l 8 Z u e e T H c c s t Q 2 b s z 7 9 D P Y a 5 b I 1 7 y 2 l h N k d n y U Q y 2 C f p 7 h f n K 5 U w / X q c g 3 C H k 3 v t L + t L r n V w W u r i 6 6 3 t O x 9 L 2 + b l G 6 2 o z n j W x 7 T m k 1 r N q 3 Z t G b T m k 1 r N q 0 5 n 9 Z M P G E w r d m 0 Z t O a T W s 2 r d m 0 Z t O a c 2 r N 8 g N 9 0 5 Z N W z Z t 2 b R l 0 5 Z N W z Z t O Z + 2 3 F l k / L f t p + 3 X x J X O c z Z n 3 r t 3 + t G c K 4 X y z Y E h G Z M M H V Y P H V E P H V U P H V M P H V c P n V A P L a m H T i q H h o K r G K q e L U f K F g T e D y d A g l r c s 5 H h o g Y U W l B s D R C m B v L 2 T S j f w 0 C s Q A i C c g u C Y x z d b 6 N G h d f x L v 9 h W K p y e a J R l n g i / h L / A I W e 8 m + A m z k O d W E P 5 P S o u S L + 4 5 T 3 t J i T w p v X 4 m + 4 i S d w G y / F U / j 5 Q 0 r A A Q A d h Z c H l Q n u 3 N + S Y d 7 5 m / D S j j h u 3 m y Y M j j 5 a 6 j 9 s H 7 w j q + 8 2 v j o Y E D + z t E 1 r V 2 I n W U L e 0 9 h 1 p m D N z s D s X t 4 F o 5 k 7 Q Q J t u A X 1 e 1 1 8 9 K x 7 X X X 3 Y Q T u h R t S 9 G z F A 1 L 0 a 0 U r U r R p x R N S t G h F O 1 J 0 Z s U j W F 1 J V 6 e T 1 u 1 f F I R x x 9 b g Y f y f w u V Z r + z 0 K I 6 E X v + w 3 a d X F t a a h Z J I X O t B X e a H G w L y 3 g G q N e 2 w v R O C Q C s j y w g d k D 0 J / D z U j w P P m C b w P J s X j i e G G x R f o e r B g 1 a x W l W g j 1 P j A u n W L g 0 P s i T f o Y h + T E k U 0 E 7 j H p m r r 4 i O v V p a i G / W t A x 3 J u 9 p I r S G L q U d j g q b P 5 t O C p s / G 0 4 K m z 6 b T g q b P h t O C p s 9 m 0 4 K m z 0 b T g q b P J t O C p s 8 G 0 4 K m z u b T g q b O x t J y 0 L z c c i Q V F p G 9 F W H n w / p W 3 G r 3 O x T b P 0 P y k o y 0 w E y o a Z C J T t M h E o m 2 U i U L b K R K B s l I l A 2 S Y T g b J J J g J l i 4 w H I g a Z C F T N j D H H x h x / I O a Y 0 T B W t 1 i t Y v W J 1 S R W h 1 j t Y f W G 1 R h W V 1 g t Y f T j E p r g V 0 D m 7 Z D M z + D j X Q b f a 4 r / 7 I v / o v l b k / O z z 3 m O P p Z L b + R i u T R H H p Z L d + R g u b R H / p V L f + R e u T K I v C t X D p F z 5 c o i 8 q 1 c e U S u l S u T y L N y 5 e L w K 6 7 f r 8 a n B M 7 S r x L X u d B + N X 7 P r F + l A m V X R A R K f p U K l P w q F S j 5 V S p Q 8 q t U o O R X q U D J r 1 K B k l 8 l A m W / S g W q Z q Y b v / o C j N l z 6 I / b 8 N s b 8 c I 4 V u N Y e 8 K x c i r G K h e r V q x C s a r E K h G r P q z i s C r D K g u r J o y C X E L H G l D 5 9 W V y r K b 4 z 6 H 4 L 5 h j N T k / h 5 z n 5 1 j Z 9 L Y c K 5 v m l m N l 0 9 1 y r G z a W 4 6 V T X / L s b J l 0 H K s b D m 0 H C t b F i 3 H y p Z H y 7 G y Z d J y r G y 5 O P y K n 4 F j P R l i P 1 O 3 K l / j Y j v V T X w O I e l Q 0 C m E 1 C D Z n S J B s j N F g m R X i g T J j h Q J k t 0 o E i Q 7 U S R I d q F y E O J A k S C V F T f f l B r f + Y H 4 T k K T S B 0 i t Y f U G 1 J j S F 0 h t Y T U D 1 I z S J 0 g t Y H Q g 0 v o I w N 6 N g d / L 4 O H N I W c v Z A v m i c 0 O c y e w x w 9 H p W u y N 9 R a Y u 8 H Z W + y N d R a Y w 8 H Z X O y M 9 R a Y 2 8 H J X e y M d R a Y 4 8 H J X u y L 9 R a Y + 8 G 5 V + h 1 5 J T Z 7 t f 1 B L A Q I t A B Q A A g A I A F x c N V q s E g j a q Q A A A P o A A A A S A A A A A A A A A A A A A A A A A A A A A A B D b 2 5 m a W c v U G F j a 2 F n Z S 5 4 b W x Q S w E C L Q A U A A I A C A B c X D V a D 8 r p q 6 Q A A A D p A A A A E w A A A A A A A A A A A A A A A A D 1 A A A A W 0 N v b n R l b n R f V H l w Z X N d L n h t b F B L A Q I t A B Q A A g A I A F x c N V r X r f / a y g g A A B i E A A A T A A A A A A A A A A A A A A A A A O Y B A A B G b 3 J t d W x h c y 9 T Z W N 0 a W 9 u M S 5 t U E s F B g A A A A A D A A M A w g A A A P 0 K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p 0 A Q A A A A A A e H Q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d 0 F B Q U F B Q U F B Q l c 0 T 0 V 5 N V U 2 c V R v S W 1 u N U I x W U U 3 L 0 R W L 1 F 2 d E N 4 M E w 3 U m d O Q y s w W U l r M E x U U X N O Q z k w T D N S a T l D M U l O Q z Q w T G N n M E w 3 U m d 0 R 0 g w T F h S Z 3 R D K z B M S W d N Z E N o Q U F N Q U F B Q U F B Q U F B Z 2 V k N j c z S H d P M F c v e X A 4 Z z N p a D l J a E x R d E 5 D N D B M R F F z O U d B M E x E U X Z O Q z g w T E F B Q U F F Q U F B Q U F B Q U F B O X J F N F p Q T G J S M H l O c V Z E c D U w N m t k U X J R d U 5 H Q z B M N 1 F z O U M 0 Q U F B Q U F B Q U E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O S I g L z 4 8 R W 5 0 c n k g V H l w Z T 0 i U X V l c n l J R C I g V m F s d W U 9 I n M z M G Y 1 N 2 Y z Y i 0 4 M W R h L T R m M G U t Y j R m Y y 0 y O T U 5 M m M w N m U 5 Y T U i I C 8 + P E V u d H J 5 I F R 5 c G U 9 I l F 1 Z X J 5 R 3 J v d X B J R C I g V m F s d W U 9 I n M z M m U x Z T A 1 N i 0 0 Z W U 1 L T R l Y W E t O D I y N i 0 5 Z j k w N z U 2 M D R l Z m Y i I C 8 + P E V u d H J 5 I F R 5 c G U 9 I k Z p b G x M Y X N 0 V X B k Y X R l Z C I g V m F s d W U 9 I m Q y M D I 1 L T A x L T I x V D A 3 O j A 0 O j A x L j I 5 N D U 2 M z l a I i A v P j x F b n R y e S B U e X B l P S J G a W x s Q 2 9 s d W 1 u V H l w Z X M i I F Z h b H V l P S J z Q m d V R k J R V T 0 i I C 8 + P E V u d H J 5 I F R 5 c G U 9 I k Z p b G x F c n J v c k N v d W 5 0 I i B W Y W x 1 Z T 0 i b D A i I C 8 + P E V u d H J 5 I F R 5 c G U 9 I k Z p b G x D b 2 x 1 b W 5 O Y W 1 l c y I g V m F s d W U 9 I n N b J n F 1 b 3 Q 7 0 L 3 Q v t C 8 0 L X Q v d C 6 0 L v Q s N G C 0 Y P R g N C w J n F 1 b 3 Q 7 L C Z x d W 9 0 O 9 C + 0 Y H R g t C w 0 Y L Q v t C 6 I D A x J n F 1 b 3 Q 7 L C Z x d W 9 0 O 9 C / 0 Y D Q u N G F 0 L 7 Q t C A w M S Z x d W 9 0 O y w m c X V v d D v R g N C w 0 Y H R h d C + 0 L Q g M D E m c X V v d D s s J n F 1 b 3 Q 7 0 Y H R g t C + 0 L o g M D E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M S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x L 9 C h 0 L P R g N G D 0 L / Q v 9 C 4 0 Y D Q v t C y 0 L D Q v d C 9 0 Y v Q t S D R g d G C 0 Y D Q v t C 6 0 L g u e 9 C + 0 Y H R g t C w 0 Y L Q v t C 6 I D A x L D F 9 J n F 1 b 3 Q 7 L C Z x d W 9 0 O 1 N l Y 3 R p b 2 4 x L 9 C + 0 L H Q v t G A 0 L 7 R g i A w M S / Q o d C z 0 Y D R g 9 C / 0 L / Q u N G A 0 L 7 Q s t C w 0 L 3 Q v d G L 0 L U g 0 Y H R g t G A 0 L 7 Q u t C 4 L n v Q v 9 G A 0 L j R h d C + 0 L Q g M D E s M n 0 m c X V v d D s s J n F 1 b 3 Q 7 U 2 V j d G l v b j E v 0 L 7 Q s d C + 0 Y D Q v t G C I D A x L 9 C h 0 L P R g N G D 0 L / Q v 9 C 4 0 Y D Q v t C y 0 L D Q v d C 9 0 Y v Q t S D R g d G C 0 Y D Q v t C 6 0 L g u e 9 G A 0 L D R g d G F 0 L 7 Q t C A w M S w z f S Z x d W 9 0 O y w m c X V v d D t T Z W N 0 a W 9 u M S / Q v t C x 0 L 7 R g N C + 0 Y I g M D E v 0 K H Q s 9 G A 0 Y P Q v 9 C / 0 L j R g N C + 0 L L Q s N C 9 0 L 3 R i 9 C 1 I N G B 0 Y L R g N C + 0 L r Q u C 5 7 0 Y H R g t C + 0 L o g M D E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x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E v 0 K H Q s 9 G A 0 Y P Q v 9 C / 0 L j R g N C + 0 L L Q s N C 9 0 L 3 R i 9 C 1 I N G B 0 Y L R g N C + 0 L r Q u C 5 7 0 L 7 R g d G C 0 L D R g t C + 0 L o g M D E s M X 0 m c X V v d D s s J n F 1 b 3 Q 7 U 2 V j d G l v b j E v 0 L 7 Q s d C + 0 Y D Q v t G C I D A x L 9 C h 0 L P R g N G D 0 L / Q v 9 C 4 0 Y D Q v t C y 0 L D Q v d C 9 0 Y v Q t S D R g d G C 0 Y D Q v t C 6 0 L g u e 9 C / 0 Y D Q u N G F 0 L 7 Q t C A w M S w y f S Z x d W 9 0 O y w m c X V v d D t T Z W N 0 a W 9 u M S / Q v t C x 0 L 7 R g N C + 0 Y I g M D E v 0 K H Q s 9 G A 0 Y P Q v 9 C / 0 L j R g N C + 0 L L Q s N C 9 0 L 3 R i 9 C 1 I N G B 0 Y L R g N C + 0 L r Q u C 5 7 0 Y D Q s N G B 0 Y X Q v t C 0 I D A x L D N 9 J n F 1 b 3 Q 7 L C Z x d W 9 0 O 1 N l Y 3 R p b 2 4 x L 9 C + 0 L H Q v t G A 0 L 7 R g i A w M S / Q o d C z 0 Y D R g 9 C / 0 L / Q u N G A 0 L 7 Q s t C w 0 L 3 Q v d G L 0 L U g 0 Y H R g t G A 0 L 7 Q u t C 4 L n v R g d G C 0 L 7 Q u i A w M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E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w I i A v P j x F b n R y e S B U e X B l P S J R d W V y e U l E I i B W Y W x 1 Z T 0 i c z k 5 M T R l O T Z m L T k 0 Y z M t N D c 2 N C 0 5 Z G E y L T E y M G M 4 Y T R h M D Z i M S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M Y X N 0 V X B k Y X R l Z C I g V m F s d W U 9 I m Q y M D I 1 L T A x L T I x V D A 3 O j A 0 O j A x L j E 4 N D U 3 M T B a I i A v P j x F b n R y e S B U e X B l P S J G a W x s Q 2 9 s d W 1 u V H l w Z X M i I F Z h b H V l P S J z Q m d V R k J R V T 0 i I C 8 + P E V u d H J 5 I F R 5 c G U 9 I k Z p b G x F c n J v c k N v d W 5 0 I i B W Y W x 1 Z T 0 i b D A i I C 8 + P E V u d H J 5 I F R 5 c G U 9 I k Z p b G x D b 2 x 1 b W 5 O Y W 1 l c y I g V m F s d W U 9 I n N b J n F 1 b 3 Q 7 0 L 3 Q v t C 8 0 L X Q v d C 6 0 L v Q s N G C 0 Y P R g N C w J n F 1 b 3 Q 7 L C Z x d W 9 0 O 9 C + 0 Y H R g t C w 0 Y L Q v t C 6 I D A y J n F 1 b 3 Q 7 L C Z x d W 9 0 O 9 C / 0 Y D Q u N G F 0 L 7 Q t C A w M i Z x d W 9 0 O y w m c X V v d D v R g N C w 0 Y H R h d C + 0 L Q g M D I m c X V v d D s s J n F 1 b 3 Q 7 0 Y H R g t C + 0 L o g M D I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M i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y L 9 C h 0 L P R g N G D 0 L / Q v 9 C 4 0 Y D Q v t C y 0 L D Q v d C 9 0 Y v Q t S D R g d G C 0 Y D Q v t C 6 0 L g u e 9 C + 0 Y H R g t C w 0 Y L Q v t C 6 I D A y L D F 9 J n F 1 b 3 Q 7 L C Z x d W 9 0 O 1 N l Y 3 R p b 2 4 x L 9 C + 0 L H Q v t G A 0 L 7 R g i A w M i / Q o d C z 0 Y D R g 9 C / 0 L / Q u N G A 0 L 7 Q s t C w 0 L 3 Q v d G L 0 L U g 0 Y H R g t G A 0 L 7 Q u t C 4 L n v Q v 9 G A 0 L j R h d C + 0 L Q g M D I s M n 0 m c X V v d D s s J n F 1 b 3 Q 7 U 2 V j d G l v b j E v 0 L 7 Q s d C + 0 Y D Q v t G C I D A y L 9 C h 0 L P R g N G D 0 L / Q v 9 C 4 0 Y D Q v t C y 0 L D Q v d C 9 0 Y v Q t S D R g d G C 0 Y D Q v t C 6 0 L g u e 9 G A 0 L D R g d G F 0 L 7 Q t C A w M i w z f S Z x d W 9 0 O y w m c X V v d D t T Z W N 0 a W 9 u M S / Q v t C x 0 L 7 R g N C + 0 Y I g M D I v 0 K H Q s 9 G A 0 Y P Q v 9 C / 0 L j R g N C + 0 L L Q s N C 9 0 L 3 R i 9 C 1 I N G B 0 Y L R g N C + 0 L r Q u C 5 7 0 Y H R g t C + 0 L o g M D I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y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I v 0 K H Q s 9 G A 0 Y P Q v 9 C / 0 L j R g N C + 0 L L Q s N C 9 0 L 3 R i 9 C 1 I N G B 0 Y L R g N C + 0 L r Q u C 5 7 0 L 7 R g d G C 0 L D R g t C + 0 L o g M D I s M X 0 m c X V v d D s s J n F 1 b 3 Q 7 U 2 V j d G l v b j E v 0 L 7 Q s d C + 0 Y D Q v t G C I D A y L 9 C h 0 L P R g N G D 0 L / Q v 9 C 4 0 Y D Q v t C y 0 L D Q v d C 9 0 Y v Q t S D R g d G C 0 Y D Q v t C 6 0 L g u e 9 C / 0 Y D Q u N G F 0 L 7 Q t C A w M i w y f S Z x d W 9 0 O y w m c X V v d D t T Z W N 0 a W 9 u M S / Q v t C x 0 L 7 R g N C + 0 Y I g M D I v 0 K H Q s 9 G A 0 Y P Q v 9 C / 0 L j R g N C + 0 L L Q s N C 9 0 L 3 R i 9 C 1 I N G B 0 Y L R g N C + 0 L r Q u C 5 7 0 Y D Q s N G B 0 Y X Q v t C 0 I D A y L D N 9 J n F 1 b 3 Q 7 L C Z x d W 9 0 O 1 N l Y 3 R p b 2 4 x L 9 C + 0 L H Q v t G A 0 L 7 R g i A w M i / Q o d C z 0 Y D R g 9 C / 0 L / Q u N G A 0 L 7 Q s t C w 0 L 3 Q v d G L 0 L U g 0 Y H R g t G A 0 L 7 Q u t C 4 L n v R g d G C 0 L 7 Q u i A w M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I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x I i A v P j x F b n R y e S B U e X B l P S J R d W V y e U l E I i B W Y W x 1 Z T 0 i c 2 I 0 M D c x Y W N h L T J j Z m Q t N G I 0 Z C 1 h N D F m L T M 0 N z J l N z c y M m U y N i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M Y X N 0 V X B k Y X R l Z C I g V m F s d W U 9 I m Q y M D I 1 L T A x L T I x V D A 3 O j A 0 O j A x L j E w N D U 4 N T l a I i A v P j x F b n R y e S B U e X B l P S J G a W x s Q 2 9 s d W 1 u V H l w Z X M i I F Z h b H V l P S J z Q m d V R k J R V T 0 i I C 8 + P E V u d H J 5 I F R 5 c G U 9 I k Z p b G x F c n J v c k N v d W 5 0 I i B W Y W x 1 Z T 0 i b D A i I C 8 + P E V u d H J 5 I F R 5 c G U 9 I k Z p b G x D b 2 x 1 b W 5 O Y W 1 l c y I g V m F s d W U 9 I n N b J n F 1 b 3 Q 7 0 L 3 Q v t C 8 0 L X Q v d C 6 0 L v Q s N G C 0 Y P R g N C w J n F 1 b 3 Q 7 L C Z x d W 9 0 O 9 C + 0 Y H R g t C w 0 Y L Q v t C 6 I D A z J n F 1 b 3 Q 7 L C Z x d W 9 0 O 9 C / 0 Y D Q u N G F 0 L 7 Q t C A w M y Z x d W 9 0 O y w m c X V v d D v R g N C w 0 Y H R h d C + 0 L Q g M D M m c X V v d D s s J n F 1 b 3 Q 7 0 Y H R g t C + 0 L o g M D M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M y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z L 9 C h 0 L P R g N G D 0 L / Q v 9 C 4 0 Y D Q v t C y 0 L D Q v d C 9 0 Y v Q t S D R g d G C 0 Y D Q v t C 6 0 L g u e 9 C + 0 Y H R g t C w 0 Y L Q v t C 6 I D A z L D F 9 J n F 1 b 3 Q 7 L C Z x d W 9 0 O 1 N l Y 3 R p b 2 4 x L 9 C + 0 L H Q v t G A 0 L 7 R g i A w M y / Q o d C z 0 Y D R g 9 C / 0 L / Q u N G A 0 L 7 Q s t C w 0 L 3 Q v d G L 0 L U g 0 Y H R g t G A 0 L 7 Q u t C 4 L n v Q v 9 G A 0 L j R h d C + 0 L Q g M D M s M n 0 m c X V v d D s s J n F 1 b 3 Q 7 U 2 V j d G l v b j E v 0 L 7 Q s d C + 0 Y D Q v t G C I D A z L 9 C h 0 L P R g N G D 0 L / Q v 9 C 4 0 Y D Q v t C y 0 L D Q v d C 9 0 Y v Q t S D R g d G C 0 Y D Q v t C 6 0 L g u e 9 G A 0 L D R g d G F 0 L 7 Q t C A w M y w z f S Z x d W 9 0 O y w m c X V v d D t T Z W N 0 a W 9 u M S / Q v t C x 0 L 7 R g N C + 0 Y I g M D M v 0 K H Q s 9 G A 0 Y P Q v 9 C / 0 L j R g N C + 0 L L Q s N C 9 0 L 3 R i 9 C 1 I N G B 0 Y L R g N C + 0 L r Q u C 5 7 0 Y H R g t C + 0 L o g M D M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z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M v 0 K H Q s 9 G A 0 Y P Q v 9 C / 0 L j R g N C + 0 L L Q s N C 9 0 L 3 R i 9 C 1 I N G B 0 Y L R g N C + 0 L r Q u C 5 7 0 L 7 R g d G C 0 L D R g t C + 0 L o g M D M s M X 0 m c X V v d D s s J n F 1 b 3 Q 7 U 2 V j d G l v b j E v 0 L 7 Q s d C + 0 Y D Q v t G C I D A z L 9 C h 0 L P R g N G D 0 L / Q v 9 C 4 0 Y D Q v t C y 0 L D Q v d C 9 0 Y v Q t S D R g d G C 0 Y D Q v t C 6 0 L g u e 9 C / 0 Y D Q u N G F 0 L 7 Q t C A w M y w y f S Z x d W 9 0 O y w m c X V v d D t T Z W N 0 a W 9 u M S / Q v t C x 0 L 7 R g N C + 0 Y I g M D M v 0 K H Q s 9 G A 0 Y P Q v 9 C / 0 L j R g N C + 0 L L Q s N C 9 0 L 3 R i 9 C 1 I N G B 0 Y L R g N C + 0 L r Q u C 5 7 0 Y D Q s N G B 0 Y X Q v t C 0 I D A z L D N 9 J n F 1 b 3 Q 7 L C Z x d W 9 0 O 1 N l Y 3 R p b 2 4 x L 9 C + 0 L H Q v t G A 0 L 7 R g i A w M y / Q o d C z 0 Y D R g 9 C / 0 L / Q u N G A 0 L 7 Q s t C w 0 L 3 Q v d G L 0 L U g 0 Y H R g t G A 0 L 7 Q u t C 4 L n v R g d G C 0 L 7 Q u i A w M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M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y I i A v P j x F b n R y e S B U e X B l P S J R d W V y e U l E I i B W Y W x 1 Z T 0 i c 2 V m M G Q y Y 2 U 5 L W U y N z c t N G M 3 Y S 0 4 Z G V l L W N h O G I y Y W Y w M m Y z Z S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M Y X N 0 V X B k Y X R l Z C I g V m F s d W U 9 I m Q y M D I 1 L T A x L T I x V D A 3 O j A 0 O j A x L j A 0 N D M 5 M j J a I i A v P j x F b n R y e S B U e X B l P S J G a W x s Q 2 9 s d W 1 u V H l w Z X M i I F Z h b H V l P S J z Q m d V R k J R V T 0 i I C 8 + P E V u d H J 5 I F R 5 c G U 9 I k Z p b G x F c n J v c k N v d W 5 0 I i B W Y W x 1 Z T 0 i b D A i I C 8 + P E V u d H J 5 I F R 5 c G U 9 I k Z p b G x D b 2 x 1 b W 5 O Y W 1 l c y I g V m F s d W U 9 I n N b J n F 1 b 3 Q 7 0 L 3 Q v t C 8 0 L X Q v d C 6 0 L v Q s N G C 0 Y P R g N C w J n F 1 b 3 Q 7 L C Z x d W 9 0 O 9 C + 0 Y H R g t C w 0 Y L Q v t C 6 I D A 0 J n F 1 b 3 Q 7 L C Z x d W 9 0 O 9 C / 0 Y D Q u N G F 0 L 7 Q t C A w N C Z x d W 9 0 O y w m c X V v d D v R g N C w 0 Y H R h d C + 0 L Q g M D Q m c X V v d D s s J n F 1 b 3 Q 7 0 Y H R g t C + 0 L o g M D Q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N C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0 L 9 C h 0 L P R g N G D 0 L / Q v 9 C 4 0 Y D Q v t C y 0 L D Q v d C 9 0 Y v Q t S D R g d G C 0 Y D Q v t C 6 0 L g u e 9 C + 0 Y H R g t C w 0 Y L Q v t C 6 I D A 0 L D F 9 J n F 1 b 3 Q 7 L C Z x d W 9 0 O 1 N l Y 3 R p b 2 4 x L 9 C + 0 L H Q v t G A 0 L 7 R g i A w N C / Q o d C z 0 Y D R g 9 C / 0 L / Q u N G A 0 L 7 Q s t C w 0 L 3 Q v d G L 0 L U g 0 Y H R g t G A 0 L 7 Q u t C 4 L n v Q v 9 G A 0 L j R h d C + 0 L Q g M D Q s M n 0 m c X V v d D s s J n F 1 b 3 Q 7 U 2 V j d G l v b j E v 0 L 7 Q s d C + 0 Y D Q v t G C I D A 0 L 9 C h 0 L P R g N G D 0 L / Q v 9 C 4 0 Y D Q v t C y 0 L D Q v d C 9 0 Y v Q t S D R g d G C 0 Y D Q v t C 6 0 L g u e 9 G A 0 L D R g d G F 0 L 7 Q t C A w N C w z f S Z x d W 9 0 O y w m c X V v d D t T Z W N 0 a W 9 u M S / Q v t C x 0 L 7 R g N C + 0 Y I g M D Q v 0 K H Q s 9 G A 0 Y P Q v 9 C / 0 L j R g N C + 0 L L Q s N C 9 0 L 3 R i 9 C 1 I N G B 0 Y L R g N C + 0 L r Q u C 5 7 0 Y H R g t C + 0 L o g M D Q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0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Q v 0 K H Q s 9 G A 0 Y P Q v 9 C / 0 L j R g N C + 0 L L Q s N C 9 0 L 3 R i 9 C 1 I N G B 0 Y L R g N C + 0 L r Q u C 5 7 0 L 7 R g d G C 0 L D R g t C + 0 L o g M D Q s M X 0 m c X V v d D s s J n F 1 b 3 Q 7 U 2 V j d G l v b j E v 0 L 7 Q s d C + 0 Y D Q v t G C I D A 0 L 9 C h 0 L P R g N G D 0 L / Q v 9 C 4 0 Y D Q v t C y 0 L D Q v d C 9 0 Y v Q t S D R g d G C 0 Y D Q v t C 6 0 L g u e 9 C / 0 Y D Q u N G F 0 L 7 Q t C A w N C w y f S Z x d W 9 0 O y w m c X V v d D t T Z W N 0 a W 9 u M S / Q v t C x 0 L 7 R g N C + 0 Y I g M D Q v 0 K H Q s 9 G A 0 Y P Q v 9 C / 0 L j R g N C + 0 L L Q s N C 9 0 L 3 R i 9 C 1 I N G B 0 Y L R g N C + 0 L r Q u C 5 7 0 Y D Q s N G B 0 Y X Q v t C 0 I D A 0 L D N 9 J n F 1 b 3 Q 7 L C Z x d W 9 0 O 1 N l Y 3 R p b 2 4 x L 9 C + 0 L H Q v t G A 0 L 7 R g i A w N C / Q o d C z 0 Y D R g 9 C / 0 L / Q u N G A 0 L 7 Q s t C w 0 L 3 Q v d G L 0 L U g 0 Y H R g t G A 0 L 7 Q u t C 4 L n v R g d G C 0 L 7 Q u i A w N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Q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z I i A v P j x F b n R y e S B U e X B l P S J R d W V y e U l E I i B W Y W x 1 Z T 0 i c z U 3 M W Y y O W F i L T d l Y j c t N D R m N C 1 i O T E 5 L T A 5 N j J k N G N i Z j g z N i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M Y X N 0 V X B k Y X R l Z C I g V m F s d W U 9 I m Q y M D I 1 L T A x L T I x V D A 3 O j A 0 O j A w L j k z O T Y 3 N z R a I i A v P j x F b n R y e S B U e X B l P S J G a W x s Q 2 9 s d W 1 u V H l w Z X M i I F Z h b H V l P S J z Q m d V R k J R V T 0 i I C 8 + P E V u d H J 5 I F R 5 c G U 9 I k Z p b G x F c n J v c k N v d W 5 0 I i B W Y W x 1 Z T 0 i b D A i I C 8 + P E V u d H J 5 I F R 5 c G U 9 I k Z p b G x D b 2 x 1 b W 5 O Y W 1 l c y I g V m F s d W U 9 I n N b J n F 1 b 3 Q 7 0 L 3 Q v t C 8 0 L X Q v d C 6 0 L v Q s N G C 0 Y P R g N C w J n F 1 b 3 Q 7 L C Z x d W 9 0 O 9 C + 0 Y H R g t C w 0 Y L Q v t C 6 I D A 1 J n F 1 b 3 Q 7 L C Z x d W 9 0 O 9 C / 0 Y D Q u N G F 0 L 7 Q t C A w N S Z x d W 9 0 O y w m c X V v d D v R g N C w 0 Y H R h d C + 0 L Q g M D U m c X V v d D s s J n F 1 b 3 Q 7 0 Y H R g t C + 0 L o g M D U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N S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1 L 9 C h 0 L P R g N G D 0 L / Q v 9 C 4 0 Y D Q v t C y 0 L D Q v d C 9 0 Y v Q t S D R g d G C 0 Y D Q v t C 6 0 L g u e 9 C + 0 Y H R g t C w 0 Y L Q v t C 6 I D A 1 L D F 9 J n F 1 b 3 Q 7 L C Z x d W 9 0 O 1 N l Y 3 R p b 2 4 x L 9 C + 0 L H Q v t G A 0 L 7 R g i A w N S / Q o d C z 0 Y D R g 9 C / 0 L / Q u N G A 0 L 7 Q s t C w 0 L 3 Q v d G L 0 L U g 0 Y H R g t G A 0 L 7 Q u t C 4 L n v Q v 9 G A 0 L j R h d C + 0 L Q g M D U s M n 0 m c X V v d D s s J n F 1 b 3 Q 7 U 2 V j d G l v b j E v 0 L 7 Q s d C + 0 Y D Q v t G C I D A 1 L 9 C h 0 L P R g N G D 0 L / Q v 9 C 4 0 Y D Q v t C y 0 L D Q v d C 9 0 Y v Q t S D R g d G C 0 Y D Q v t C 6 0 L g u e 9 G A 0 L D R g d G F 0 L 7 Q t C A w N S w z f S Z x d W 9 0 O y w m c X V v d D t T Z W N 0 a W 9 u M S / Q v t C x 0 L 7 R g N C + 0 Y I g M D U v 0 K H Q s 9 G A 0 Y P Q v 9 C / 0 L j R g N C + 0 L L Q s N C 9 0 L 3 R i 9 C 1 I N G B 0 Y L R g N C + 0 L r Q u C 5 7 0 Y H R g t C + 0 L o g M D U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1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U v 0 K H Q s 9 G A 0 Y P Q v 9 C / 0 L j R g N C + 0 L L Q s N C 9 0 L 3 R i 9 C 1 I N G B 0 Y L R g N C + 0 L r Q u C 5 7 0 L 7 R g d G C 0 L D R g t C + 0 L o g M D U s M X 0 m c X V v d D s s J n F 1 b 3 Q 7 U 2 V j d G l v b j E v 0 L 7 Q s d C + 0 Y D Q v t G C I D A 1 L 9 C h 0 L P R g N G D 0 L / Q v 9 C 4 0 Y D Q v t C y 0 L D Q v d C 9 0 Y v Q t S D R g d G C 0 Y D Q v t C 6 0 L g u e 9 C / 0 Y D Q u N G F 0 L 7 Q t C A w N S w y f S Z x d W 9 0 O y w m c X V v d D t T Z W N 0 a W 9 u M S / Q v t C x 0 L 7 R g N C + 0 Y I g M D U v 0 K H Q s 9 G A 0 Y P Q v 9 C / 0 L j R g N C + 0 L L Q s N C 9 0 L 3 R i 9 C 1 I N G B 0 Y L R g N C + 0 L r Q u C 5 7 0 Y D Q s N G B 0 Y X Q v t C 0 I D A 1 L D N 9 J n F 1 b 3 Q 7 L C Z x d W 9 0 O 1 N l Y 3 R p b 2 4 x L 9 C + 0 L H Q v t G A 0 L 7 R g i A w N S / Q o d C z 0 Y D R g 9 C / 0 L / Q u N G A 0 L 7 Q s t C w 0 L 3 Q v d G L 0 L U g 0 Y H R g t G A 0 L 7 Q u t C 4 L n v R g d G C 0 L 7 Q u i A w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U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0 I i A v P j x F b n R y e S B U e X B l P S J R d W V y e U l E I i B W Y W x 1 Z T 0 i c z E y O G U 2 M T Q 3 L W N l M z c t N D R k N i 1 h Z W I w L T d i N j U 1 M T V h N z A x M S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M Y X N 0 V X B k Y X R l Z C I g V m F s d W U 9 I m Q y M D I 1 L T A x L T I x V D A 3 O j A z O j U 4 L j I 1 N D I 4 M T d a I i A v P j x F b n R y e S B U e X B l P S J G a W x s Q 2 9 s d W 1 u V H l w Z X M i I F Z h b H V l P S J z Q m d V R k J R V T 0 i I C 8 + P E V u d H J 5 I F R 5 c G U 9 I k Z p b G x F c n J v c k N v d W 5 0 I i B W Y W x 1 Z T 0 i b D A i I C 8 + P E V u d H J 5 I F R 5 c G U 9 I k Z p b G x D b 2 x 1 b W 5 O Y W 1 l c y I g V m F s d W U 9 I n N b J n F 1 b 3 Q 7 0 L 3 Q v t C 8 0 L X Q v d C 6 0 L v Q s N G C 0 Y P R g N C w J n F 1 b 3 Q 7 L C Z x d W 9 0 O 9 C + 0 Y H R g t C w 0 Y L Q v t C 6 I D A 2 J n F 1 b 3 Q 7 L C Z x d W 9 0 O 9 C / 0 Y D Q u N G F 0 L 7 Q t C A w N i Z x d W 9 0 O y w m c X V v d D v R g N C w 0 Y H R h d C + 0 L Q g M D Y m c X V v d D s s J n F 1 b 3 Q 7 0 Y H R g t C + 0 L o g M D Y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N i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2 L 9 C h 0 L P R g N G D 0 L / Q v 9 C 4 0 Y D Q v t C y 0 L D Q v d C 9 0 Y v Q t S D R g d G C 0 Y D Q v t C 6 0 L g u e 9 C + 0 Y H R g t C w 0 Y L Q v t C 6 I D A 2 L D F 9 J n F 1 b 3 Q 7 L C Z x d W 9 0 O 1 N l Y 3 R p b 2 4 x L 9 C + 0 L H Q v t G A 0 L 7 R g i A w N i / Q o d C z 0 Y D R g 9 C / 0 L / Q u N G A 0 L 7 Q s t C w 0 L 3 Q v d G L 0 L U g 0 Y H R g t G A 0 L 7 Q u t C 4 L n v Q v 9 G A 0 L j R h d C + 0 L Q g M D Y s M n 0 m c X V v d D s s J n F 1 b 3 Q 7 U 2 V j d G l v b j E v 0 L 7 Q s d C + 0 Y D Q v t G C I D A 2 L 9 C h 0 L P R g N G D 0 L / Q v 9 C 4 0 Y D Q v t C y 0 L D Q v d C 9 0 Y v Q t S D R g d G C 0 Y D Q v t C 6 0 L g u e 9 G A 0 L D R g d G F 0 L 7 Q t C A w N i w z f S Z x d W 9 0 O y w m c X V v d D t T Z W N 0 a W 9 u M S / Q v t C x 0 L 7 R g N C + 0 Y I g M D Y v 0 K H Q s 9 G A 0 Y P Q v 9 C / 0 L j R g N C + 0 L L Q s N C 9 0 L 3 R i 9 C 1 I N G B 0 Y L R g N C + 0 L r Q u C 5 7 0 Y H R g t C + 0 L o g M D Y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2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Y v 0 K H Q s 9 G A 0 Y P Q v 9 C / 0 L j R g N C + 0 L L Q s N C 9 0 L 3 R i 9 C 1 I N G B 0 Y L R g N C + 0 L r Q u C 5 7 0 L 7 R g d G C 0 L D R g t C + 0 L o g M D Y s M X 0 m c X V v d D s s J n F 1 b 3 Q 7 U 2 V j d G l v b j E v 0 L 7 Q s d C + 0 Y D Q v t G C I D A 2 L 9 C h 0 L P R g N G D 0 L / Q v 9 C 4 0 Y D Q v t C y 0 L D Q v d C 9 0 Y v Q t S D R g d G C 0 Y D Q v t C 6 0 L g u e 9 C / 0 Y D Q u N G F 0 L 7 Q t C A w N i w y f S Z x d W 9 0 O y w m c X V v d D t T Z W N 0 a W 9 u M S / Q v t C x 0 L 7 R g N C + 0 Y I g M D Y v 0 K H Q s 9 G A 0 Y P Q v 9 C / 0 L j R g N C + 0 L L Q s N C 9 0 L 3 R i 9 C 1 I N G B 0 Y L R g N C + 0 L r Q u C 5 7 0 Y D Q s N G B 0 Y X Q v t C 0 I D A 2 L D N 9 J n F 1 b 3 Q 7 L C Z x d W 9 0 O 1 N l Y 3 R p b 2 4 x L 9 C + 0 L H Q v t G A 0 L 7 R g i A w N i / Q o d C z 0 Y D R g 9 C / 0 L / Q u N G A 0 L 7 Q s t C w 0 L 3 Q v d G L 0 L U g 0 Y H R g t G A 0 L 7 Q u t C 4 L n v R g d G C 0 L 7 Q u i A w N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Y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c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1 I i A v P j x F b n R y e S B U e X B l P S J R d W V y e U l E I i B W Y W x 1 Z T 0 i c 2 U 2 N D A w Z D Z h L W U 2 O T c t N D U 5 N S 0 5 Y j A w L T k 5 M m I z Y z h k O T E 1 Y i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M Y X N 0 V X B k Y X R l Z C I g V m F s d W U 9 I m Q y M D I 1 L T A x L T I x V D A 3 O j A 0 O j A w L j g 2 O T M x N z V a I i A v P j x F b n R y e S B U e X B l P S J G a W x s Q 2 9 s d W 1 u V H l w Z X M i I F Z h b H V l P S J z Q m d V R k J R V T 0 i I C 8 + P E V u d H J 5 I F R 5 c G U 9 I k Z p b G x F c n J v c k N v d W 5 0 I i B W Y W x 1 Z T 0 i b D A i I C 8 + P E V u d H J 5 I F R 5 c G U 9 I k Z p b G x D b 2 x 1 b W 5 O Y W 1 l c y I g V m F s d W U 9 I n N b J n F 1 b 3 Q 7 0 L 3 Q v t C 8 0 L X Q v d C 6 0 L v Q s N G C 0 Y P R g N C w J n F 1 b 3 Q 7 L C Z x d W 9 0 O 9 C + 0 Y H R g t C w 0 Y L Q v t C 6 I D A 3 J n F 1 b 3 Q 7 L C Z x d W 9 0 O 9 C / 0 Y D Q u N G F 0 L 7 Q t C A w N y Z x d W 9 0 O y w m c X V v d D v R g N C w 0 Y H R h d C + 0 L Q g M D c m c X V v d D s s J n F 1 b 3 Q 7 0 Y H R g t C + 0 L o g M D c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N y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3 L 9 C h 0 L P R g N G D 0 L / Q v 9 C 4 0 Y D Q v t C y 0 L D Q v d C 9 0 Y v Q t S D R g d G C 0 Y D Q v t C 6 0 L g u e 9 C + 0 Y H R g t C w 0 Y L Q v t C 6 I D A 3 L D F 9 J n F 1 b 3 Q 7 L C Z x d W 9 0 O 1 N l Y 3 R p b 2 4 x L 9 C + 0 L H Q v t G A 0 L 7 R g i A w N y / Q o d C z 0 Y D R g 9 C / 0 L / Q u N G A 0 L 7 Q s t C w 0 L 3 Q v d G L 0 L U g 0 Y H R g t G A 0 L 7 Q u t C 4 L n v Q v 9 G A 0 L j R h d C + 0 L Q g M D c s M n 0 m c X V v d D s s J n F 1 b 3 Q 7 U 2 V j d G l v b j E v 0 L 7 Q s d C + 0 Y D Q v t G C I D A 3 L 9 C h 0 L P R g N G D 0 L / Q v 9 C 4 0 Y D Q v t C y 0 L D Q v d C 9 0 Y v Q t S D R g d G C 0 Y D Q v t C 6 0 L g u e 9 G A 0 L D R g d G F 0 L 7 Q t C A w N y w z f S Z x d W 9 0 O y w m c X V v d D t T Z W N 0 a W 9 u M S / Q v t C x 0 L 7 R g N C + 0 Y I g M D c v 0 K H Q s 9 G A 0 Y P Q v 9 C / 0 L j R g N C + 0 L L Q s N C 9 0 L 3 R i 9 C 1 I N G B 0 Y L R g N C + 0 L r Q u C 5 7 0 Y H R g t C + 0 L o g M D c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3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c v 0 K H Q s 9 G A 0 Y P Q v 9 C / 0 L j R g N C + 0 L L Q s N C 9 0 L 3 R i 9 C 1 I N G B 0 Y L R g N C + 0 L r Q u C 5 7 0 L 7 R g d G C 0 L D R g t C + 0 L o g M D c s M X 0 m c X V v d D s s J n F 1 b 3 Q 7 U 2 V j d G l v b j E v 0 L 7 Q s d C + 0 Y D Q v t G C I D A 3 L 9 C h 0 L P R g N G D 0 L / Q v 9 C 4 0 Y D Q v t C y 0 L D Q v d C 9 0 Y v Q t S D R g d G C 0 Y D Q v t C 6 0 L g u e 9 C / 0 Y D Q u N G F 0 L 7 Q t C A w N y w y f S Z x d W 9 0 O y w m c X V v d D t T Z W N 0 a W 9 u M S / Q v t C x 0 L 7 R g N C + 0 Y I g M D c v 0 K H Q s 9 G A 0 Y P Q v 9 C / 0 L j R g N C + 0 L L Q s N C 9 0 L 3 R i 9 C 1 I N G B 0 Y L R g N C + 0 L r Q u C 5 7 0 Y D Q s N G B 0 Y X Q v t C 0 I D A 3 L D N 9 J n F 1 b 3 Q 7 L C Z x d W 9 0 O 1 N l Y 3 R p b 2 4 x L 9 C + 0 L H Q v t G A 0 L 7 R g i A w N y / Q o d C z 0 Y D R g 9 C / 0 L / Q u N G A 0 L 7 Q s t C w 0 L 3 Q v d G L 0 L U g 0 Y H R g t G A 0 L 7 Q u t C 4 L n v R g d G C 0 L 7 Q u i A w N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c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c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c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T a G V l d C I g V m F s d W U 9 I n P Q m 9 C 4 0 Y H R g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M W U 3 N G Z j O G I t Z j N k N S 0 0 N 2 U w L T g 2 N z Q t M z Z i O T g 0 Z W Y 2 Z G N k I i A v P j x F b n R y e S B U e X B l P S J R d W V y e U d y b 3 V w S U Q i I F Z h b H V l P S J z M z J l M W U w N T Y t N G V l N S 0 0 Z W F h L T g y M j Y t O W Y 5 M D c 1 N j A 0 Z W Z m I i A v P j x F b n R y e S B U e X B l P S J G a W x s T G F z d F V w Z G F 0 Z W Q i I F Z h b H V l P S J k M j A y N S 0 w M S 0 y M V Q w N z o w M z o 1 O C 4 w M j Q z N D U 5 W i I g L z 4 8 R W 5 0 c n k g V H l w Z T 0 i R m l s b E N v b H V t b l R 5 c G V z I i B W Y W x 1 Z T 0 i c 0 J n V U Z C U V U 9 I i A v P j x F b n R y e S B U e X B l P S J G a W x s R X J y b 3 J D b 3 V u d C I g V m F s d W U 9 I m w w I i A v P j x F b n R y e S B U e X B l P S J G a W x s Q 2 9 s d W 1 u T m F t Z X M i I F Z h b H V l P S J z W y Z x d W 9 0 O 9 C 9 0 L 7 Q v N C 1 0 L 3 Q u t C 7 0 L D R g t G D 0 Y D Q s C Z x d W 9 0 O y w m c X V v d D v Q v t G B 0 Y L Q s N G C 0 L 7 Q u i A w O S Z x d W 9 0 O y w m c X V v d D v Q v 9 G A 0 L j R h d C + 0 L Q g M D k m c X V v d D s s J n F 1 b 3 Q 7 0 Y D Q s N G B 0 Y X Q v t C 0 I D A 5 J n F 1 b 3 Q 7 L C Z x d W 9 0 O 9 G B 0 Y L Q v t C 6 I D A 5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t C x 0 L 7 R g N C + 0 Y I g M D k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w O S / Q o d C z 0 Y D R g 9 C / 0 L / Q u N G A 0 L 7 Q s t C w 0 L 3 Q v d G L 0 L U g 0 Y H R g t G A 0 L 7 Q u t C 4 L n v Q v t G B 0 Y L Q s N G C 0 L 7 Q u i A w O S w x f S Z x d W 9 0 O y w m c X V v d D t T Z W N 0 a W 9 u M S / Q v t C x 0 L 7 R g N C + 0 Y I g M D k v 0 K H Q s 9 G A 0 Y P Q v 9 C / 0 L j R g N C + 0 L L Q s N C 9 0 L 3 R i 9 C 1 I N G B 0 Y L R g N C + 0 L r Q u C 5 7 0 L / R g N C 4 0 Y X Q v t C 0 I D A 5 L D J 9 J n F 1 b 3 Q 7 L C Z x d W 9 0 O 1 N l Y 3 R p b 2 4 x L 9 C + 0 L H Q v t G A 0 L 7 R g i A w O S / Q o d C z 0 Y D R g 9 C / 0 L / Q u N G A 0 L 7 Q s t C w 0 L 3 Q v d G L 0 L U g 0 Y H R g t G A 0 L 7 Q u t C 4 L n v R g N C w 0 Y H R h d C + 0 L Q g M D k s M 3 0 m c X V v d D s s J n F 1 b 3 Q 7 U 2 V j d G l v b j E v 0 L 7 Q s d C + 0 Y D Q v t G C I D A 5 L 9 C h 0 L P R g N G D 0 L / Q v 9 C 4 0 Y D Q v t C y 0 L D Q v d C 9 0 Y v Q t S D R g d G C 0 Y D Q v t C 6 0 L g u e 9 G B 0 Y L Q v t C 6 I D A 5 L D R 9 J n F 1 b 3 Q 7 X S w m c X V v d D t D b 2 x 1 b W 5 D b 3 V u d C Z x d W 9 0 O z o 1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L H Q v t G A 0 L 7 R g i A w O S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5 L 9 C h 0 L P R g N G D 0 L / Q v 9 C 4 0 Y D Q v t C y 0 L D Q v d C 9 0 Y v Q t S D R g d G C 0 Y D Q v t C 6 0 L g u e 9 C + 0 Y H R g t C w 0 Y L Q v t C 6 I D A 5 L D F 9 J n F 1 b 3 Q 7 L C Z x d W 9 0 O 1 N l Y 3 R p b 2 4 x L 9 C + 0 L H Q v t G A 0 L 7 R g i A w O S / Q o d C z 0 Y D R g 9 C / 0 L / Q u N G A 0 L 7 Q s t C w 0 L 3 Q v d G L 0 L U g 0 Y H R g t G A 0 L 7 Q u t C 4 L n v Q v 9 G A 0 L j R h d C + 0 L Q g M D k s M n 0 m c X V v d D s s J n F 1 b 3 Q 7 U 2 V j d G l v b j E v 0 L 7 Q s d C + 0 Y D Q v t G C I D A 5 L 9 C h 0 L P R g N G D 0 L / Q v 9 C 4 0 Y D Q v t C y 0 L D Q v d C 9 0 Y v Q t S D R g d G C 0 Y D Q v t C 6 0 L g u e 9 G A 0 L D R g d G F 0 L 7 Q t C A w O S w z f S Z x d W 9 0 O y w m c X V v d D t T Z W N 0 a W 9 u M S / Q v t C x 0 L 7 R g N C + 0 Y I g M D k v 0 K H Q s 9 G A 0 Y P Q v 9 C / 0 L j R g N C + 0 L L Q s N C 9 0 L 3 R i 9 C 1 I N G B 0 Y L R g N C + 0 L r Q u C 5 7 0 Y H R g t C + 0 L o g M D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5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5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5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Z l N G M 3 Z G R i L W E y N 2 U t N D l h N C 1 h Z T I 1 L T V l O D J k M W E 5 M z M 1 N S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M Y X N 0 V X B k Y X R l Z C I g V m F s d W U 9 I m Q y M D I 1 L T A x L T I x V D A 3 O j A 0 O j A w L j c 1 N D U z O T F a I i A v P j x F b n R y e S B U e X B l P S J G a W x s Q 2 9 s d W 1 u V H l w Z X M i I F Z h b H V l P S J z Q m d V R k J R V T 0 i I C 8 + P E V u d H J 5 I F R 5 c G U 9 I k Z p b G x F c n J v c k N v d W 5 0 I i B W Y W x 1 Z T 0 i b D A i I C 8 + P E V u d H J 5 I F R 5 c G U 9 I k Z p b G x D b 2 x 1 b W 5 O Y W 1 l c y I g V m F s d W U 9 I n N b J n F 1 b 3 Q 7 0 L 3 Q v t C 8 0 L X Q v d C 6 0 L v Q s N G C 0 Y P R g N C w J n F 1 b 3 Q 7 L C Z x d W 9 0 O 9 C + 0 Y H R g t C w 0 Y L Q v t C 6 I D A 4 J n F 1 b 3 Q 7 L C Z x d W 9 0 O 9 C / 0 Y D Q u N G F 0 L 7 Q t C A w O C Z x d W 9 0 O y w m c X V v d D v R g N C w 0 Y H R h d C + 0 L Q g M D g m c X V v d D s s J n F 1 b 3 Q 7 0 Y H R g t C + 0 L o g M D g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O C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4 L 9 C h 0 L P R g N G D 0 L / Q v 9 C 4 0 Y D Q v t C y 0 L D Q v d C 9 0 Y v Q t S D R g d G C 0 Y D Q v t C 6 0 L g u e 9 C + 0 Y H R g t C w 0 Y L Q v t C 6 I D A 4 L D F 9 J n F 1 b 3 Q 7 L C Z x d W 9 0 O 1 N l Y 3 R p b 2 4 x L 9 C + 0 L H Q v t G A 0 L 7 R g i A w O C / Q o d C z 0 Y D R g 9 C / 0 L / Q u N G A 0 L 7 Q s t C w 0 L 3 Q v d G L 0 L U g 0 Y H R g t G A 0 L 7 Q u t C 4 L n v Q v 9 G A 0 L j R h d C + 0 L Q g M D g s M n 0 m c X V v d D s s J n F 1 b 3 Q 7 U 2 V j d G l v b j E v 0 L 7 Q s d C + 0 Y D Q v t G C I D A 4 L 9 C h 0 L P R g N G D 0 L / Q v 9 C 4 0 Y D Q v t C y 0 L D Q v d C 9 0 Y v Q t S D R g d G C 0 Y D Q v t C 6 0 L g u e 9 G A 0 L D R g d G F 0 L 7 Q t C A w O C w z f S Z x d W 9 0 O y w m c X V v d D t T Z W N 0 a W 9 u M S / Q v t C x 0 L 7 R g N C + 0 Y I g M D g v 0 K H Q s 9 G A 0 Y P Q v 9 C / 0 L j R g N C + 0 L L Q s N C 9 0 L 3 R i 9 C 1 I N G B 0 Y L R g N C + 0 L r Q u C 5 7 0 Y H R g t C + 0 L o g M D g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4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g v 0 K H Q s 9 G A 0 Y P Q v 9 C / 0 L j R g N C + 0 L L Q s N C 9 0 L 3 R i 9 C 1 I N G B 0 Y L R g N C + 0 L r Q u C 5 7 0 L 7 R g d G C 0 L D R g t C + 0 L o g M D g s M X 0 m c X V v d D s s J n F 1 b 3 Q 7 U 2 V j d G l v b j E v 0 L 7 Q s d C + 0 Y D Q v t G C I D A 4 L 9 C h 0 L P R g N G D 0 L / Q v 9 C 4 0 Y D Q v t C y 0 L D Q v d C 9 0 Y v Q t S D R g d G C 0 Y D Q v t C 6 0 L g u e 9 C / 0 Y D Q u N G F 0 L 7 Q t C A w O C w y f S Z x d W 9 0 O y w m c X V v d D t T Z W N 0 a W 9 u M S / Q v t C x 0 L 7 R g N C + 0 Y I g M D g v 0 K H Q s 9 G A 0 Y P Q v 9 C / 0 L j R g N C + 0 L L Q s N C 9 0 L 3 R i 9 C 1 I N G B 0 Y L R g N C + 0 L r Q u C 5 7 0 Y D Q s N G B 0 Y X Q v t C 0 I D A 4 L D N 9 J n F 1 b 3 Q 7 L C Z x d W 9 0 O 1 N l Y 3 R p b 2 4 x L 9 C + 0 L H Q v t G A 0 L 7 R g i A w O C / Q o d C z 0 Y D R g 9 C / 0 L / Q u N G A 0 L 7 Q s t C w 0 L 3 Q v d G L 0 L U g 0 Y H R g t G A 0 L 7 Q u t C 4 L n v R g d G C 0 L 7 Q u i A w O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g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g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A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Q i I C 8 + P E V u d H J 5 I F R 5 c G U 9 I l F 1 Z X J 5 R 3 J v d X B J R C I g V m F s d W U 9 I n M z M m U x Z T A 1 N i 0 0 Z W U 1 L T R l Y W E t O D I y N i 0 5 Z j k w N z U 2 M D R l Z m Y i I C 8 + P E V u d H J 5 I F R 5 c G U 9 I l F 1 Z X J 5 S U Q i I F Z h b H V l P S J z Z j V h M j J i Z T U t M D c w Y S 0 0 M D l h L T g y Z m E t Y z l i Y j I 4 O D U w N 2 U y I i A v P j x F b n R y e S B U e X B l P S J G a W x s T G F z d F V w Z G F 0 Z W Q i I F Z h b H V l P S J k M j A y N S 0 w M S 0 y M V Q w N z o w M z o 1 O C 4 w N z Q z O T Q 2 W i I g L z 4 8 R W 5 0 c n k g V H l w Z T 0 i R m l s b E N v b H V t b l R 5 c G V z I i B W Y W x 1 Z T 0 i c 0 J n V U Z C U V U 9 I i A v P j x F b n R y e S B U e X B l P S J G a W x s R X J y b 3 J D b 3 V u d C I g V m F s d W U 9 I m w w I i A v P j x F b n R y e S B U e X B l P S J G a W x s Q 2 9 s d W 1 u T m F t Z X M i I F Z h b H V l P S J z W y Z x d W 9 0 O 9 C 9 0 L 7 Q v N C 1 0 L 3 Q u t C 7 0 L D R g t G D 0 Y D Q s C Z x d W 9 0 O y w m c X V v d D v Q v t G B 0 Y L Q s N G C 0 L 7 Q u i A x M C Z x d W 9 0 O y w m c X V v d D v Q v 9 G A 0 L j R h d C + 0 L Q g M T A m c X V v d D s s J n F 1 b 3 Q 7 0 Y D Q s N G B 0 Y X Q v t C 0 I D E w J n F 1 b 3 Q 7 L C Z x d W 9 0 O 9 G B 0 Y L Q v t C 6 I D E w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t C x 0 L 7 R g N C + 0 Y I g M T A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x M C / Q o d C z 0 Y D R g 9 C / 0 L / Q u N G A 0 L 7 Q s t C w 0 L 3 Q v d G L 0 L U g 0 Y H R g t G A 0 L 7 Q u t C 4 L n v Q v t G B 0 Y L Q s N G C 0 L 7 Q u i A x M C w x f S Z x d W 9 0 O y w m c X V v d D t T Z W N 0 a W 9 u M S / Q v t C x 0 L 7 R g N C + 0 Y I g M T A v 0 K H Q s 9 G A 0 Y P Q v 9 C / 0 L j R g N C + 0 L L Q s N C 9 0 L 3 R i 9 C 1 I N G B 0 Y L R g N C + 0 L r Q u C 5 7 0 L / R g N C 4 0 Y X Q v t C 0 I D E w L D J 9 J n F 1 b 3 Q 7 L C Z x d W 9 0 O 1 N l Y 3 R p b 2 4 x L 9 C + 0 L H Q v t G A 0 L 7 R g i A x M C / Q o d C z 0 Y D R g 9 C / 0 L / Q u N G A 0 L 7 Q s t C w 0 L 3 Q v d G L 0 L U g 0 Y H R g t G A 0 L 7 Q u t C 4 L n v R g N C w 0 Y H R h d C + 0 L Q g M T A s M 3 0 m c X V v d D s s J n F 1 b 3 Q 7 U 2 V j d G l v b j E v 0 L 7 Q s d C + 0 Y D Q v t G C I D E w L 9 C h 0 L P R g N G D 0 L / Q v 9 C 4 0 Y D Q v t C y 0 L D Q v d C 9 0 Y v Q t S D R g d G C 0 Y D Q v t C 6 0 L g u e 9 G B 0 Y L Q v t C 6 I D E w L D R 9 J n F 1 b 3 Q 7 X S w m c X V v d D t D b 2 x 1 b W 5 D b 3 V u d C Z x d W 9 0 O z o 1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L H Q v t G A 0 L 7 R g i A x M C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E w L 9 C h 0 L P R g N G D 0 L / Q v 9 C 4 0 Y D Q v t C y 0 L D Q v d C 9 0 Y v Q t S D R g d G C 0 Y D Q v t C 6 0 L g u e 9 C + 0 Y H R g t C w 0 Y L Q v t C 6 I D E w L D F 9 J n F 1 b 3 Q 7 L C Z x d W 9 0 O 1 N l Y 3 R p b 2 4 x L 9 C + 0 L H Q v t G A 0 L 7 R g i A x M C / Q o d C z 0 Y D R g 9 C / 0 L / Q u N G A 0 L 7 Q s t C w 0 L 3 Q v d G L 0 L U g 0 Y H R g t G A 0 L 7 Q u t C 4 L n v Q v 9 G A 0 L j R h d C + 0 L Q g M T A s M n 0 m c X V v d D s s J n F 1 b 3 Q 7 U 2 V j d G l v b j E v 0 L 7 Q s d C + 0 Y D Q v t G C I D E w L 9 C h 0 L P R g N G D 0 L / Q v 9 C 4 0 Y D Q v t C y 0 L D Q v d C 9 0 Y v Q t S D R g d G C 0 Y D Q v t C 6 0 L g u e 9 G A 0 L D R g d G F 0 L 7 Q t C A x M C w z f S Z x d W 9 0 O y w m c X V v d D t T Z W N 0 a W 9 u M S / Q v t C x 0 L 7 R g N C + 0 Y I g M T A v 0 K H Q s 9 G A 0 Y P Q v 9 C / 0 L j R g N C + 0 L L Q s N C 9 0 L 3 R i 9 C 1 I N G B 0 Y L R g N C + 0 L r Q u C 5 7 0 Y H R g t C + 0 L o g M T A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w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0 X y V E M C V C O C V E M S U 4 M i V E M C V C R S V E M C V C M 1 8 l R D A l Q j Q l R D A l Q j g l R D A l Q j A l R D A l Q j M l R D E l O D A l R D A l Q j A l R D A l Q k M l R D A l Q k M l R D A l Q j A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J R C I g V m F s d W U 9 I n M x M m F h Y 2 N k N C 0 2 M D Q x L T Q 1 O T g t Y j Y 2 Z C 1 k M m Y 2 M G F h M z k 0 Z j k i I C 8 + P E V u d H J 5 I F R 5 c G U 9 I k Z p b G x M Y X N 0 V X B k Y X R l Z C I g V m F s d W U 9 I m Q y M D I 1 L T A x L T I x V D A 3 O j A 2 O j A y L j M 4 N D c z M z h a I i A v P j x F b n R y e S B U e X B l P S J R d W V y e U d y b 3 V w S U Q i I F Z h b H V l P S J z Z W Y 3 Y W U 3 O D E t Z j A 3 M S 0 0 N T N i L W J m Y 2 E t O W Y y M G R l M j g 3 Z D I y I i A v P j x F b n R y e S B U e X B l P S J G a W x s R X J y b 3 J D b 3 V u d C I g V m F s d W U 9 I m w w I i A v P j x F b n R y e S B U e X B l P S J G a W x s Q 2 9 s d W 1 u V H l w Z X M i I F Z h b H V l P S J z Q m d B Q U F B Q U F B Q U F B Q U F B Q U F B P T 0 i I C 8 + P E V u d H J 5 I F R 5 c G U 9 I k Z p b G x D b 2 x 1 b W 5 O Y W 1 l c y I g V m F s d W U 9 I n N b J n F 1 b 3 Q 7 0 K H Q s t C 1 0 L T Q t d C 9 0 L 4 m c X V v d D s s J n F 1 b 3 Q 7 M D E m c X V v d D s s J n F 1 b 3 Q 7 M D I m c X V v d D s s J n F 1 b 3 Q 7 M D M m c X V v d D s s J n F 1 b 3 Q 7 M D Q m c X V v d D s s J n F 1 b 3 Q 7 M D U m c X V v d D s s J n F 1 b 3 Q 7 M D Y m c X V v d D s s J n F 1 b 3 Q 7 M D c m c X V v d D s s J n F 1 b 3 Q 7 M D g m c X V v d D s s J n F 1 b 3 Q 7 M D k m c X V v d D s s J n F 1 b 3 Q 7 M T A m c X V v d D s s J n F 1 b 3 Q 7 M T E m c X V v d D s s J n F 1 b 3 Q 7 M T I m c X V v d D t d I i A v P j x F b n R y e S B U e X B l P S J G a W x s R X J y b 3 J D b 2 R l I i B W Y W x 1 Z T 0 i c 1 V u a 2 5 v d 2 4 i I C 8 + P E V u d H J 5 I F R 5 c G U 9 I k Z p b G x D b 3 V u d C I g V m F s d W U 9 I m w x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L 7 R g d G C 0 L D R g t C + 0 L o y N F / Q u N G C 0 L 7 Q s 1 / Q t N C 4 0 L D Q s 9 G A 0 L D Q v N C 8 0 L A v 0 J L R g d G C 0 L D Q s t C 7 0 L X Q v d C + O i D Q v t C x 0 Y r Q t d C 0 0 L j Q v d C 1 0 L 3 Q v d G L 0 L k g 0 Y H R g t C + 0 L v Q s d C 1 0 Y Y u e 9 C h 0 L L Q t d C 0 0 L X Q v d C + L D E z f S Z x d W 9 0 O y w m c X V v d D t T Z W N 0 a W 9 u M S / Q v t G B 0 Y L Q s N G C 0 L 7 Q u j I 0 X 9 C 4 0 Y L Q v t C z X 9 C 0 0 L j Q s N C z 0 Y D Q s N C 8 0 L z Q s C / Q m N C 3 0 L z Q t d C 9 0 L X Q v d C 9 0 Y v Q u S D R g t C 4 0 L 8 u e 9 C + 0 Y H R g t C w 0 Y L Q v t C 6 L C D Q u t C z X G 4 w M S w y f S Z x d W 9 0 O y w m c X V v d D t T Z W N 0 a W 9 u M S / Q v t G B 0 Y L Q s N G C 0 L 7 Q u j I 0 X 9 C 4 0 Y L Q v t C z X 9 C 0 0 L j Q s N C z 0 Y D Q s N C 8 0 L z Q s C / Q m N C 3 0 L z Q t d C 9 0 L X Q v d C 9 0 Y v Q u S D R g t C 4 0 L 8 u e 9 C + 0 Y H R g t C w 0 Y L Q v t C 6 L C D Q u t C z X G 4 w M i w z f S Z x d W 9 0 O y w m c X V v d D t T Z W N 0 a W 9 u M S / Q v t G B 0 Y L Q s N G C 0 L 7 Q u j I 0 X 9 C 4 0 Y L Q v t C z X 9 C 0 0 L j Q s N C z 0 Y D Q s N C 8 0 L z Q s C / Q m N C 3 0 L z Q t d C 9 0 L X Q v d C 9 0 Y v Q u S D R g t C 4 0 L 8 u e 9 C + 0 Y H R g t C w 0 Y L Q v t C 6 L C D Q u t C z X G 4 w M y w 0 f S Z x d W 9 0 O y w m c X V v d D t T Z W N 0 a W 9 u M S / Q v t G B 0 Y L Q s N G C 0 L 7 Q u j I 0 X 9 C 4 0 Y L Q v t C z X 9 C 0 0 L j Q s N C z 0 Y D Q s N C 8 0 L z Q s C / Q m N C 3 0 L z Q t d C 9 0 L X Q v d C 9 0 Y v Q u S D R g t C 4 0 L 8 u e 9 C + 0 Y H R g t C w 0 Y L Q v t C 6 L C D Q u t C z X G 4 w N C w 1 f S Z x d W 9 0 O y w m c X V v d D t T Z W N 0 a W 9 u M S / Q v t G B 0 Y L Q s N G C 0 L 7 Q u j I 0 X 9 C 4 0 Y L Q v t C z X 9 C 0 0 L j Q s N C z 0 Y D Q s N C 8 0 L z Q s C / Q m N C 3 0 L z Q t d C 9 0 L X Q v d C 9 0 Y v Q u S D R g t C 4 0 L 8 u e 9 C + 0 Y H R g t C w 0 Y L Q v t C 6 L C D Q u t C z X G 4 w N S w 2 f S Z x d W 9 0 O y w m c X V v d D t T Z W N 0 a W 9 u M S / Q v t G B 0 Y L Q s N G C 0 L 7 Q u j I 0 X 9 C 4 0 Y L Q v t C z X 9 C 0 0 L j Q s N C z 0 Y D Q s N C 8 0 L z Q s C / Q m N C 3 0 L z Q t d C 9 0 L X Q v d C 9 0 Y v Q u S D R g t C 4 0 L 8 u e 9 C + 0 Y H R g t C w 0 Y L Q v t C 6 L C D Q u t C z X G 4 w N i w 3 f S Z x d W 9 0 O y w m c X V v d D t T Z W N 0 a W 9 u M S / Q v t G B 0 Y L Q s N G C 0 L 7 Q u j I 0 X 9 C 4 0 Y L Q v t C z X 9 C 0 0 L j Q s N C z 0 Y D Q s N C 8 0 L z Q s C / Q m N C 3 0 L z Q t d C 9 0 L X Q v d C 9 0 Y v Q u S D R g t C 4 0 L 8 u e 9 C + 0 Y H R g t C w 0 Y L Q v t C 6 L C D Q u t C z X G 4 w N y w 4 f S Z x d W 9 0 O y w m c X V v d D t T Z W N 0 a W 9 u M S / Q v t G B 0 Y L Q s N G C 0 L 7 Q u j I 0 X 9 C 4 0 Y L Q v t C z X 9 C 0 0 L j Q s N C z 0 Y D Q s N C 8 0 L z Q s C / Q m N C 3 0 L z Q t d C 9 0 L X Q v d C 9 0 Y v Q u S D R g t C 4 0 L 8 u e 9 C + 0 Y H R g t C w 0 Y L Q v t C 6 L C D Q u t C z X G 4 w O C w 5 f S Z x d W 9 0 O y w m c X V v d D t T Z W N 0 a W 9 u M S / Q v t G B 0 Y L Q s N G C 0 L 7 Q u j I 0 X 9 C 4 0 Y L Q v t C z X 9 C 0 0 L j Q s N C z 0 Y D Q s N C 8 0 L z Q s C / Q m N C 3 0 L z Q t d C 9 0 L X Q v d C 9 0 Y v Q u S D R g t C 4 0 L 8 u e 9 C + 0 Y H R g t C w 0 Y L Q v t C 6 L C D Q u t C z X G 4 w O S w x M H 0 m c X V v d D s s J n F 1 b 3 Q 7 U 2 V j d G l v b j E v 0 L 7 R g d G C 0 L D R g t C + 0 L o y N F / Q u N G C 0 L 7 Q s 1 / Q t N C 4 0 L D Q s 9 G A 0 L D Q v N C 8 0 L A v 0 J j Q t 9 C 8 0 L X Q v d C 1 0 L 3 Q v d G L 0 L k g 0 Y L Q u N C / L n v Q v t G B 0 Y L Q s N G C 0 L 7 Q u i w g 0 L r Q s 1 x u M T A s M T F 9 J n F 1 b 3 Q 7 L C Z x d W 9 0 O 1 N l Y 3 R p b 2 4 x L 9 C + 0 Y H R g t C w 0 Y L Q v t C 6 M j R f 0 L j R g t C + 0 L N f 0 L T Q u N C w 0 L P R g N C w 0 L z Q v N C w L 9 C Y 0 L f Q v N C 1 0 L 3 Q t d C 9 0 L 3 R i 9 C 5 I N G C 0 L j Q v y 5 7 0 L 7 R g d G C 0 L D R g t C + 0 L o s I N C 6 0 L N c b j E x L D E y f S Z x d W 9 0 O y w m c X V v d D t T Z W N 0 a W 9 u M S / Q v t G B 0 Y L Q s N G C 0 L 7 Q u j I 0 X 9 C 4 0 Y L Q v t C z X 9 C 0 0 L j Q s N C z 0 Y D Q s N C 8 0 L z Q s C / Q m N C 3 0 L z Q t d C 9 0 L X Q v d C 9 0 Y v Q u S D R g t C 4 0 L 8 u e 9 C + 0 Y H R g t C w 0 Y L Q v t C 6 L C D Q u t C z X G 4 x M i w x M 3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9 C + 0 Y H R g t C w 0 Y L Q v t C 6 M j R f 0 L j R g t C + 0 L N f 0 L T Q u N C w 0 L P R g N C w 0 L z Q v N C w L 9 C S 0 Y H R g t C w 0 L L Q u 9 C 1 0 L 3 Q v j o g 0 L 7 Q s d G K 0 L X Q t N C 4 0 L 3 Q t d C 9 0 L 3 R i 9 C 5 I N G B 0 Y L Q v t C 7 0 L H Q t d G G L n v Q o d C y 0 L X Q t N C 1 0 L 3 Q v i w x M 3 0 m c X V v d D s s J n F 1 b 3 Q 7 U 2 V j d G l v b j E v 0 L 7 R g d G C 0 L D R g t C + 0 L o y N F / Q u N G C 0 L 7 Q s 1 / Q t N C 4 0 L D Q s 9 G A 0 L D Q v N C 8 0 L A v 0 J j Q t 9 C 8 0 L X Q v d C 1 0 L 3 Q v d G L 0 L k g 0 Y L Q u N C / L n v Q v t G B 0 Y L Q s N G C 0 L 7 Q u i w g 0 L r Q s 1 x u M D E s M n 0 m c X V v d D s s J n F 1 b 3 Q 7 U 2 V j d G l v b j E v 0 L 7 R g d G C 0 L D R g t C + 0 L o y N F / Q u N G C 0 L 7 Q s 1 / Q t N C 4 0 L D Q s 9 G A 0 L D Q v N C 8 0 L A v 0 J j Q t 9 C 8 0 L X Q v d C 1 0 L 3 Q v d G L 0 L k g 0 Y L Q u N C / L n v Q v t G B 0 Y L Q s N G C 0 L 7 Q u i w g 0 L r Q s 1 x u M D I s M 3 0 m c X V v d D s s J n F 1 b 3 Q 7 U 2 V j d G l v b j E v 0 L 7 R g d G C 0 L D R g t C + 0 L o y N F / Q u N G C 0 L 7 Q s 1 / Q t N C 4 0 L D Q s 9 G A 0 L D Q v N C 8 0 L A v 0 J j Q t 9 C 8 0 L X Q v d C 1 0 L 3 Q v d G L 0 L k g 0 Y L Q u N C / L n v Q v t G B 0 Y L Q s N G C 0 L 7 Q u i w g 0 L r Q s 1 x u M D M s N H 0 m c X V v d D s s J n F 1 b 3 Q 7 U 2 V j d G l v b j E v 0 L 7 R g d G C 0 L D R g t C + 0 L o y N F / Q u N G C 0 L 7 Q s 1 / Q t N C 4 0 L D Q s 9 G A 0 L D Q v N C 8 0 L A v 0 J j Q t 9 C 8 0 L X Q v d C 1 0 L 3 Q v d G L 0 L k g 0 Y L Q u N C / L n v Q v t G B 0 Y L Q s N G C 0 L 7 Q u i w g 0 L r Q s 1 x u M D Q s N X 0 m c X V v d D s s J n F 1 b 3 Q 7 U 2 V j d G l v b j E v 0 L 7 R g d G C 0 L D R g t C + 0 L o y N F / Q u N G C 0 L 7 Q s 1 / Q t N C 4 0 L D Q s 9 G A 0 L D Q v N C 8 0 L A v 0 J j Q t 9 C 8 0 L X Q v d C 1 0 L 3 Q v d G L 0 L k g 0 Y L Q u N C / L n v Q v t G B 0 Y L Q s N G C 0 L 7 Q u i w g 0 L r Q s 1 x u M D U s N n 0 m c X V v d D s s J n F 1 b 3 Q 7 U 2 V j d G l v b j E v 0 L 7 R g d G C 0 L D R g t C + 0 L o y N F / Q u N G C 0 L 7 Q s 1 / Q t N C 4 0 L D Q s 9 G A 0 L D Q v N C 8 0 L A v 0 J j Q t 9 C 8 0 L X Q v d C 1 0 L 3 Q v d G L 0 L k g 0 Y L Q u N C / L n v Q v t G B 0 Y L Q s N G C 0 L 7 Q u i w g 0 L r Q s 1 x u M D Y s N 3 0 m c X V v d D s s J n F 1 b 3 Q 7 U 2 V j d G l v b j E v 0 L 7 R g d G C 0 L D R g t C + 0 L o y N F / Q u N G C 0 L 7 Q s 1 / Q t N C 4 0 L D Q s 9 G A 0 L D Q v N C 8 0 L A v 0 J j Q t 9 C 8 0 L X Q v d C 1 0 L 3 Q v d G L 0 L k g 0 Y L Q u N C / L n v Q v t G B 0 Y L Q s N G C 0 L 7 Q u i w g 0 L r Q s 1 x u M D c s O H 0 m c X V v d D s s J n F 1 b 3 Q 7 U 2 V j d G l v b j E v 0 L 7 R g d G C 0 L D R g t C + 0 L o y N F / Q u N G C 0 L 7 Q s 1 / Q t N C 4 0 L D Q s 9 G A 0 L D Q v N C 8 0 L A v 0 J j Q t 9 C 8 0 L X Q v d C 1 0 L 3 Q v d G L 0 L k g 0 Y L Q u N C / L n v Q v t G B 0 Y L Q s N G C 0 L 7 Q u i w g 0 L r Q s 1 x u M D g s O X 0 m c X V v d D s s J n F 1 b 3 Q 7 U 2 V j d G l v b j E v 0 L 7 R g d G C 0 L D R g t C + 0 L o y N F / Q u N G C 0 L 7 Q s 1 / Q t N C 4 0 L D Q s 9 G A 0 L D Q v N C 8 0 L A v 0 J j Q t 9 C 8 0 L X Q v d C 1 0 L 3 Q v d G L 0 L k g 0 Y L Q u N C / L n v Q v t G B 0 Y L Q s N G C 0 L 7 Q u i w g 0 L r Q s 1 x u M D k s M T B 9 J n F 1 b 3 Q 7 L C Z x d W 9 0 O 1 N l Y 3 R p b 2 4 x L 9 C + 0 Y H R g t C w 0 Y L Q v t C 6 M j R f 0 L j R g t C + 0 L N f 0 L T Q u N C w 0 L P R g N C w 0 L z Q v N C w L 9 C Y 0 L f Q v N C 1 0 L 3 Q t d C 9 0 L 3 R i 9 C 5 I N G C 0 L j Q v y 5 7 0 L 7 R g d G C 0 L D R g t C + 0 L o s I N C 6 0 L N c b j E w L D E x f S Z x d W 9 0 O y w m c X V v d D t T Z W N 0 a W 9 u M S / Q v t G B 0 Y L Q s N G C 0 L 7 Q u j I 0 X 9 C 4 0 Y L Q v t C z X 9 C 0 0 L j Q s N C z 0 Y D Q s N C 8 0 L z Q s C / Q m N C 3 0 L z Q t d C 9 0 L X Q v d C 9 0 Y v Q u S D R g t C 4 0 L 8 u e 9 C + 0 Y H R g t C w 0 Y L Q v t C 6 L C D Q u t C z X G 4 x M S w x M n 0 m c X V v d D s s J n F 1 b 3 Q 7 U 2 V j d G l v b j E v 0 L 7 R g d G C 0 L D R g t C + 0 L o y N F / Q u N G C 0 L 7 Q s 1 / Q t N C 4 0 L D Q s 9 G A 0 L D Q v N C 8 0 L A v 0 J j Q t 9 C 8 0 L X Q v d C 1 0 L 3 Q v d G L 0 L k g 0 Y L Q u N C / L n v Q v t G B 0 Y L Q s N G C 0 L 7 Q u i w g 0 L r Q s 1 x u M T I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0 X y V E M C V C O C V E M S U 4 M i V E M C V C R S V E M C V C M 1 8 l R D A l Q j Q l R D A l Q j g l R D A l Q j A l R D A l Q j M l R D E l O D A l R D A l Q j A l R D A l Q k M l R D A l Q k M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R f J U Q w J U I 4 J U Q x J T g y J U Q w J U J F J U Q w J U I z X y V E M C V C N C V E M C V C O C V E M C V C M C V E M C V C M y V E M S U 4 M C V E M C V C M C V E M C V C Q y V E M C V C Q y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N F 8 l R D A l Q j g l R D E l O D I l R D A l Q k U l R D A l Q j N f J U Q w J U I 0 J U Q w J U I 4 J U Q w J U I w J U Q w J U I z J U Q x J T g w J U Q w J U I w J U Q w J U J D J U Q w J U J D J U Q w J U I w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0 X y V E M C V C O C V E M S U 4 M i V E M C V C R S V E M C V C M 1 8 l R D A l Q j Q l R D A l Q j g l R D A l Q j A l R D A l Q j M l R D E l O D A l R D A l Q j A l R D A l Q k M l R D A l Q k M l R D A l Q j A v J U Q w J T k y J U Q x J T g x J U Q x J T g y J U Q w J U I w J U Q w J U I y J U Q w J U J C J U Q w J U I 1 J U Q w J U J E J U Q w J U J F J T N B J T I w J U Q w J U J F J U Q w J U I x J U Q x J T h B J U Q w J U I 1 J U Q w J U I 0 J U Q w J U I 4 J U Q w J U J E J U Q w J U I 1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R f J U Q w J U I 4 J U Q x J T g y J U Q w J U J F J U Q w J U I z X y V E M C V C N C V E M C V C O C V E M C V C M C V E M C V C M y V E M S U 4 M C V E M C V C M C V E M C V C Q y V E M C V C Q y V E M C V C M C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N F 8 l R D A l Q j g l R D E l O D I l R D A l Q k U l R D A l Q j N f J U Q w J U I 0 J U Q w J U I 4 J U Q w J U I w J U Q w J U I z J U Q x J T g w J U Q w J U I w J U Q w J U J D J U Q w J U J D J U Q w J U I w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N F 8 l R D A l Q j g l R D E l O D I l R D A l Q k U l R D A l Q j N f J U Q w J U I 0 J U Q w J U I 4 J U Q w J U I w J U Q w J U I z J U Q x J T g w J U Q w J U I w J U Q w J U J D J U Q w J U J D J U Q w J U I w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0 X y V E M C V C O C V E M S U 4 M i V E M C V C R S V E M C V C M 1 8 l R D A l Q j Q l R D A l Q j g l R D A l Q j A l R D A l Q j M l R D E l O D A l R D A l Q j A l R D A l Q k M l R D A l Q k M l R D A l Q j A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i I g L z 4 8 R W 5 0 c n k g V H l w Z T 0 i U X V l c n l J R C I g V m F s d W U 9 I n N h Y z Y 4 Z T Z l Y S 1 i Z T U 4 L T Q 3 O D g t Y j Q 5 Y i 0 3 Y z U x N m M 1 Y j Q 0 N W Y i I C 8 + P E V u d H J 5 I F R 5 c G U 9 I k Z p b G x U Y X J n Z X R O Y W 1 l Q 3 V z d G 9 t a X p l Z C I g V m F s d W U 9 I m w x I i A v P j x F b n R y e S B U e X B l P S J M b 2 F k Z W R U b 0 F u Y W x 5 c 2 l z U 2 V y d m l j Z X M i I F Z h b H V l P S J s M C I g L z 4 8 R W 5 0 c n k g V H l w Z T 0 i R m l s b E x h c 3 R V c G R h d G V k I i B W Y W x 1 Z T 0 i Z D I w M j U t M D E t M j F U M D c 6 M D Y 6 M D I u M j k 5 O T I 5 N V o i I C 8 + P E V u d H J 5 I F R 5 c G U 9 I l F 1 Z X J 5 R 3 J v d X B J R C I g V m F s d W U 9 I n N l Z j d h Z T c 4 M S 1 m M D c x L T Q 1 M 2 I t Y m Z j Y S 0 5 Z j I w Z G U y O D d k M j I i I C 8 + P E V u d H J 5 I F R 5 c G U 9 I k Z p b G x F c n J v c k N v d W 5 0 I i B W Y W x 1 Z T 0 i b D A i I C 8 + P E V u d H J 5 I F R 5 c G U 9 I k Z p b G x D b 2 x 1 b W 5 U e X B l c y I g V m F s d W U 9 I n N B Q U F B Q U F B Q U F B Q U F B Q U F B Q U E 9 P S I g L z 4 8 R W 5 0 c n k g V H l w Z T 0 i R m l s b E N v b H V t b k 5 h b W V z I i B W Y W x 1 Z T 0 i c 1 s m c X V v d D v Q o d C y 0 L X Q t N C 1 0 L 3 Q v i Z x d W 9 0 O y w m c X V v d D s w M S Z x d W 9 0 O y w m c X V v d D s w M i Z x d W 9 0 O y w m c X V v d D s w M y Z x d W 9 0 O y w m c X V v d D s w N C Z x d W 9 0 O y w m c X V v d D s w N S Z x d W 9 0 O y w m c X V v d D s w N i Z x d W 9 0 O y w m c X V v d D s w N y Z x d W 9 0 O y w m c X V v d D s w O C Z x d W 9 0 O y w m c X V v d D s w O S Z x d W 9 0 O y w m c X V v d D s x M C Z x d W 9 0 O y w m c X V v d D s x M S Z x d W 9 0 O y w m c X V v d D s x M i Z x d W 9 0 O 1 0 i I C 8 + P E V u d H J 5 I F R 5 c G U 9 I k Z p b G x F c n J v c k N v Z G U i I F Z h b H V l P S J z V W 5 r b m 9 3 b i I g L z 4 8 R W 5 0 c n k g V H l w Z T 0 i R m l s b E N v d W 5 0 I i B W Y W x 1 Z T 0 i b D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v 9 G A 0 L j R h d C + 0 L Q y N F / Q u N G C 0 L 7 Q s 1 / Q t N C 4 0 L D Q s 9 G A 0 L D Q v N C 8 0 L A v 0 J L R g d G C 0 L D Q s t C 7 0 L X Q v d C + O i D Q v t C x 0 Y r Q t d C 0 0 L j Q v d C 1 0 L 3 Q v d G L 0 L k g 0 Y H R g t C + 0 L v Q s d C 1 0 Y Y u e 9 C h 0 L L Q t d C 0 0 L X Q v d C + L D E z f S Z x d W 9 0 O y w m c X V v d D t T Z W N 0 a W 9 u M S / Q v 9 G A 0 L j R h d C + 0 L Q y N F / Q u N G C 0 L 7 Q s 1 / Q t N C 4 0 L D Q s 9 G A 0 L D Q v N C 8 0 L A v 0 J j Q t 9 C 8 0 L X Q v d C 1 0 L 3 Q v d G L 0 L k g 0 Y L Q u N C / L n v Q v 9 G A 0 L j R h d C + 0 L Q s I N C 6 0 L N c b j A x L D J 9 J n F 1 b 3 Q 7 L C Z x d W 9 0 O 1 N l Y 3 R p b 2 4 x L 9 C / 0 Y D Q u N G F 0 L 7 Q t D I 0 X 9 C 4 0 Y L Q v t C z X 9 C 0 0 L j Q s N C z 0 Y D Q s N C 8 0 L z Q s C / Q m N C 3 0 L z Q t d C 9 0 L X Q v d C 9 0 Y v Q u S D R g t C 4 0 L 8 u e 9 C / 0 Y D Q u N G F 0 L 7 Q t C w g 0 L r Q s 1 x u M D I s M 3 0 m c X V v d D s s J n F 1 b 3 Q 7 U 2 V j d G l v b j E v 0 L / R g N C 4 0 Y X Q v t C 0 M j R f 0 L j R g t C + 0 L N f 0 L T Q u N C w 0 L P R g N C w 0 L z Q v N C w L 9 C Y 0 L f Q v N C 1 0 L 3 Q t d C 9 0 L 3 R i 9 C 5 I N G C 0 L j Q v y 5 7 0 L / R g N C 4 0 Y X Q v t C 0 L C D Q u t C z X G 4 w M y w 0 f S Z x d W 9 0 O y w m c X V v d D t T Z W N 0 a W 9 u M S / Q v 9 G A 0 L j R h d C + 0 L Q y N F / Q u N G C 0 L 7 Q s 1 / Q t N C 4 0 L D Q s 9 G A 0 L D Q v N C 8 0 L A v 0 J j Q t 9 C 8 0 L X Q v d C 1 0 L 3 Q v d G L 0 L k g 0 Y L Q u N C / L n v Q v 9 G A 0 L j R h d C + 0 L Q s I N C 6 0 L N c b j A 0 L D V 9 J n F 1 b 3 Q 7 L C Z x d W 9 0 O 1 N l Y 3 R p b 2 4 x L 9 C / 0 Y D Q u N G F 0 L 7 Q t D I 0 X 9 C 4 0 Y L Q v t C z X 9 C 0 0 L j Q s N C z 0 Y D Q s N C 8 0 L z Q s C / Q m N C 3 0 L z Q t d C 9 0 L X Q v d C 9 0 Y v Q u S D R g t C 4 0 L 8 u e 9 C / 0 Y D Q u N G F 0 L 7 Q t C w g 0 L r Q s 1 x u M D U s N n 0 m c X V v d D s s J n F 1 b 3 Q 7 U 2 V j d G l v b j E v 0 L / R g N C 4 0 Y X Q v t C 0 M j R f 0 L j R g t C + 0 L N f 0 L T Q u N C w 0 L P R g N C w 0 L z Q v N C w L 9 C Y 0 L f Q v N C 1 0 L 3 Q t d C 9 0 L 3 R i 9 C 5 I N G C 0 L j Q v y 5 7 0 L / R g N C 4 0 Y X Q v t C 0 L C D Q u t C z X G 4 w N i w 3 f S Z x d W 9 0 O y w m c X V v d D t T Z W N 0 a W 9 u M S / Q v 9 G A 0 L j R h d C + 0 L Q y N F / Q u N G C 0 L 7 Q s 1 / Q t N C 4 0 L D Q s 9 G A 0 L D Q v N C 8 0 L A v 0 J j Q t 9 C 8 0 L X Q v d C 1 0 L 3 Q v d G L 0 L k g 0 Y L Q u N C / L n v Q v 9 G A 0 L j R h d C + 0 L Q s I N C 6 0 L N c b j A 3 L D h 9 J n F 1 b 3 Q 7 L C Z x d W 9 0 O 1 N l Y 3 R p b 2 4 x L 9 C / 0 Y D Q u N G F 0 L 7 Q t D I 0 X 9 C 4 0 Y L Q v t C z X 9 C 0 0 L j Q s N C z 0 Y D Q s N C 8 0 L z Q s C / Q m N C 3 0 L z Q t d C 9 0 L X Q v d C 9 0 Y v Q u S D R g t C 4 0 L 8 u e 9 C / 0 Y D Q u N G F 0 L 7 Q t C w g 0 L r Q s 1 x u M D g s O X 0 m c X V v d D s s J n F 1 b 3 Q 7 U 2 V j d G l v b j E v 0 L / R g N C 4 0 Y X Q v t C 0 M j R f 0 L j R g t C + 0 L N f 0 L T Q u N C w 0 L P R g N C w 0 L z Q v N C w L 9 C Y 0 L f Q v N C 1 0 L 3 Q t d C 9 0 L 3 R i 9 C 5 I N G C 0 L j Q v y 5 7 0 L / R g N C 4 0 Y X Q v t C 0 L C D Q u t C z X G 4 w O S w x M H 0 m c X V v d D s s J n F 1 b 3 Q 7 U 2 V j d G l v b j E v 0 L / R g N C 4 0 Y X Q v t C 0 M j R f 0 L j R g t C + 0 L N f 0 L T Q u N C w 0 L P R g N C w 0 L z Q v N C w L 9 C Y 0 L f Q v N C 1 0 L 3 Q t d C 9 0 L 3 R i 9 C 5 I N G C 0 L j Q v y 5 7 0 L / R g N C 4 0 Y X Q v t C 0 L C D Q u t C z X G 4 x M C w x M X 0 m c X V v d D s s J n F 1 b 3 Q 7 U 2 V j d G l v b j E v 0 L / R g N C 4 0 Y X Q v t C 0 M j R f 0 L j R g t C + 0 L N f 0 L T Q u N C w 0 L P R g N C w 0 L z Q v N C w L 9 C Y 0 L f Q v N C 1 0 L 3 Q t d C 9 0 L 3 R i 9 C 5 I N G C 0 L j Q v y 5 7 0 L / R g N C 4 0 Y X Q v t C 0 L C D Q u t C z X G 4 x M S w x M n 0 m c X V v d D s s J n F 1 b 3 Q 7 U 2 V j d G l v b j E v 0 L / R g N C 4 0 Y X Q v t C 0 M j R f 0 L j R g t C + 0 L N f 0 L T Q u N C w 0 L P R g N C w 0 L z Q v N C w L 9 C Y 0 L f Q v N C 1 0 L 3 Q t d C 9 0 L 3 R i 9 C 5 I N G C 0 L j Q v y 5 7 0 L / R g N C 4 0 Y X Q v t C 0 L C D Q u t C z X G 4 x M i w x M 3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9 C / 0 Y D Q u N G F 0 L 7 Q t D I 0 X 9 C 4 0 Y L Q v t C z X 9 C 0 0 L j Q s N C z 0 Y D Q s N C 8 0 L z Q s C / Q k t G B 0 Y L Q s N C y 0 L v Q t d C 9 0 L 4 6 I N C + 0 L H R i t C 1 0 L T Q u N C 9 0 L X Q v d C 9 0 Y v Q u S D R g d G C 0 L 7 Q u 9 C x 0 L X R h i 5 7 0 K H Q s t C 1 0 L T Q t d C 9 0 L 4 s M T N 9 J n F 1 b 3 Q 7 L C Z x d W 9 0 O 1 N l Y 3 R p b 2 4 x L 9 C / 0 Y D Q u N G F 0 L 7 Q t D I 0 X 9 C 4 0 Y L Q v t C z X 9 C 0 0 L j Q s N C z 0 Y D Q s N C 8 0 L z Q s C / Q m N C 3 0 L z Q t d C 9 0 L X Q v d C 9 0 Y v Q u S D R g t C 4 0 L 8 u e 9 C / 0 Y D Q u N G F 0 L 7 Q t C w g 0 L r Q s 1 x u M D E s M n 0 m c X V v d D s s J n F 1 b 3 Q 7 U 2 V j d G l v b j E v 0 L / R g N C 4 0 Y X Q v t C 0 M j R f 0 L j R g t C + 0 L N f 0 L T Q u N C w 0 L P R g N C w 0 L z Q v N C w L 9 C Y 0 L f Q v N C 1 0 L 3 Q t d C 9 0 L 3 R i 9 C 5 I N G C 0 L j Q v y 5 7 0 L / R g N C 4 0 Y X Q v t C 0 L C D Q u t C z X G 4 w M i w z f S Z x d W 9 0 O y w m c X V v d D t T Z W N 0 a W 9 u M S / Q v 9 G A 0 L j R h d C + 0 L Q y N F / Q u N G C 0 L 7 Q s 1 / Q t N C 4 0 L D Q s 9 G A 0 L D Q v N C 8 0 L A v 0 J j Q t 9 C 8 0 L X Q v d C 1 0 L 3 Q v d G L 0 L k g 0 Y L Q u N C / L n v Q v 9 G A 0 L j R h d C + 0 L Q s I N C 6 0 L N c b j A z L D R 9 J n F 1 b 3 Q 7 L C Z x d W 9 0 O 1 N l Y 3 R p b 2 4 x L 9 C / 0 Y D Q u N G F 0 L 7 Q t D I 0 X 9 C 4 0 Y L Q v t C z X 9 C 0 0 L j Q s N C z 0 Y D Q s N C 8 0 L z Q s C / Q m N C 3 0 L z Q t d C 9 0 L X Q v d C 9 0 Y v Q u S D R g t C 4 0 L 8 u e 9 C / 0 Y D Q u N G F 0 L 7 Q t C w g 0 L r Q s 1 x u M D Q s N X 0 m c X V v d D s s J n F 1 b 3 Q 7 U 2 V j d G l v b j E v 0 L / R g N C 4 0 Y X Q v t C 0 M j R f 0 L j R g t C + 0 L N f 0 L T Q u N C w 0 L P R g N C w 0 L z Q v N C w L 9 C Y 0 L f Q v N C 1 0 L 3 Q t d C 9 0 L 3 R i 9 C 5 I N G C 0 L j Q v y 5 7 0 L / R g N C 4 0 Y X Q v t C 0 L C D Q u t C z X G 4 w N S w 2 f S Z x d W 9 0 O y w m c X V v d D t T Z W N 0 a W 9 u M S / Q v 9 G A 0 L j R h d C + 0 L Q y N F / Q u N G C 0 L 7 Q s 1 / Q t N C 4 0 L D Q s 9 G A 0 L D Q v N C 8 0 L A v 0 J j Q t 9 C 8 0 L X Q v d C 1 0 L 3 Q v d G L 0 L k g 0 Y L Q u N C / L n v Q v 9 G A 0 L j R h d C + 0 L Q s I N C 6 0 L N c b j A 2 L D d 9 J n F 1 b 3 Q 7 L C Z x d W 9 0 O 1 N l Y 3 R p b 2 4 x L 9 C / 0 Y D Q u N G F 0 L 7 Q t D I 0 X 9 C 4 0 Y L Q v t C z X 9 C 0 0 L j Q s N C z 0 Y D Q s N C 8 0 L z Q s C / Q m N C 3 0 L z Q t d C 9 0 L X Q v d C 9 0 Y v Q u S D R g t C 4 0 L 8 u e 9 C / 0 Y D Q u N G F 0 L 7 Q t C w g 0 L r Q s 1 x u M D c s O H 0 m c X V v d D s s J n F 1 b 3 Q 7 U 2 V j d G l v b j E v 0 L / R g N C 4 0 Y X Q v t C 0 M j R f 0 L j R g t C + 0 L N f 0 L T Q u N C w 0 L P R g N C w 0 L z Q v N C w L 9 C Y 0 L f Q v N C 1 0 L 3 Q t d C 9 0 L 3 R i 9 C 5 I N G C 0 L j Q v y 5 7 0 L / R g N C 4 0 Y X Q v t C 0 L C D Q u t C z X G 4 w O C w 5 f S Z x d W 9 0 O y w m c X V v d D t T Z W N 0 a W 9 u M S / Q v 9 G A 0 L j R h d C + 0 L Q y N F / Q u N G C 0 L 7 Q s 1 / Q t N C 4 0 L D Q s 9 G A 0 L D Q v N C 8 0 L A v 0 J j Q t 9 C 8 0 L X Q v d C 1 0 L 3 Q v d G L 0 L k g 0 Y L Q u N C / L n v Q v 9 G A 0 L j R h d C + 0 L Q s I N C 6 0 L N c b j A 5 L D E w f S Z x d W 9 0 O y w m c X V v d D t T Z W N 0 a W 9 u M S / Q v 9 G A 0 L j R h d C + 0 L Q y N F / Q u N G C 0 L 7 Q s 1 / Q t N C 4 0 L D Q s 9 G A 0 L D Q v N C 8 0 L A v 0 J j Q t 9 C 8 0 L X Q v d C 1 0 L 3 Q v d G L 0 L k g 0 Y L Q u N C / L n v Q v 9 G A 0 L j R h d C + 0 L Q s I N C 6 0 L N c b j E w L D E x f S Z x d W 9 0 O y w m c X V v d D t T Z W N 0 a W 9 u M S / Q v 9 G A 0 L j R h d C + 0 L Q y N F / Q u N G C 0 L 7 Q s 1 / Q t N C 4 0 L D Q s 9 G A 0 L D Q v N C 8 0 L A v 0 J j Q t 9 C 8 0 L X Q v d C 1 0 L 3 Q v d G L 0 L k g 0 Y L Q u N C / L n v Q v 9 G A 0 L j R h d C + 0 L Q s I N C 6 0 L N c b j E x L D E y f S Z x d W 9 0 O y w m c X V v d D t T Z W N 0 a W 9 u M S / Q v 9 G A 0 L j R h d C + 0 L Q y N F / Q u N G C 0 L 7 Q s 1 / Q t N C 4 0 L D Q s 9 G A 0 L D Q v N C 8 0 L A v 0 J j Q t 9 C 8 0 L X Q v d C 1 0 L 3 Q v d G L 0 L k g 0 Y L Q u N C / L n v Q v 9 G A 0 L j R h d C + 0 L Q s I N C 6 0 L N c b j E y L D E z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N F 8 l R D A l Q j g l R D E l O D I l R D A l Q k U l R D A l Q j N f J U Q w J U I 0 J U Q w J U I 4 J U Q w J U I w J U Q w J U I z J U Q x J T g w J U Q w J U I w J U Q w J U J D J U Q w J U J D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0 X y V E M C V C O C V E M S U 4 M i V E M C V C R S V E M C V C M 1 8 l R D A l Q j Q l R D A l Q j g l R D A l Q j A l R D A l Q j M l R D E l O D A l R D A l Q j A l R D A l Q k M l R D A l Q k M l R D A l Q j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R f J U Q w J U I 4 J U Q x J T g y J U Q w J U J F J U Q w J U I z X y V E M C V C N C V E M C V C O C V E M C V C M C V E M C V C M y V E M S U 4 M C V E M C V C M C V E M C V C Q y V E M C V C Q y V E M C V C M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N F 8 l R D A l Q j g l R D E l O D I l R D A l Q k U l R D A l Q j N f J U Q w J U I 0 J U Q w J U I 4 J U Q w J U I w J U Q w J U I z J U Q x J T g w J U Q w J U I w J U Q w J U J D J U Q w J U J D J U Q w J U I w L y V E M C U 5 M i V E M S U 4 M S V E M S U 4 M i V E M C V C M C V E M C V C M i V E M C V C Q i V E M C V C N S V E M C V C R C V E M C V C R S U z Q S U y M C V E M C V C R S V E M C V C M S V E M S U 4 Q S V E M C V C N S V E M C V C N C V E M C V C O C V E M C V C R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0 X y V E M C V C O C V E M S U 4 M i V E M C V C R S V E M C V C M 1 8 l R D A l Q j Q l R D A l Q j g l R D A l Q j A l R D A l Q j M l R D E l O D A l R D A l Q j A l R D A l Q k M l R D A l Q k M l R D A l Q j A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R f J U Q w J U I 4 J U Q x J T g y J U Q w J U J F J U Q w J U I z X y V E M C V C N C V E M C V C O C V E M C V C M C V E M C V C M y V E M S U 4 M C V E M C V C M C V E M C V C Q y V E M C V C Q y V E M C V C M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R f J U Q w J U I 4 J U Q x J T g y J U Q w J U J F J U Q w J U I z X y V E M C V C N C V E M C V C O C V E M C V C M C V E M C V C M y V E M S U 4 M C V E M C V C M C V E M C V C Q y V E M C V C Q y V E M C V C M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N F 8 l R D A l Q j g l R D E l O D I l R D A l Q k U l R D A l Q j N f J U Q w J U I 0 J U Q w J U I 4 J U Q w J U I w J U Q w J U I z J U Q x J T g w J U Q w J U I w J U Q w J U J D J U Q w J U J D J U Q w J U I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M z g 1 O T l l Y W I t Y T M 2 M i 0 0 Z W Y 2 L W I 5 M G M t Z m Q 5 N 2 M x Z m N k Z T A x I i A v P j x F b n R y e S B U e X B l P S J G a W x s V G F y Z 2 V 0 T m F t Z U N 1 c 3 R v b W l 6 Z W Q i I F Z h b H V l P S J s M S I g L z 4 8 R W 5 0 c n k g V H l w Z T 0 i T G 9 h Z G V k V G 9 B b m F s e X N p c 1 N l c n Z p Y 2 V z I i B W Y W x 1 Z T 0 i b D A i I C 8 + P E V u d H J 5 I F R 5 c G U 9 I k Z p b G x M Y X N 0 V X B k Y X R l Z C I g V m F s d W U 9 I m Q y M D I 1 L T A x L T I x V D A 3 O j A 2 O j A y L j U 0 M D E 1 M z V a I i A v P j x F b n R y e S B U e X B l P S J R d W V y e U d y b 3 V w S U Q i I F Z h b H V l P S J z Z W Y 3 Y W U 3 O D E t Z j A 3 M S 0 0 N T N i L W J m Y 2 E t O W Y y M G R l M j g 3 Z D I y I i A v P j x F b n R y e S B U e X B l P S J G a W x s Q 2 9 s d W 1 u V H l w Z X M i I F Z h b H V l P S J z Q U F B Q U F B Q U F B Q U F B Q U F B Q U F B P T 0 i I C 8 + P E V u d H J 5 I F R 5 c G U 9 I k Z p b G x F c n J v c k N v d W 5 0 I i B W Y W x 1 Z T 0 i b D A i I C 8 + P E V u d H J 5 I F R 5 c G U 9 I k Z p b G x D b 2 x 1 b W 5 O Y W 1 l c y I g V m F s d W U 9 I n N b J n F 1 b 3 Q 7 0 K H Q s t C 1 0 L T Q t d C 9 0 L 4 m c X V v d D s s J n F 1 b 3 Q 7 M D E m c X V v d D s s J n F 1 b 3 Q 7 M D I m c X V v d D s s J n F 1 b 3 Q 7 M D M m c X V v d D s s J n F 1 b 3 Q 7 M D Q m c X V v d D s s J n F 1 b 3 Q 7 M D U m c X V v d D s s J n F 1 b 3 Q 7 M D Y m c X V v d D s s J n F 1 b 3 Q 7 M D c m c X V v d D s s J n F 1 b 3 Q 7 M D g m c X V v d D s s J n F 1 b 3 Q 7 M D k m c X V v d D s s J n F 1 b 3 Q 7 M T A m c X V v d D s s J n F 1 b 3 Q 7 M T E m c X V v d D s s J n F 1 b 3 Q 7 M T I m c X V v d D t d I i A v P j x F b n R y e S B U e X B l P S J G a W x s R X J y b 3 J D b 2 R l I i B W Y W x 1 Z T 0 i c 1 V u a 2 5 v d 2 4 i I C 8 + P E V u d H J 5 I F R 5 c G U 9 I k Z p b G x D b 3 V u d C I g V m F s d W U 9 I m w x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Y D Q s N G B 0 Y X Q v t C 0 M j R f 0 L j R g t C + 0 L N f 0 L T Q u N C w 0 L P R g N C w 0 L z Q v N C w L 9 C S 0 Y H R g t C w 0 L L Q u 9 C 1 0 L 3 Q v j o g 0 L 7 Q s d G K 0 L X Q t N C 4 0 L 3 Q t d C 9 0 L 3 R i 9 C 5 I N G B 0 Y L Q v t C 7 0 L H Q t d G G L n v Q o d C y 0 L X Q t N C 1 0 L 3 Q v i w x M 3 0 m c X V v d D s s J n F 1 b 3 Q 7 U 2 V j d G l v b j E v 0 Y D Q s N G B 0 Y X Q v t C 0 M j R f 0 L j R g t C + 0 L N f 0 L T Q u N C w 0 L P R g N C w 0 L z Q v N C w L 9 C Y 0 L f Q v N C 1 0 L 3 Q t d C 9 0 L 3 R i 9 C 5 I N G C 0 L j Q v y 5 7 0 Y D Q s N G B 0 Y X Q v t C 0 L C D Q u t C z X G 4 w M S w y f S Z x d W 9 0 O y w m c X V v d D t T Z W N 0 a W 9 u M S / R g N C w 0 Y H R h d C + 0 L Q y N F / Q u N G C 0 L 7 Q s 1 / Q t N C 4 0 L D Q s 9 G A 0 L D Q v N C 8 0 L A v 0 J j Q t 9 C 8 0 L X Q v d C 1 0 L 3 Q v d G L 0 L k g 0 Y L Q u N C / L n v R g N C w 0 Y H R h d C + 0 L Q s I N C 6 0 L N c b j A y L D N 9 J n F 1 b 3 Q 7 L C Z x d W 9 0 O 1 N l Y 3 R p b 2 4 x L 9 G A 0 L D R g d G F 0 L 7 Q t D I 0 X 9 C 4 0 Y L Q v t C z X 9 C 0 0 L j Q s N C z 0 Y D Q s N C 8 0 L z Q s C / Q m N C 3 0 L z Q t d C 9 0 L X Q v d C 9 0 Y v Q u S D R g t C 4 0 L 8 u e 9 G A 0 L D R g d G F 0 L 7 Q t C w g 0 L r Q s 1 x u M D M s N H 0 m c X V v d D s s J n F 1 b 3 Q 7 U 2 V j d G l v b j E v 0 Y D Q s N G B 0 Y X Q v t C 0 M j R f 0 L j R g t C + 0 L N f 0 L T Q u N C w 0 L P R g N C w 0 L z Q v N C w L 9 C Y 0 L f Q v N C 1 0 L 3 Q t d C 9 0 L 3 R i 9 C 5 I N G C 0 L j Q v y 5 7 0 Y D Q s N G B 0 Y X Q v t C 0 L C D Q u t C z X G 4 w N C w 1 f S Z x d W 9 0 O y w m c X V v d D t T Z W N 0 a W 9 u M S / R g N C w 0 Y H R h d C + 0 L Q y N F / Q u N G C 0 L 7 Q s 1 / Q t N C 4 0 L D Q s 9 G A 0 L D Q v N C 8 0 L A v 0 J j Q t 9 C 8 0 L X Q v d C 1 0 L 3 Q v d G L 0 L k g 0 Y L Q u N C / L n v R g N C w 0 Y H R h d C + 0 L Q s I N C 6 0 L N c b j A 1 L D Z 9 J n F 1 b 3 Q 7 L C Z x d W 9 0 O 1 N l Y 3 R p b 2 4 x L 9 G A 0 L D R g d G F 0 L 7 Q t D I 0 X 9 C 4 0 Y L Q v t C z X 9 C 0 0 L j Q s N C z 0 Y D Q s N C 8 0 L z Q s C / Q m N C 3 0 L z Q t d C 9 0 L X Q v d C 9 0 Y v Q u S D R g t C 4 0 L 8 u e 9 G A 0 L D R g d G F 0 L 7 Q t C w g 0 L r Q s 1 x u M D Y s N 3 0 m c X V v d D s s J n F 1 b 3 Q 7 U 2 V j d G l v b j E v 0 Y D Q s N G B 0 Y X Q v t C 0 M j R f 0 L j R g t C + 0 L N f 0 L T Q u N C w 0 L P R g N C w 0 L z Q v N C w L 9 C Y 0 L f Q v N C 1 0 L 3 Q t d C 9 0 L 3 R i 9 C 5 I N G C 0 L j Q v y 5 7 0 Y D Q s N G B 0 Y X Q v t C 0 L C D Q u t C z X G 4 w N y w 4 f S Z x d W 9 0 O y w m c X V v d D t T Z W N 0 a W 9 u M S / R g N C w 0 Y H R h d C + 0 L Q y N F / Q u N G C 0 L 7 Q s 1 / Q t N C 4 0 L D Q s 9 G A 0 L D Q v N C 8 0 L A v 0 J j Q t 9 C 8 0 L X Q v d C 1 0 L 3 Q v d G L 0 L k g 0 Y L Q u N C / L n v R g N C w 0 Y H R h d C + 0 L Q s I N C 6 0 L N c b j A 4 L D l 9 J n F 1 b 3 Q 7 L C Z x d W 9 0 O 1 N l Y 3 R p b 2 4 x L 9 G A 0 L D R g d G F 0 L 7 Q t D I 0 X 9 C 4 0 Y L Q v t C z X 9 C 0 0 L j Q s N C z 0 Y D Q s N C 8 0 L z Q s C / Q m N C 3 0 L z Q t d C 9 0 L X Q v d C 9 0 Y v Q u S D R g t C 4 0 L 8 u e 9 G A 0 L D R g d G F 0 L 7 Q t C w g 0 L r Q s 1 x u M D k s M T B 9 J n F 1 b 3 Q 7 L C Z x d W 9 0 O 1 N l Y 3 R p b 2 4 x L 9 G A 0 L D R g d G F 0 L 7 Q t D I 0 X 9 C 4 0 Y L Q v t C z X 9 C 0 0 L j Q s N C z 0 Y D Q s N C 8 0 L z Q s C / Q m N C 3 0 L z Q t d C 9 0 L X Q v d C 9 0 Y v Q u S D R g t C 4 0 L 8 u e 9 G A 0 L D R g d G F 0 L 7 Q t C w g 0 L r Q s 1 x u M T A s M T F 9 J n F 1 b 3 Q 7 L C Z x d W 9 0 O 1 N l Y 3 R p b 2 4 x L 9 G A 0 L D R g d G F 0 L 7 Q t D I 0 X 9 C 4 0 Y L Q v t C z X 9 C 0 0 L j Q s N C z 0 Y D Q s N C 8 0 L z Q s C / Q m N C 3 0 L z Q t d C 9 0 L X Q v d C 9 0 Y v Q u S D R g t C 4 0 L 8 u e 9 G A 0 L D R g d G F 0 L 7 Q t C w g 0 L r Q s 1 x u M T E s M T J 9 J n F 1 b 3 Q 7 L C Z x d W 9 0 O 1 N l Y 3 R p b 2 4 x L 9 G A 0 L D R g d G F 0 L 7 Q t D I 0 X 9 C 4 0 Y L Q v t C z X 9 C 0 0 L j Q s N C z 0 Y D Q s N C 8 0 L z Q s C / Q m N C 3 0 L z Q t d C 9 0 L X Q v d C 9 0 Y v Q u S D R g t C 4 0 L 8 u e 9 G A 0 L D R g d G F 0 L 7 Q t C w g 0 L r Q s 1 x u M T I s M T N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R g N C w 0 Y H R h d C + 0 L Q y N F / Q u N G C 0 L 7 Q s 1 / Q t N C 4 0 L D Q s 9 G A 0 L D Q v N C 8 0 L A v 0 J L R g d G C 0 L D Q s t C 7 0 L X Q v d C + O i D Q v t C x 0 Y r Q t d C 0 0 L j Q v d C 1 0 L 3 Q v d G L 0 L k g 0 Y H R g t C + 0 L v Q s d C 1 0 Y Y u e 9 C h 0 L L Q t d C 0 0 L X Q v d C + L D E z f S Z x d W 9 0 O y w m c X V v d D t T Z W N 0 a W 9 u M S / R g N C w 0 Y H R h d C + 0 L Q y N F / Q u N G C 0 L 7 Q s 1 / Q t N C 4 0 L D Q s 9 G A 0 L D Q v N C 8 0 L A v 0 J j Q t 9 C 8 0 L X Q v d C 1 0 L 3 Q v d G L 0 L k g 0 Y L Q u N C / L n v R g N C w 0 Y H R h d C + 0 L Q s I N C 6 0 L N c b j A x L D J 9 J n F 1 b 3 Q 7 L C Z x d W 9 0 O 1 N l Y 3 R p b 2 4 x L 9 G A 0 L D R g d G F 0 L 7 Q t D I 0 X 9 C 4 0 Y L Q v t C z X 9 C 0 0 L j Q s N C z 0 Y D Q s N C 8 0 L z Q s C / Q m N C 3 0 L z Q t d C 9 0 L X Q v d C 9 0 Y v Q u S D R g t C 4 0 L 8 u e 9 G A 0 L D R g d G F 0 L 7 Q t C w g 0 L r Q s 1 x u M D I s M 3 0 m c X V v d D s s J n F 1 b 3 Q 7 U 2 V j d G l v b j E v 0 Y D Q s N G B 0 Y X Q v t C 0 M j R f 0 L j R g t C + 0 L N f 0 L T Q u N C w 0 L P R g N C w 0 L z Q v N C w L 9 C Y 0 L f Q v N C 1 0 L 3 Q t d C 9 0 L 3 R i 9 C 5 I N G C 0 L j Q v y 5 7 0 Y D Q s N G B 0 Y X Q v t C 0 L C D Q u t C z X G 4 w M y w 0 f S Z x d W 9 0 O y w m c X V v d D t T Z W N 0 a W 9 u M S / R g N C w 0 Y H R h d C + 0 L Q y N F / Q u N G C 0 L 7 Q s 1 / Q t N C 4 0 L D Q s 9 G A 0 L D Q v N C 8 0 L A v 0 J j Q t 9 C 8 0 L X Q v d C 1 0 L 3 Q v d G L 0 L k g 0 Y L Q u N C / L n v R g N C w 0 Y H R h d C + 0 L Q s I N C 6 0 L N c b j A 0 L D V 9 J n F 1 b 3 Q 7 L C Z x d W 9 0 O 1 N l Y 3 R p b 2 4 x L 9 G A 0 L D R g d G F 0 L 7 Q t D I 0 X 9 C 4 0 Y L Q v t C z X 9 C 0 0 L j Q s N C z 0 Y D Q s N C 8 0 L z Q s C / Q m N C 3 0 L z Q t d C 9 0 L X Q v d C 9 0 Y v Q u S D R g t C 4 0 L 8 u e 9 G A 0 L D R g d G F 0 L 7 Q t C w g 0 L r Q s 1 x u M D U s N n 0 m c X V v d D s s J n F 1 b 3 Q 7 U 2 V j d G l v b j E v 0 Y D Q s N G B 0 Y X Q v t C 0 M j R f 0 L j R g t C + 0 L N f 0 L T Q u N C w 0 L P R g N C w 0 L z Q v N C w L 9 C Y 0 L f Q v N C 1 0 L 3 Q t d C 9 0 L 3 R i 9 C 5 I N G C 0 L j Q v y 5 7 0 Y D Q s N G B 0 Y X Q v t C 0 L C D Q u t C z X G 4 w N i w 3 f S Z x d W 9 0 O y w m c X V v d D t T Z W N 0 a W 9 u M S / R g N C w 0 Y H R h d C + 0 L Q y N F / Q u N G C 0 L 7 Q s 1 / Q t N C 4 0 L D Q s 9 G A 0 L D Q v N C 8 0 L A v 0 J j Q t 9 C 8 0 L X Q v d C 1 0 L 3 Q v d G L 0 L k g 0 Y L Q u N C / L n v R g N C w 0 Y H R h d C + 0 L Q s I N C 6 0 L N c b j A 3 L D h 9 J n F 1 b 3 Q 7 L C Z x d W 9 0 O 1 N l Y 3 R p b 2 4 x L 9 G A 0 L D R g d G F 0 L 7 Q t D I 0 X 9 C 4 0 Y L Q v t C z X 9 C 0 0 L j Q s N C z 0 Y D Q s N C 8 0 L z Q s C / Q m N C 3 0 L z Q t d C 9 0 L X Q v d C 9 0 Y v Q u S D R g t C 4 0 L 8 u e 9 G A 0 L D R g d G F 0 L 7 Q t C w g 0 L r Q s 1 x u M D g s O X 0 m c X V v d D s s J n F 1 b 3 Q 7 U 2 V j d G l v b j E v 0 Y D Q s N G B 0 Y X Q v t C 0 M j R f 0 L j R g t C + 0 L N f 0 L T Q u N C w 0 L P R g N C w 0 L z Q v N C w L 9 C Y 0 L f Q v N C 1 0 L 3 Q t d C 9 0 L 3 R i 9 C 5 I N G C 0 L j Q v y 5 7 0 Y D Q s N G B 0 Y X Q v t C 0 L C D Q u t C z X G 4 w O S w x M H 0 m c X V v d D s s J n F 1 b 3 Q 7 U 2 V j d G l v b j E v 0 Y D Q s N G B 0 Y X Q v t C 0 M j R f 0 L j R g t C + 0 L N f 0 L T Q u N C w 0 L P R g N C w 0 L z Q v N C w L 9 C Y 0 L f Q v N C 1 0 L 3 Q t d C 9 0 L 3 R i 9 C 5 I N G C 0 L j Q v y 5 7 0 Y D Q s N G B 0 Y X Q v t C 0 L C D Q u t C z X G 4 x M C w x M X 0 m c X V v d D s s J n F 1 b 3 Q 7 U 2 V j d G l v b j E v 0 Y D Q s N G B 0 Y X Q v t C 0 M j R f 0 L j R g t C + 0 L N f 0 L T Q u N C w 0 L P R g N C w 0 L z Q v N C w L 9 C Y 0 L f Q v N C 1 0 L 3 Q t d C 9 0 L 3 R i 9 C 5 I N G C 0 L j Q v y 5 7 0 Y D Q s N G B 0 Y X Q v t C 0 L C D Q u t C z X G 4 x M S w x M n 0 m c X V v d D s s J n F 1 b 3 Q 7 U 2 V j d G l v b j E v 0 Y D Q s N G B 0 Y X Q v t C 0 M j R f 0 L j R g t C + 0 L N f 0 L T Q u N C w 0 L P R g N C w 0 L z Q v N C w L 9 C Y 0 L f Q v N C 1 0 L 3 Q t d C 9 0 L 3 R i 9 C 5 I N G C 0 L j Q v y 5 7 0 Y D Q s N G B 0 Y X Q v t C 0 L C D Q u t C z X G 4 x M i w x M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R f J U Q w J U I 4 J U Q x J T g y J U Q w J U J F J U Q w J U I z X y V E M C V C N C V E M C V C O C V E M C V C M C V E M C V C M y V E M S U 4 M C V E M C V C M C V E M C V C Q y V E M C V C Q y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N F 8 l R D A l Q j g l R D E l O D I l R D A l Q k U l R D A l Q j N f J U Q w J U I 0 J U Q w J U I 4 J U Q w J U I w J U Q w J U I z J U Q x J T g w J U Q w J U I w J U Q w J U J D J U Q w J U J D J U Q w J U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0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R f J U Q w J U I 4 J U Q x J T g y J U Q w J U J F J U Q w J U I z X y V E M C V C N C V E M C V C O C V E M C V C M C V E M C V C M y V E M S U 4 M C V E M C V C M C V E M C V C Q y V E M C V C Q y V E M C V C M C 8 l R D A l O T I l R D E l O D E l R D E l O D I l R D A l Q j A l R D A l Q j I l R D A l Q k I l R D A l Q j U l R D A l Q k Q l R D A l Q k U l M 0 E l M j A l R D A l Q k U l R D A l Q j E l R D E l O E E l R D A l Q j U l R D A l Q j Q l R D A l Q j g l R D A l Q k Q l R D A l Q j U l R D A l Q k Q l R D A l Q k Q l R D E l O E I l R D A l Q j k l M j A l R D E l O D E l R D E l O D I l R D A l Q k U l R D A l Q k I l R D A l Q j E l R D A l Q j U l R D E l O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N F 8 l R D A l Q j g l R D E l O D I l R D A l Q k U l R D A l Q j N f J U Q w J U I 0 J U Q w J U I 4 J U Q w J U I w J U Q w J U I z J U Q x J T g w J U Q w J U I w J U Q w J U J D J U Q w J U J D J U Q w J U I w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0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0 X y V E M C V C O C V E M S U 4 M i V E M C V C R S V E M C V C M 1 8 l R D A l Q j Q l R D A l Q j g l R D A l Q j A l R D A l Q j M l R D E l O D A l R D A l Q j A l R D A l Q k M l R D A l Q k M l R D A l Q j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R f J U Q w J U I 4 J U Q x J T g y J U Q w J U J F J U Q w J U I z X y V E M C V C N C V E M C V C O C V E M C V C M C V E M C V C M y V E M S U 4 M C V E M C V C M C V E M C V C Q y V E M C V C Q y V E M C V C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I i A v P j x F b n R y e S B U e X B l P S J R d W V y e U l E I i B W Y W x 1 Z T 0 i c z F h N T E 5 Y T l l L W E 5 N G Y t N D B j N i 1 i N T c 0 L W F m Z W F i M z U 4 M m J h M y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G a W x s T G F z d F V w Z G F 0 Z W Q i I F Z h b H V l P S J k M j A y N S 0 w M S 0 y M V Q w N z o w N j o w M y 4 2 M T A w O T A 1 W i I g L z 4 8 R W 5 0 c n k g V H l w Z T 0 i U X V l c n l H c m 9 1 c E l E I i B W Y W x 1 Z T 0 i c 2 V m N 2 F l N z g x L W Y w N z E t N D U z Y i 1 i Z m N h L T l m M j B k Z T I 4 N 2 Q y M i I g L z 4 8 R W 5 0 c n k g V H l w Z T 0 i R m l s b E N v b H V t b l R 5 c G V z I i B W Y W x 1 Z T 0 i c 0 F B Q U F B Q U F B Q U F B Q U F B Q U F B Q T 0 9 I i A v P j x F b n R y e S B U e X B l P S J G a W x s R X J y b 3 J D b 3 V u d C I g V m F s d W U 9 I m w w I i A v P j x F b n R y e S B U e X B l P S J G a W x s Q 2 9 s d W 1 u T m F t Z X M i I F Z h b H V l P S J z W y Z x d W 9 0 O 9 C h 0 L L Q t d C 0 0 L X Q v d C + J n F 1 b 3 Q 7 L C Z x d W 9 0 O z A x J n F 1 b 3 Q 7 L C Z x d W 9 0 O z A y J n F 1 b 3 Q 7 L C Z x d W 9 0 O z A z J n F 1 b 3 Q 7 L C Z x d W 9 0 O z A 0 J n F 1 b 3 Q 7 L C Z x d W 9 0 O z A 1 J n F 1 b 3 Q 7 L C Z x d W 9 0 O z A 2 J n F 1 b 3 Q 7 L C Z x d W 9 0 O z A 3 J n F 1 b 3 Q 7 L C Z x d W 9 0 O z A 4 J n F 1 b 3 Q 7 L C Z x d W 9 0 O z A 5 J n F 1 b 3 Q 7 L C Z x d W 9 0 O z E w J n F 1 b 3 Q 7 L C Z x d W 9 0 O z E x J n F 1 b 3 Q 7 L C Z x d W 9 0 O z E y J n F 1 b 3 Q 7 X S I g L z 4 8 R W 5 0 c n k g V H l w Z T 0 i R m l s b E V y c m 9 y Q 2 9 k Z S I g V m F s d W U 9 I n N V b m t u b 3 d u I i A v P j x F b n R y e S B U e X B l P S J G a W x s Q 2 9 1 b n Q i I F Z h b H V l P S J s M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G B 0 Y L Q v t C 6 M j R f 0 L j R g t C + 0 L N f 0 L T Q u N C w 0 L P R g N C w 0 L z Q v N C w L 9 C S 0 Y H R g t C w 0 L L Q u 9 C 1 0 L 3 Q v j o g 0 L 7 Q s d G K 0 L X Q t N C 4 0 L 3 Q t d C 9 0 L 3 R i 9 C 5 I N G B 0 Y L Q v t C 7 0 L H Q t d G G L n v Q o d C y 0 L X Q t N C 1 0 L 3 Q v i w x M 3 0 m c X V v d D s s J n F 1 b 3 Q 7 U 2 V j d G l v b j E v 0 Y H R g t C + 0 L o y N F / Q u N G C 0 L 7 Q s 1 / Q t N C 4 0 L D Q s 9 G A 0 L D Q v N C 8 0 L A v 0 J j Q t 9 C 8 0 L X Q v d C 1 0 L 3 Q v d G L 0 L k g 0 Y L Q u N C / L n v R g d G C 0 L 7 Q u i w g 0 L r Q s 1 x u M D E s M n 0 m c X V v d D s s J n F 1 b 3 Q 7 U 2 V j d G l v b j E v 0 Y H R g t C + 0 L o y N F / Q u N G C 0 L 7 Q s 1 / Q t N C 4 0 L D Q s 9 G A 0 L D Q v N C 8 0 L A v 0 J j Q t 9 C 8 0 L X Q v d C 1 0 L 3 Q v d G L 0 L k g 0 Y L Q u N C / L n v R g d G C 0 L 7 Q u i w g 0 L r Q s 1 x u M D I s M 3 0 m c X V v d D s s J n F 1 b 3 Q 7 U 2 V j d G l v b j E v 0 Y H R g t C + 0 L o y N F / Q u N G C 0 L 7 Q s 1 / Q t N C 4 0 L D Q s 9 G A 0 L D Q v N C 8 0 L A v 0 J j Q t 9 C 8 0 L X Q v d C 1 0 L 3 Q v d G L 0 L k g 0 Y L Q u N C / L n v R g d G C 0 L 7 Q u i w g 0 L r Q s 1 x u M D M s N H 0 m c X V v d D s s J n F 1 b 3 Q 7 U 2 V j d G l v b j E v 0 Y H R g t C + 0 L o y N F / Q u N G C 0 L 7 Q s 1 / Q t N C 4 0 L D Q s 9 G A 0 L D Q v N C 8 0 L A v 0 J j Q t 9 C 8 0 L X Q v d C 1 0 L 3 Q v d G L 0 L k g 0 Y L Q u N C / L n v R g d G C 0 L 7 Q u i w g 0 L r Q s 1 x u M D Q s N X 0 m c X V v d D s s J n F 1 b 3 Q 7 U 2 V j d G l v b j E v 0 Y H R g t C + 0 L o y N F / Q u N G C 0 L 7 Q s 1 / Q t N C 4 0 L D Q s 9 G A 0 L D Q v N C 8 0 L A v 0 J j Q t 9 C 8 0 L X Q v d C 1 0 L 3 Q v d G L 0 L k g 0 Y L Q u N C / L n v R g d G C 0 L 7 Q u i w g 0 L r Q s 1 x u M D U s N n 0 m c X V v d D s s J n F 1 b 3 Q 7 U 2 V j d G l v b j E v 0 Y H R g t C + 0 L o y N F / Q u N G C 0 L 7 Q s 1 / Q t N C 4 0 L D Q s 9 G A 0 L D Q v N C 8 0 L A v 0 J j Q t 9 C 8 0 L X Q v d C 1 0 L 3 Q v d G L 0 L k g 0 Y L Q u N C / L n v R g d G C 0 L 7 Q u i w g 0 L r Q s 1 x u M D Y s N 3 0 m c X V v d D s s J n F 1 b 3 Q 7 U 2 V j d G l v b j E v 0 Y H R g t C + 0 L o y N F / Q u N G C 0 L 7 Q s 1 / Q t N C 4 0 L D Q s 9 G A 0 L D Q v N C 8 0 L A v 0 J j Q t 9 C 8 0 L X Q v d C 1 0 L 3 Q v d G L 0 L k g 0 Y L Q u N C / L n v R g d G C 0 L 7 Q u i w g 0 L r Q s 1 x u M D c s O H 0 m c X V v d D s s J n F 1 b 3 Q 7 U 2 V j d G l v b j E v 0 Y H R g t C + 0 L o y N F / Q u N G C 0 L 7 Q s 1 / Q t N C 4 0 L D Q s 9 G A 0 L D Q v N C 8 0 L A v 0 J j Q t 9 C 8 0 L X Q v d C 1 0 L 3 Q v d G L 0 L k g 0 Y L Q u N C / L n v R g d G C 0 L 7 Q u i w g 0 L r Q s 1 x u M D g s O X 0 m c X V v d D s s J n F 1 b 3 Q 7 U 2 V j d G l v b j E v 0 Y H R g t C + 0 L o y N F / Q u N G C 0 L 7 Q s 1 / Q t N C 4 0 L D Q s 9 G A 0 L D Q v N C 8 0 L A v 0 J j Q t 9 C 8 0 L X Q v d C 1 0 L 3 Q v d G L 0 L k g 0 Y L Q u N C / L n v R g d G C 0 L 7 Q u i w g 0 L r Q s 1 x u M D k s M T B 9 J n F 1 b 3 Q 7 L C Z x d W 9 0 O 1 N l Y 3 R p b 2 4 x L 9 G B 0 Y L Q v t C 6 M j R f 0 L j R g t C + 0 L N f 0 L T Q u N C w 0 L P R g N C w 0 L z Q v N C w L 9 C Y 0 L f Q v N C 1 0 L 3 Q t d C 9 0 L 3 R i 9 C 5 I N G C 0 L j Q v y 5 7 0 Y H R g t C + 0 L o s I N C 6 0 L N c b j E w L D E x f S Z x d W 9 0 O y w m c X V v d D t T Z W N 0 a W 9 u M S / R g d G C 0 L 7 Q u j I 0 X 9 C 4 0 Y L Q v t C z X 9 C 0 0 L j Q s N C z 0 Y D Q s N C 8 0 L z Q s C / Q m N C 3 0 L z Q t d C 9 0 L X Q v d C 9 0 Y v Q u S D R g t C 4 0 L 8 u e 9 G B 0 Y L Q v t C 6 L C D Q u t C z X G 4 x M S w x M n 0 m c X V v d D s s J n F 1 b 3 Q 7 U 2 V j d G l v b j E v 0 Y H R g t C + 0 L o y N F / Q u N G C 0 L 7 Q s 1 / Q t N C 4 0 L D Q s 9 G A 0 L D Q v N C 8 0 L A v 0 J j Q t 9 C 8 0 L X Q v d C 1 0 L 3 Q v d G L 0 L k g 0 Y L Q u N C / L n v R g d G C 0 L 7 Q u i w g 0 L r Q s 1 x u M T I s M T N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R g d G C 0 L 7 Q u j I 0 X 9 C 4 0 Y L Q v t C z X 9 C 0 0 L j Q s N C z 0 Y D Q s N C 8 0 L z Q s C / Q k t G B 0 Y L Q s N C y 0 L v Q t d C 9 0 L 4 6 I N C + 0 L H R i t C 1 0 L T Q u N C 9 0 L X Q v d C 9 0 Y v Q u S D R g d G C 0 L 7 Q u 9 C x 0 L X R h i 5 7 0 K H Q s t C 1 0 L T Q t d C 9 0 L 4 s M T N 9 J n F 1 b 3 Q 7 L C Z x d W 9 0 O 1 N l Y 3 R p b 2 4 x L 9 G B 0 Y L Q v t C 6 M j R f 0 L j R g t C + 0 L N f 0 L T Q u N C w 0 L P R g N C w 0 L z Q v N C w L 9 C Y 0 L f Q v N C 1 0 L 3 Q t d C 9 0 L 3 R i 9 C 5 I N G C 0 L j Q v y 5 7 0 Y H R g t C + 0 L o s I N C 6 0 L N c b j A x L D J 9 J n F 1 b 3 Q 7 L C Z x d W 9 0 O 1 N l Y 3 R p b 2 4 x L 9 G B 0 Y L Q v t C 6 M j R f 0 L j R g t C + 0 L N f 0 L T Q u N C w 0 L P R g N C w 0 L z Q v N C w L 9 C Y 0 L f Q v N C 1 0 L 3 Q t d C 9 0 L 3 R i 9 C 5 I N G C 0 L j Q v y 5 7 0 Y H R g t C + 0 L o s I N C 6 0 L N c b j A y L D N 9 J n F 1 b 3 Q 7 L C Z x d W 9 0 O 1 N l Y 3 R p b 2 4 x L 9 G B 0 Y L Q v t C 6 M j R f 0 L j R g t C + 0 L N f 0 L T Q u N C w 0 L P R g N C w 0 L z Q v N C w L 9 C Y 0 L f Q v N C 1 0 L 3 Q t d C 9 0 L 3 R i 9 C 5 I N G C 0 L j Q v y 5 7 0 Y H R g t C + 0 L o s I N C 6 0 L N c b j A z L D R 9 J n F 1 b 3 Q 7 L C Z x d W 9 0 O 1 N l Y 3 R p b 2 4 x L 9 G B 0 Y L Q v t C 6 M j R f 0 L j R g t C + 0 L N f 0 L T Q u N C w 0 L P R g N C w 0 L z Q v N C w L 9 C Y 0 L f Q v N C 1 0 L 3 Q t d C 9 0 L 3 R i 9 C 5 I N G C 0 L j Q v y 5 7 0 Y H R g t C + 0 L o s I N C 6 0 L N c b j A 0 L D V 9 J n F 1 b 3 Q 7 L C Z x d W 9 0 O 1 N l Y 3 R p b 2 4 x L 9 G B 0 Y L Q v t C 6 M j R f 0 L j R g t C + 0 L N f 0 L T Q u N C w 0 L P R g N C w 0 L z Q v N C w L 9 C Y 0 L f Q v N C 1 0 L 3 Q t d C 9 0 L 3 R i 9 C 5 I N G C 0 L j Q v y 5 7 0 Y H R g t C + 0 L o s I N C 6 0 L N c b j A 1 L D Z 9 J n F 1 b 3 Q 7 L C Z x d W 9 0 O 1 N l Y 3 R p b 2 4 x L 9 G B 0 Y L Q v t C 6 M j R f 0 L j R g t C + 0 L N f 0 L T Q u N C w 0 L P R g N C w 0 L z Q v N C w L 9 C Y 0 L f Q v N C 1 0 L 3 Q t d C 9 0 L 3 R i 9 C 5 I N G C 0 L j Q v y 5 7 0 Y H R g t C + 0 L o s I N C 6 0 L N c b j A 2 L D d 9 J n F 1 b 3 Q 7 L C Z x d W 9 0 O 1 N l Y 3 R p b 2 4 x L 9 G B 0 Y L Q v t C 6 M j R f 0 L j R g t C + 0 L N f 0 L T Q u N C w 0 L P R g N C w 0 L z Q v N C w L 9 C Y 0 L f Q v N C 1 0 L 3 Q t d C 9 0 L 3 R i 9 C 5 I N G C 0 L j Q v y 5 7 0 Y H R g t C + 0 L o s I N C 6 0 L N c b j A 3 L D h 9 J n F 1 b 3 Q 7 L C Z x d W 9 0 O 1 N l Y 3 R p b 2 4 x L 9 G B 0 Y L Q v t C 6 M j R f 0 L j R g t C + 0 L N f 0 L T Q u N C w 0 L P R g N C w 0 L z Q v N C w L 9 C Y 0 L f Q v N C 1 0 L 3 Q t d C 9 0 L 3 R i 9 C 5 I N G C 0 L j Q v y 5 7 0 Y H R g t C + 0 L o s I N C 6 0 L N c b j A 4 L D l 9 J n F 1 b 3 Q 7 L C Z x d W 9 0 O 1 N l Y 3 R p b 2 4 x L 9 G B 0 Y L Q v t C 6 M j R f 0 L j R g t C + 0 L N f 0 L T Q u N C w 0 L P R g N C w 0 L z Q v N C w L 9 C Y 0 L f Q v N C 1 0 L 3 Q t d C 9 0 L 3 R i 9 C 5 I N G C 0 L j Q v y 5 7 0 Y H R g t C + 0 L o s I N C 6 0 L N c b j A 5 L D E w f S Z x d W 9 0 O y w m c X V v d D t T Z W N 0 a W 9 u M S / R g d G C 0 L 7 Q u j I 0 X 9 C 4 0 Y L Q v t C z X 9 C 0 0 L j Q s N C z 0 Y D Q s N C 8 0 L z Q s C / Q m N C 3 0 L z Q t d C 9 0 L X Q v d C 9 0 Y v Q u S D R g t C 4 0 L 8 u e 9 G B 0 Y L Q v t C 6 L C D Q u t C z X G 4 x M C w x M X 0 m c X V v d D s s J n F 1 b 3 Q 7 U 2 V j d G l v b j E v 0 Y H R g t C + 0 L o y N F / Q u N G C 0 L 7 Q s 1 / Q t N C 4 0 L D Q s 9 G A 0 L D Q v N C 8 0 L A v 0 J j Q t 9 C 8 0 L X Q v d C 1 0 L 3 Q v d G L 0 L k g 0 Y L Q u N C / L n v R g d G C 0 L 7 Q u i w g 0 L r Q s 1 x u M T E s M T J 9 J n F 1 b 3 Q 7 L C Z x d W 9 0 O 1 N l Y 3 R p b 2 4 x L 9 G B 0 Y L Q v t C 6 M j R f 0 L j R g t C + 0 L N f 0 L T Q u N C w 0 L P R g N C w 0 L z Q v N C w L 9 C Y 0 L f Q v N C 1 0 L 3 Q t d C 9 0 L 3 R i 9 C 5 I N G C 0 L j Q v y 5 7 0 Y H R g t C + 0 L o s I N C 6 0 L N c b j E y L D E z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E l O D E l R D E l O D I l R D A l Q k U l R D A l Q k E y N F 8 l R D A l Q j g l R D E l O D I l R D A l Q k U l R D A l Q j N f J U Q w J U I 0 J U Q w J U I 4 J U Q w J U I w J U Q w J U I z J U Q x J T g w J U Q w J U I w J U Q w J U J D J U Q w J U J D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0 X y V E M C V C O C V E M S U 4 M i V E M C V C R S V E M C V C M 1 8 l R D A l Q j Q l R D A l Q j g l R D A l Q j A l R D A l Q j M l R D E l O D A l R D A l Q j A l R D A l Q k M l R D A l Q k M l R D A l Q j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R f J U Q w J U I 4 J U Q x J T g y J U Q w J U J F J U Q w J U I z X y V E M C V C N C V E M C V C O C V E M C V C M C V E M C V C M y V E M S U 4 M C V E M C V C M C V E M C V C Q y V E M C V C Q y V E M C V C M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N F 8 l R D A l Q j g l R D E l O D I l R D A l Q k U l R D A l Q j N f J U Q w J U I 0 J U Q w J U I 4 J U Q w J U I w J U Q w J U I z J U Q x J T g w J U Q w J U I w J U Q w J U J D J U Q w J U J D J U Q w J U I w L y V E M C U 5 M i V E M S U 4 M S V E M S U 4 M i V E M C V C M C V E M C V C M i V E M C V C Q i V E M C V C N S V E M C V C R C V E M C V C R S U z Q S U y M C V E M C V C R S V E M C V C M S V E M S U 4 Q S V E M C V C N S V E M C V C N C V E M C V C O C V E M C V C R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0 X y V E M C V C O C V E M S U 4 M i V E M C V C R S V E M C V C M 1 8 l R D A l Q j Q l R D A l Q j g l R D A l Q j A l R D A l Q j M l R D E l O D A l R D A l Q j A l R D A l Q k M l R D A l Q k M l R D A l Q j A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R f J U Q w J U I 4 J U Q x J T g y J U Q w J U J F J U Q w J U I z X y V E M C V C N C V E M C V C O C V E M C V C M C V E M C V C M y V E M S U 4 M C V E M C V C M C V E M C V C Q y V E M C V C Q y V E M C V C M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R f J U Q w J U I 4 J U Q x J T g y J U Q w J U J F J U Q w J U I z X y V E M C V C N C V E M C V C O C V E M C V C M C V E M C V C M y V E M S U 4 M C V E M C V C M C V E M C V C Q y V E M C V C Q y V E M C V C M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N F 8 l R D A l Q j g l R D E l O D I l R D A l Q k U l R D A l Q j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P R g d G C 0 L 7 Q u j I 0 X 9 C 4 0 Y L Q v t C z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J l Z m Z l N T k 5 L T J m Y z M t N D B h N C 0 4 M G E x L T A 5 N j B k N m J i Z D Z i O S I g L z 4 8 R W 5 0 c n k g V H l w Z T 0 i R m l s b F R h c m d l d E 5 h b W V D d X N 0 b 2 1 p e m V k I i B W Y W x 1 Z T 0 i b D E i I C 8 + P E V u d H J 5 I F R 5 c G U 9 I l F 1 Z X J 5 R 3 J v d X B J R C I g V m F s d W U 9 I n M 2 N D M 4 Y j F m N i 1 k Y m Y y L T R j N D c t O G R h O S 0 1 M G U 5 Z T c 0 Z W E 0 N z U i I C 8 + P E V u d H J 5 I F R 5 c G U 9 I k Z p b G x M Y X N 0 V X B k Y X R l Z C I g V m F s d W U 9 I m Q y M D I 1 L T A x L T I x V D A 3 O j A 1 O j M w L j A 4 O D M 0 O T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U e X B l c y I g V m F s d W U 9 I n N B Q T 0 9 I i A v P j x F b n R y e S B U e X B l P S J G a W x s Q 2 9 s d W 1 u T m F t Z X M i I F Z h b H V l P S J z W y Z x d W 9 0 O 9 C 9 0 L 7 Q v N C 1 0 L 3 Q u t C 7 0 L D R g t G D 0 Y D Q s C Z x d W 9 0 O 1 0 i I C 8 + P E V u d H J 5 I F R 5 c G U 9 I k Z p b G x D b 3 V u d C I g V m F s d W U 9 I m w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G B 0 Y L Q v t C 6 M j R f 0 L j R g t C + 0 L M v 0 J T Q v t C x 0 L D Q s t C 7 0 L X Q v d C 9 0 Y v Q u S D Q t 9 C w 0 L / R g N C + 0 Y E u e 9 C 9 0 L 7 Q v N C 1 0 L 3 Q u t C 7 0 L D R g t G D 0 Y D Q s C w w f S Z x d W 9 0 O 1 0 s J n F 1 b 3 Q 7 Q 2 9 s d W 1 u Q 2 9 1 b n Q m c X V v d D s 6 M S w m c X V v d D t L Z X l D b 2 x 1 b W 5 O Y W 1 l c y Z x d W 9 0 O z p b J n F 1 b 3 Q 7 0 L 3 Q v t C 8 0 L X Q v d C 6 0 L v Q s N G C 0 Y P R g N C w J n F 1 b 3 Q 7 X S w m c X V v d D t D b 2 x 1 b W 5 J Z G V u d G l 0 a W V z J n F 1 b 3 Q 7 O l s m c X V v d D t T Z W N 0 a W 9 u M S / R g d G C 0 L 7 Q u j I 0 X 9 C 4 0 Y L Q v t C z L 9 C U 0 L 7 Q s d C w 0 L L Q u 9 C 1 0 L 3 Q v d G L 0 L k g 0 L f Q s N C / 0 Y D Q v t G B L n v Q v d C + 0 L z Q t d C 9 0 L r Q u 9 C w 0 Y L R g 9 G A 0 L A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S U 4 M S V E M S U 4 M i V E M C V C R S V E M C V C Q T I 0 X y V E M C V C O C V E M S U 4 M i V E M C V C R S V E M C V C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N F 8 l R D A l Q j g l R D E l O D I l R D A l Q k U l R D A l Q j M v J U Q w J T k 0 J U Q w J U J F J U Q w J U I x J U Q w J U I w J U Q w J U I y J U Q w J U J C J U Q w J U I 1 J U Q w J U J E J U Q w J U J E J U Q x J T h C J U Q w J U I 5 J T I w J U Q w J U I 3 J U Q w J U I w J U Q w J U J G J U Q x J T g w J U Q w J U J F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R f J U Q w J U I 4 J U Q x J T g y J U Q w J U J F J U Q w J U I z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0 X y V E M C V C O C V E M S U 4 M i V E M C V C R S V E M C V C M y 8 l R D A l Q T M l R D A l Q j Q l R D A l Q j A l R D A l Q k I l R D A l Q j U l R D A l Q k Q l R D A l Q k Q l R D E l O E I l R D A l Q j U l M j A l R D A l Q j Q l R D E l O D M l R D A l Q j E l R D A l Q k I l R D A l Q j g l R D A l Q k E l R D A l Q j A l R D E l O D I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N F 8 l R D A l Q j g l R D E l O D I l R D A l Q k U l R D A l Q j M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R f J U Q w J U I 4 J U Q x J T g y J U Q w J U J F J U Q w J U I z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0 X y V E M C V C O C V E M S U 4 M i V E M C V C R S V E M C V C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G A 0 L D R g d G F 0 L 7 Q t D I 0 X 9 C 4 0 Y L Q v t C z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I i A v P j x F b n R y e S B U e X B l P S J R d W V y e U l E I i B W Y W x 1 Z T 0 i c z F i N G Q 5 Y j E w L T h h M z I t N D U 2 M S 1 i Z G R l L T c z Z G U x Y j Z m Y j Y y M y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R d W V y e U d y b 3 V w S U Q i I F Z h b H V l P S J z N j Q z O G I x Z j Y t Z G J m M i 0 0 Y z Q 3 L T h k Y T k t N T B l O W U 3 N G V h N D c 1 I i A v P j x F b n R y e S B U e X B l P S J G a W x s T G F z d F V w Z G F 0 Z W Q i I F Z h b H V l P S J k M j A y N S 0 w M S 0 y M V Q w N z o w N T o z M C 4 x M j g 3 M D U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V H l w Z X M i I F Z h b H V l P S J z Q U E 9 P S I g L z 4 8 R W 5 0 c n k g V H l w Z T 0 i R m l s b E N v b H V t b k 5 h b W V z I i B W Y W x 1 Z T 0 i c 1 s m c X V v d D v Q v d C + 0 L z Q t d C 9 0 L r Q u 9 C w 0 Y L R g 9 G A 0 L A m c X V v d D t d I i A v P j x F b n R y e S B U e X B l P S J G a W x s Q 2 9 1 b n Q i I F Z h b H V l P S J s M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R g N C w 0 Y H R h d C + 0 L Q y N F / Q u N G C 0 L 7 Q s y / Q l N C + 0 L H Q s N C y 0 L v Q t d C 9 0 L 3 R i 9 C 5 I N C 3 0 L D Q v 9 G A 0 L 7 R g S 5 7 0 L 3 Q v t C 8 0 L X Q v d C 6 0 L v Q s N G C 0 Y P R g N C w L D B 9 J n F 1 b 3 Q 7 X S w m c X V v d D t D b 2 x 1 b W 5 D b 3 V u d C Z x d W 9 0 O z o x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G A 0 L D R g d G F 0 L 7 Q t D I 0 X 9 C 4 0 Y L Q v t C z L 9 C U 0 L 7 Q s d C w 0 L L Q u 9 C 1 0 L 3 Q v d G L 0 L k g 0 L f Q s N C / 0 Y D Q v t G B L n v Q v d C + 0 L z Q t d C 9 0 L r Q u 9 C w 0 Y L R g 9 G A 0 L A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0 X y V E M C V C O C V E M S U 4 M i V E M C V C R S V E M C V C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N F 8 l R D A l Q j g l R D E l O D I l R D A l Q k U l R D A l Q j M v J U Q w J T k 0 J U Q w J U J F J U Q w J U I x J U Q w J U I w J U Q w J U I y J U Q w J U J C J U Q w J U I 1 J U Q w J U J E J U Q w J U J E J U Q x J T h C J U Q w J U I 5 J T I w J U Q w J U I 3 J U Q w J U I w J U Q w J U J G J U Q x J T g w J U Q w J U J F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R f J U Q w J U I 4 J U Q x J T g y J U Q w J U J F J U Q w J U I z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0 X y V E M C V C O C V E M S U 4 M i V E M C V C R S V E M C V C M y 8 l R D A l Q T M l R D A l Q j Q l R D A l Q j A l R D A l Q k I l R D A l Q j U l R D A l Q k Q l R D A l Q k Q l R D E l O E I l R D A l Q j U l M j A l R D A l Q j Q l R D E l O D M l R D A l Q j E l R D A l Q k I l R D A l Q j g l R D A l Q k E l R D A l Q j A l R D E l O D I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N F 8 l R D A l Q j g l R D E l O D I l R D A l Q k U l R D A l Q j M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R f J U Q w J U I 4 J U Q x J T g y J U Q w J U J F J U Q w J U I z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0 X y V E M C V C O C V E M S U 4 M i V E M C V C R S V E M C V C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C / 0 Y D Q u N G F 0 L 7 Q t D I 0 X 9 C 4 0 Y L Q v t C z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I i A v P j x F b n R y e S B U e X B l P S J R d W V y e U l E I i B W Y W x 1 Z T 0 i c 2 N j M G I 0 M T k 1 L W Z i N T Q t N D N i N S 1 i M m M 5 L T V i Y W Y w M j E 1 Y 2 N h N y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R d W V y e U d y b 3 V w S U Q i I F Z h b H V l P S J z N j Q z O G I x Z j Y t Z G J m M i 0 0 Y z Q 3 L T h k Y T k t N T B l O W U 3 N G V h N D c 1 I i A v P j x F b n R y e S B U e X B l P S J G a W x s T G F z d F V w Z G F 0 Z W Q i I F Z h b H V l P S J k M j A y N S 0 w M S 0 y M V Q w N z o w N T o z M C 4 x O D g 3 N D M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V H l w Z X M i I F Z h b H V l P S J z Q U E 9 P S I g L z 4 8 R W 5 0 c n k g V H l w Z T 0 i R m l s b E N v b H V t b k 5 h b W V z I i B W Y W x 1 Z T 0 i c 1 s m c X V v d D v Q v d C + 0 L z Q t d C 9 0 L r Q u 9 C w 0 Y L R g 9 G A 0 L A m c X V v d D t d I i A v P j x F b n R y e S B U e X B l P S J G a W x s Q 2 9 1 b n Q i I F Z h b H V l P S J s M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9 G A 0 L j R h d C + 0 L Q y N F / Q u N G C 0 L 7 Q s y / Q l N C + 0 L H Q s N C y 0 L v Q t d C 9 0 L 3 R i 9 C 5 I N C 3 0 L D Q v 9 G A 0 L 7 R g S 5 7 0 L 3 Q v t C 8 0 L X Q v d C 6 0 L v Q s N G C 0 Y P R g N C w L D B 9 J n F 1 b 3 Q 7 X S w m c X V v d D t D b 2 x 1 b W 5 D b 3 V u d C Z x d W 9 0 O z o x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/ 0 Y D Q u N G F 0 L 7 Q t D I 0 X 9 C 4 0 Y L Q v t C z L 9 C U 0 L 7 Q s d C w 0 L L Q u 9 C 1 0 L 3 Q v d G L 0 L k g 0 L f Q s N C / 0 Y D Q v t G B L n v Q v d C + 0 L z Q t d C 9 0 L r Q u 9 C w 0 Y L R g 9 G A 0 L A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0 X y V E M C V C O C V E M S U 4 M i V E M C V C R S V E M C V C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N F 8 l R D A l Q j g l R D E l O D I l R D A l Q k U l R D A l Q j M v J U Q w J T k 0 J U Q w J U J F J U Q w J U I x J U Q w J U I w J U Q w J U I y J U Q w J U J C J U Q w J U I 1 J U Q w J U J E J U Q w J U J E J U Q x J T h C J U Q w J U I 5 J T I w J U Q w J U I 3 J U Q w J U I w J U Q w J U J G J U Q x J T g w J U Q w J U J F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R f J U Q w J U I 4 J U Q x J T g y J U Q w J U J F J U Q w J U I z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0 X y V E M C V C O C V E M S U 4 M i V E M C V C R S V E M C V C M y 8 l R D A l Q T M l R D A l Q j Q l R D A l Q j A l R D A l Q k I l R D A l Q j U l R D A l Q k Q l R D A l Q k Q l R D E l O E I l R D A l Q j U l M j A l R D A l Q j Q l R D E l O D M l R D A l Q j E l R D A l Q k I l R D A l Q j g l R D A l Q k E l R D A l Q j A l R D E l O D I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N F 8 l R D A l Q j g l R D E l O D I l R D A l Q k U l R D A l Q j M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R f J U Q w J U I 4 J U Q x J T g y J U Q w J U J F J U Q w J U I z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0 X y V E M C V C O C V E M S U 4 M i V E M C V C R S V E M C V C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C + 0 Y H R g t C w 0 Y L Q v t C 6 M j R f 0 L j R g t C + 0 L M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v t G B 0 Y L Q s N G C 0 L 7 Q u i D Q m N C i 0 J 7 Q k y I g L z 4 8 R W 5 0 c n k g V H l w Z T 0 i U m V j b 3 Z l c n l U Y X J n Z X R D b 2 x 1 b W 4 i I F Z h b H V l P S J s M i I g L z 4 8 R W 5 0 c n k g V H l w Z T 0 i U m V j b 3 Z l c n l U Y X J n Z X R S b 3 c i I F Z h b H V l P S J s N C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R d W V y e U l E I i B W Y W x 1 Z T 0 i c 2 V l N T c 0 N j Q 0 L T h l M 2 I t N D A 4 Z C 1 i N W J k L T l m Z m M x Z D R h Y j d k M i I g L z 4 8 R W 5 0 c n k g V H l w Z T 0 i U X V l c n l H c m 9 1 c E l E I i B W Y W x 1 Z T 0 i c z Y 0 M z h i M W Y 2 L W R i Z j I t N G M 0 N y 0 4 Z G E 5 L T U w Z T l l N z R l Y T Q 3 N S I g L z 4 8 R W 5 0 c n k g V H l w Z T 0 i R m l s b E x h c 3 R V c G R h d G V k I i B W Y W x 1 Z T 0 i Z D I w M j U t M D E t M j F U M D c 6 M D U 6 M z A u M j Y w M j E z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l R 5 c G V z I i B W Y W x 1 Z T 0 i c 0 F B P T 0 i I C 8 + P E V u d H J 5 I F R 5 c G U 9 I k Z p b G x D b 2 x 1 b W 5 O Y W 1 l c y I g V m F s d W U 9 I n N b J n F 1 b 3 Q 7 0 L 3 Q v t C 8 0 L X Q v d C 6 0 L v Q s N G C 0 Y P R g N C w J n F 1 b 3 Q 7 X S I g L z 4 8 R W 5 0 c n k g V H l w Z T 0 i R m l s b E N v d W 5 0 I i B W Y W x 1 Z T 0 i b D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0 L 3 Q v t C 8 0 L X Q v d C 6 0 L v Q s N G C 0 Y P R g N C w J n F 1 b 3 Q 7 X S w m c X V v d D t x d W V y e V J l b G F 0 a W 9 u c 2 h p c H M m c X V v d D s 6 W 1 0 s J n F 1 b 3 Q 7 Y 2 9 s d W 1 u S W R l b n R p d G l l c y Z x d W 9 0 O z p b J n F 1 b 3 Q 7 U 2 V j d G l v b j E v 0 L 7 R g d G C 0 L D R g t C + 0 L o y N F / Q u N G C 0 L 7 Q s y / Q l N C + 0 L H Q s N C y 0 L v Q t d C 9 0 L 3 R i 9 C 5 I N C 3 0 L D Q v 9 G A 0 L 7 R g S 5 7 0 L 3 Q v t C 8 0 L X Q v d C 6 0 L v Q s N G C 0 Y P R g N C w L D B 9 J n F 1 b 3 Q 7 X S w m c X V v d D t D b 2 x 1 b W 5 D b 3 V u d C Z x d W 9 0 O z o x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Y H R g t C w 0 Y L Q v t C 6 M j R f 0 L j R g t C + 0 L M v 0 J T Q v t C x 0 L D Q s t C 7 0 L X Q v d C 9 0 Y v Q u S D Q t 9 C w 0 L / R g N C + 0 Y E u e 9 C 9 0 L 7 Q v N C 1 0 L 3 Q u t C 7 0 L D R g t G D 0 Y D Q s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R f J U Q w J U I 4 J U Q x J T g y J U Q w J U J F J U Q w J U I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0 X y V E M C V C O C V E M S U 4 M i V E M C V C R S V E M C V C M y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N F 8 l R D A l Q j g l R D E l O D I l R D A l Q k U l R D A l Q j M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R f J U Q w J U I 4 J U Q x J T g y J U Q w J U J F J U Q w J U I z L y V E M C V B M y V E M C V C N C V E M C V C M C V E M C V C Q i V E M C V C N S V E M C V C R C V E M C V C R C V E M S U 4 Q i V E M C V C N S U y M C V E M C V C N C V E M S U 4 M y V E M C V C M S V E M C V C Q i V E M C V C O C V E M C V C Q S V E M C V C M C V E M S U 4 M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0 X y V E M C V C O C V E M S U 4 M i V E M C V C R S V E M C V C M y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N F 8 l R D A l Q j g l R D E l O D I l R D A l Q k U l R D A l Q j M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I 0 J U Q w J U I 4 J U Q w J U I w J U Q w J U I z J U Q x J T g w J U Q w J U I w J U Q w J U J D J U Q w J U J D J U Q w J U I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M j R h O D I z N z E t N j B i N i 0 0 Y 2 I 0 L W E x M T Q t O D g y M W Q 0 Z m N j Z j h j I i A v P j x F b n R y e S B U e X B l P S J G a W x s V G F y Z 2 V 0 T m F t Z U N 1 c 3 R v b W l 6 Z W Q i I F Z h b H V l P S J s M S I g L z 4 8 R W 5 0 c n k g V H l w Z T 0 i U X V l c n l H c m 9 1 c E l E I i B W Y W x 1 Z T 0 i c 2 V m N 2 F l N z g x L W Y w N z E t N D U z Y i 1 i Z m N h L T l m M j B k Z T I 4 N 2 Q y M i I g L z 4 8 R W 5 0 c n k g V H l w Z T 0 i R m l s b E x h c 3 R V c G R h d G V k I i B W Y W x 1 Z T 0 i Z D I w M j U t M D E t M j F U M D c 6 M D Y 6 M D I u N D I 5 O T E w O V o i I C 8 + P E V u d H J 5 I F R 5 c G U 9 I k Z p b G x D b 2 x 1 b W 5 U e X B l c y I g V m F s d W U 9 I n N B Q U F B Q U F B Q U F B Q U F B Q U F B Q U E 9 P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d 0 L 7 Q v N C 1 0 L 3 Q u t C 7 0 L D R g t G D 0 Y D Q s C Z x d W 9 0 O y w m c X V v d D s w M S Z x d W 9 0 O y w m c X V v d D s w M i Z x d W 9 0 O y w m c X V v d D s w M y Z x d W 9 0 O y w m c X V v d D s w N C Z x d W 9 0 O y w m c X V v d D s w N S Z x d W 9 0 O y w m c X V v d D s w N i Z x d W 9 0 O y w m c X V v d D s w N y Z x d W 9 0 O y w m c X V v d D s w O C Z x d W 9 0 O y w m c X V v d D s w O S Z x d W 9 0 O y w m c X V v d D s x M C Z x d W 9 0 O y w m c X V v d D s x M S Z x d W 9 0 O y w m c X V v d D s x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t N C 4 0 L D Q s 9 G A 0 L D Q v N C 8 0 L A v 0 J j R g d G C 0 L 7 R h 9 C 9 0 L j Q u i 5 7 0 K H Q s t C 1 0 L T Q t d C 9 0 L 4 s M H 0 m c X V v d D s s J n F 1 b 3 Q 7 U 2 V j d G l v b j E v 0 L T Q u N C w 0 L P R g N C w 0 L z Q v N C w L 9 C Y 0 Y H R g t C + 0 Y f Q v d C 4 0 L o u e z A x L D F 9 J n F 1 b 3 Q 7 L C Z x d W 9 0 O 1 N l Y 3 R p b 2 4 x L 9 C 0 0 L j Q s N C z 0 Y D Q s N C 8 0 L z Q s C / Q m N G B 0 Y L Q v t G H 0 L 3 Q u N C 6 L n s w M i w y f S Z x d W 9 0 O y w m c X V v d D t T Z W N 0 a W 9 u M S / Q t N C 4 0 L D Q s 9 G A 0 L D Q v N C 8 0 L A v 0 J j R g d G C 0 L 7 R h 9 C 9 0 L j Q u i 5 7 M D M s M 3 0 m c X V v d D s s J n F 1 b 3 Q 7 U 2 V j d G l v b j E v 0 L T Q u N C w 0 L P R g N C w 0 L z Q v N C w L 9 C Y 0 Y H R g t C + 0 Y f Q v d C 4 0 L o u e z A 0 L D R 9 J n F 1 b 3 Q 7 L C Z x d W 9 0 O 1 N l Y 3 R p b 2 4 x L 9 C 0 0 L j Q s N C z 0 Y D Q s N C 8 0 L z Q s C / Q m N G B 0 Y L Q v t G H 0 L 3 Q u N C 6 L n s w N S w 1 f S Z x d W 9 0 O y w m c X V v d D t T Z W N 0 a W 9 u M S / Q t N C 4 0 L D Q s 9 G A 0 L D Q v N C 8 0 L A v 0 J j R g d G C 0 L 7 R h 9 C 9 0 L j Q u i 5 7 M D Y s N n 0 m c X V v d D s s J n F 1 b 3 Q 7 U 2 V j d G l v b j E v 0 L T Q u N C w 0 L P R g N C w 0 L z Q v N C w L 9 C Y 0 Y H R g t C + 0 Y f Q v d C 4 0 L o u e z A 3 L D d 9 J n F 1 b 3 Q 7 L C Z x d W 9 0 O 1 N l Y 3 R p b 2 4 x L 9 C 0 0 L j Q s N C z 0 Y D Q s N C 8 0 L z Q s C / Q m N G B 0 Y L Q v t G H 0 L 3 Q u N C 6 L n s w O C w 4 f S Z x d W 9 0 O y w m c X V v d D t T Z W N 0 a W 9 u M S / Q t N C 4 0 L D Q s 9 G A 0 L D Q v N C 8 0 L A v 0 J j R g d G C 0 L 7 R h 9 C 9 0 L j Q u i 5 7 M D k s O X 0 m c X V v d D s s J n F 1 b 3 Q 7 U 2 V j d G l v b j E v 0 L T Q u N C w 0 L P R g N C w 0 L z Q v N C w L 9 C Y 0 Y H R g t C + 0 Y f Q v d C 4 0 L o u e z E w L D E w f S Z x d W 9 0 O y w m c X V v d D t T Z W N 0 a W 9 u M S / Q t N C 4 0 L D Q s 9 G A 0 L D Q v N C 8 0 L A v 0 J j R g d G C 0 L 7 R h 9 C 9 0 L j Q u i 5 7 M T E s M T F 9 J n F 1 b 3 Q 7 L C Z x d W 9 0 O 1 N l Y 3 R p b 2 4 x L 9 C 0 0 L j Q s N C z 0 Y D Q s N C 8 0 L z Q s C / Q m N G B 0 Y L Q v t G H 0 L 3 Q u N C 6 L n s x M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9 C 0 0 L j Q s N C z 0 Y D Q s N C 8 0 L z Q s C / Q m N G B 0 Y L Q v t G H 0 L 3 Q u N C 6 L n v Q o d C y 0 L X Q t N C 1 0 L 3 Q v i w w f S Z x d W 9 0 O y w m c X V v d D t T Z W N 0 a W 9 u M S / Q t N C 4 0 L D Q s 9 G A 0 L D Q v N C 8 0 L A v 0 J j R g d G C 0 L 7 R h 9 C 9 0 L j Q u i 5 7 M D E s M X 0 m c X V v d D s s J n F 1 b 3 Q 7 U 2 V j d G l v b j E v 0 L T Q u N C w 0 L P R g N C w 0 L z Q v N C w L 9 C Y 0 Y H R g t C + 0 Y f Q v d C 4 0 L o u e z A y L D J 9 J n F 1 b 3 Q 7 L C Z x d W 9 0 O 1 N l Y 3 R p b 2 4 x L 9 C 0 0 L j Q s N C z 0 Y D Q s N C 8 0 L z Q s C / Q m N G B 0 Y L Q v t G H 0 L 3 Q u N C 6 L n s w M y w z f S Z x d W 9 0 O y w m c X V v d D t T Z W N 0 a W 9 u M S / Q t N C 4 0 L D Q s 9 G A 0 L D Q v N C 8 0 L A v 0 J j R g d G C 0 L 7 R h 9 C 9 0 L j Q u i 5 7 M D Q s N H 0 m c X V v d D s s J n F 1 b 3 Q 7 U 2 V j d G l v b j E v 0 L T Q u N C w 0 L P R g N C w 0 L z Q v N C w L 9 C Y 0 Y H R g t C + 0 Y f Q v d C 4 0 L o u e z A 1 L D V 9 J n F 1 b 3 Q 7 L C Z x d W 9 0 O 1 N l Y 3 R p b 2 4 x L 9 C 0 0 L j Q s N C z 0 Y D Q s N C 8 0 L z Q s C / Q m N G B 0 Y L Q v t G H 0 L 3 Q u N C 6 L n s w N i w 2 f S Z x d W 9 0 O y w m c X V v d D t T Z W N 0 a W 9 u M S / Q t N C 4 0 L D Q s 9 G A 0 L D Q v N C 8 0 L A v 0 J j R g d G C 0 L 7 R h 9 C 9 0 L j Q u i 5 7 M D c s N 3 0 m c X V v d D s s J n F 1 b 3 Q 7 U 2 V j d G l v b j E v 0 L T Q u N C w 0 L P R g N C w 0 L z Q v N C w L 9 C Y 0 Y H R g t C + 0 Y f Q v d C 4 0 L o u e z A 4 L D h 9 J n F 1 b 3 Q 7 L C Z x d W 9 0 O 1 N l Y 3 R p b 2 4 x L 9 C 0 0 L j Q s N C z 0 Y D Q s N C 8 0 L z Q s C / Q m N G B 0 Y L Q v t G H 0 L 3 Q u N C 6 L n s w O S w 5 f S Z x d W 9 0 O y w m c X V v d D t T Z W N 0 a W 9 u M S / Q t N C 4 0 L D Q s 9 G A 0 L D Q v N C 8 0 L A v 0 J j R g d G C 0 L 7 R h 9 C 9 0 L j Q u i 5 7 M T A s M T B 9 J n F 1 b 3 Q 7 L C Z x d W 9 0 O 1 N l Y 3 R p b 2 4 x L 9 C 0 0 L j Q s N C z 0 Y D Q s N C 8 0 L z Q s C / Q m N G B 0 Y L Q v t G H 0 L 3 Q u N C 6 L n s x M S w x M X 0 m c X V v d D s s J n F 1 b 3 Q 7 U 2 V j d G l v b j E v 0 L T Q u N C w 0 L P R g N C w 0 L z Q v N C w L 9 C Y 0 Y H R g t C + 0 Y f Q v d C 4 0 L o u e z E y L D E y f S Z x d W 9 0 O 1 0 s J n F 1 b 3 Q 7 U m V s Y X R p b 2 5 z a G l w S W 5 m b y Z x d W 9 0 O z p b X X 0 i I C 8 + P E V u d H J 5 I F R 5 c G U 9 I k Z p b G x D b 3 V u d C I g V m F s d W U 9 I m w z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U I 0 J U Q w J U I 4 J U Q w J U I w J U Q w J U I z J U Q x J T g w J U Q w J U I w J U Q w J U J D J U Q w J U J D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d y b 3 V w S U Q i I F Z h b H V l P S J z M z J l M W U w N T Y t N G V l N S 0 0 Z W F h L T g y M j Y t O W Y 5 M D c 1 N j A 0 Z W Z m I i A v P j x F b n R y e S B U e X B l P S J R d W V y e U l E I i B W Y W x 1 Z T 0 i c z E z Z m V k O D h j L T Y 1 O D Y t N G R h Z C 1 h N j N j L T E 2 M G F m O G E 4 Z T R j M i I g L z 4 8 R W 5 0 c n k g V H l w Z T 0 i R m l s b E V y c m 9 y Q 2 9 1 b n Q i I F Z h b H V l P S J s M C I g L z 4 8 R W 5 0 c n k g V H l w Z T 0 i R m l s b E x h c 3 R V c G R h d G V k I i B W Y W x 1 Z T 0 i Z D I w M j U t M D E t M j F U M D c 6 M D M 6 N T g u M T Y 0 N D Y x N V o i I C 8 + P E V u d H J 5 I F R 5 c G U 9 I k Z p b G x F c n J v c k N v Z G U i I F Z h b H V l P S J z V W 5 r b m 9 3 b i I g L z 4 8 R W 5 0 c n k g V H l w Z T 0 i R m l s b E N v b H V t b l R 5 c G V z I i B W Y W x 1 Z T 0 i c 0 J n V U Z C U V U 9 I i A v P j x F b n R y e S B U e X B l P S J G a W x s Q 2 9 1 b n Q i I F Z h b H V l P S J s M S I g L z 4 8 R W 5 0 c n k g V H l w Z T 0 i R m l s b E N v b H V t b k 5 h b W V z I i B W Y W x 1 Z T 0 i c 1 s m c X V v d D v Q v d C + 0 L z Q t d C 9 0 L r Q u 9 C w 0 Y L R g 9 G A 0 L A m c X V v d D s s J n F 1 b 3 Q 7 0 L 7 R g d G C 0 L D R g t C + 0 L o g M T E m c X V v d D s s J n F 1 b 3 Q 7 0 L / R g N C 4 0 Y X Q v t C 0 I D E x J n F 1 b 3 Q 7 L C Z x d W 9 0 O 9 G A 0 L D R g d G F 0 L 7 Q t C A x M S Z x d W 9 0 O y w m c X V v d D v R g d G C 0 L 7 Q u i A x M S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J n F 1 b 3 Q 7 0 L 3 Q v t C 8 0 L X Q v d C 6 0 L v Q s N G C 0 Y P R g N C w J n F 1 b 3 Q 7 X S w m c X V v d D t x d W V y e V J l b G F 0 a W 9 u c 2 h p c H M m c X V v d D s 6 W 1 0 s J n F 1 b 3 Q 7 Y 2 9 s d W 1 u S W R l b n R p d G l l c y Z x d W 9 0 O z p b J n F 1 b 3 Q 7 U 2 V j d G l v b j E v 0 L 7 Q s d C + 0 Y D Q v t G C I D E x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T E v 0 K H Q s 9 G A 0 Y P Q v 9 C / 0 L j R g N C + 0 L L Q s N C 9 0 L 3 R i 9 C 1 I N G B 0 Y L R g N C + 0 L r Q u C 5 7 0 L 7 R g d G C 0 L D R g t C + 0 L o g M T E s M X 0 m c X V v d D s s J n F 1 b 3 Q 7 U 2 V j d G l v b j E v 0 L 7 Q s d C + 0 Y D Q v t G C I D E x L 9 C h 0 L P R g N G D 0 L / Q v 9 C 4 0 Y D Q v t C y 0 L D Q v d C 9 0 Y v Q t S D R g d G C 0 Y D Q v t C 6 0 L g u e 9 C / 0 Y D Q u N G F 0 L 7 Q t C A x M S w y f S Z x d W 9 0 O y w m c X V v d D t T Z W N 0 a W 9 u M S / Q v t C x 0 L 7 R g N C + 0 Y I g M T E v 0 K H Q s 9 G A 0 Y P Q v 9 C / 0 L j R g N C + 0 L L Q s N C 9 0 L 3 R i 9 C 1 I N G B 0 Y L R g N C + 0 L r Q u C 5 7 0 Y D Q s N G B 0 Y X Q v t C 0 I D E x L D N 9 J n F 1 b 3 Q 7 L C Z x d W 9 0 O 1 N l Y 3 R p b 2 4 x L 9 C + 0 L H Q v t G A 0 L 7 R g i A x M S / Q o d C z 0 Y D R g 9 C / 0 L / Q u N G A 0 L 7 Q s t C w 0 L 3 Q v d G L 0 L U g 0 Y H R g t G A 0 L 7 Q u t C 4 L n v R g d G C 0 L 7 Q u i A x M S w 0 f S Z x d W 9 0 O 1 0 s J n F 1 b 3 Q 7 Q 2 9 s d W 1 u Q 2 9 1 b n Q m c X V v d D s 6 N S w m c X V v d D t L Z X l D b 2 x 1 b W 5 O Y W 1 l c y Z x d W 9 0 O z p b J n F 1 b 3 Q 7 0 L 3 Q v t C 8 0 L X Q v d C 6 0 L v Q s N G C 0 Y P R g N C w J n F 1 b 3 Q 7 X S w m c X V v d D t D b 2 x 1 b W 5 J Z G V u d G l 0 a W V z J n F 1 b 3 Q 7 O l s m c X V v d D t T Z W N 0 a W 9 u M S / Q v t C x 0 L 7 R g N C + 0 Y I g M T E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x M S / Q o d C z 0 Y D R g 9 C / 0 L / Q u N G A 0 L 7 Q s t C w 0 L 3 Q v d G L 0 L U g 0 Y H R g t G A 0 L 7 Q u t C 4 L n v Q v t G B 0 Y L Q s N G C 0 L 7 Q u i A x M S w x f S Z x d W 9 0 O y w m c X V v d D t T Z W N 0 a W 9 u M S / Q v t C x 0 L 7 R g N C + 0 Y I g M T E v 0 K H Q s 9 G A 0 Y P Q v 9 C / 0 L j R g N C + 0 L L Q s N C 9 0 L 3 R i 9 C 1 I N G B 0 Y L R g N C + 0 L r Q u C 5 7 0 L / R g N C 4 0 Y X Q v t C 0 I D E x L D J 9 J n F 1 b 3 Q 7 L C Z x d W 9 0 O 1 N l Y 3 R p b 2 4 x L 9 C + 0 L H Q v t G A 0 L 7 R g i A x M S / Q o d C z 0 Y D R g 9 C / 0 L / Q u N G A 0 L 7 Q s t C w 0 L 3 Q v d G L 0 L U g 0 Y H R g t G A 0 L 7 Q u t C 4 L n v R g N C w 0 Y H R h d C + 0 L Q g M T E s M 3 0 m c X V v d D s s J n F 1 b 3 Q 7 U 2 V j d G l v b j E v 0 L 7 Q s d C + 0 Y D Q v t G C I D E x L 9 C h 0 L P R g N G D 0 L / Q v 9 C 4 0 Y D Q v t C y 0 L D Q v d C 9 0 Y v Q t S D R g d G C 0 Y D Q v t C 6 0 L g u e 9 G B 0 Y L Q v t C 6 I D E x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x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x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x M S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x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H c m 9 1 c E l E I i B W Y W x 1 Z T 0 i c z M y Z T F l M D U 2 L T R l Z T U t N G V h Y S 0 4 M j I 2 L T l m O T A 3 N T Y w N G V m Z i I g L z 4 8 R W 5 0 c n k g V H l w Z T 0 i U X V l c n l J R C I g V m F s d W U 9 I n M x M m Q x Y W R k M i 0 1 Y j h h L T R k M j E t O T Q y M C 0 w M z g 3 M 2 E w N T M y N G Q i I C 8 + P E V u d H J 5 I F R 5 c G U 9 I k Z p b G x M Y X N 0 V X B k Y X R l Z C I g V m F s d W U 9 I m Q y M D I 1 L T A x L T I x V D A 3 O j A z O j U 3 L j k y N D M z N z l a I i A v P j x F b n R y e S B U e X B l P S J G a W x s Q 2 9 s d W 1 u V H l w Z X M i I F Z h b H V l P S J z Q m d V R k J R V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v Q v d C + 0 L z Q t d C 9 0 L r Q u 9 C w 0 Y L R g 9 G A 0 L A m c X V v d D s s J n F 1 b 3 Q 7 0 L 7 R g d G C 0 L D R g t C + 0 L o g M T I m c X V v d D s s J n F 1 b 3 Q 7 0 L / R g N C 4 0 Y X Q v t C 0 I D E y J n F 1 b 3 Q 7 L C Z x d W 9 0 O 9 G A 0 L D R g d G F 0 L 7 Q t C A x M i Z x d W 9 0 O y w m c X V v d D v R g d G C 0 L 7 Q u i A x M i Z x d W 9 0 O 1 0 i I C 8 + P E V u d H J 5 I F R 5 c G U 9 I k Z p b G x D b 3 V u d C I g V m F s d W U 9 I m w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x M i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E y L 9 C h 0 L P R g N G D 0 L / Q v 9 C 4 0 Y D Q v t C y 0 L D Q v d C 9 0 Y v Q t S D R g d G C 0 Y D Q v t C 6 0 L g u e 9 C + 0 Y H R g t C w 0 Y L Q v t C 6 I D E y L D F 9 J n F 1 b 3 Q 7 L C Z x d W 9 0 O 1 N l Y 3 R p b 2 4 x L 9 C + 0 L H Q v t G A 0 L 7 R g i A x M i / Q o d C z 0 Y D R g 9 C / 0 L / Q u N G A 0 L 7 Q s t C w 0 L 3 Q v d G L 0 L U g 0 Y H R g t G A 0 L 7 Q u t C 4 L n v Q v 9 G A 0 L j R h d C + 0 L Q g M T I s M n 0 m c X V v d D s s J n F 1 b 3 Q 7 U 2 V j d G l v b j E v 0 L 7 Q s d C + 0 Y D Q v t G C I D E y L 9 C h 0 L P R g N G D 0 L / Q v 9 C 4 0 Y D Q v t C y 0 L D Q v d C 9 0 Y v Q t S D R g d G C 0 Y D Q v t C 6 0 L g u e 9 G A 0 L D R g d G F 0 L 7 Q t C A x M i w z f S Z x d W 9 0 O y w m c X V v d D t T Z W N 0 a W 9 u M S / Q v t C x 0 L 7 R g N C + 0 Y I g M T I v 0 K H Q s 9 G A 0 Y P Q v 9 C / 0 L j R g N C + 0 L L Q s N C 9 0 L 3 R i 9 C 1 I N G B 0 Y L R g N C + 0 L r Q u C 5 7 0 Y H R g t C + 0 L o g M T I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E y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T I v 0 K H Q s 9 G A 0 Y P Q v 9 C / 0 L j R g N C + 0 L L Q s N C 9 0 L 3 R i 9 C 1 I N G B 0 Y L R g N C + 0 L r Q u C 5 7 0 L 7 R g d G C 0 L D R g t C + 0 L o g M T I s M X 0 m c X V v d D s s J n F 1 b 3 Q 7 U 2 V j d G l v b j E v 0 L 7 Q s d C + 0 Y D Q v t G C I D E y L 9 C h 0 L P R g N G D 0 L / Q v 9 C 4 0 Y D Q v t C y 0 L D Q v d C 9 0 Y v Q t S D R g d G C 0 Y D Q v t C 6 0 L g u e 9 C / 0 Y D Q u N G F 0 L 7 Q t C A x M i w y f S Z x d W 9 0 O y w m c X V v d D t T Z W N 0 a W 9 u M S / Q v t C x 0 L 7 R g N C + 0 Y I g M T I v 0 K H Q s 9 G A 0 Y P Q v 9 C / 0 L j R g N C + 0 L L Q s N C 9 0 L 3 R i 9 C 1 I N G B 0 Y L R g N C + 0 L r Q u C 5 7 0 Y D Q s N G B 0 Y X Q v t C 0 I D E y L D N 9 J n F 1 b 3 Q 7 L C Z x d W 9 0 O 1 N l Y 3 R p b 2 4 x L 9 C + 0 L H Q v t G A 0 L 7 R g i A x M i / Q o d C z 0 Y D R g 9 C / 0 L / Q u N G A 0 L 7 Q s t C w 0 L 3 Q v d G L 0 L U g 0 Y H R g t G A 0 L 7 Q u t C 4 L n v R g d G C 0 L 7 Q u i A x M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I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R f J U Q w J U I 4 J U Q x J T g y J U Q w J U J F J U Q w J U I z X y V E M C V C N C V E M C V C O C V E M C V C M C V E M C V C M y V E M S U 4 M C V E M C V C M C V E M C V C Q y V E M C V C Q y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N F 8 l R D A l Q j g l R D E l O D I l R D A l Q k U l R D A l Q j N f J U Q w J U I 0 J U Q w J U I 4 J U Q w J U I w J U Q w J U I z J U Q x J T g w J U Q w J U I w J U Q w J U J D J U Q w J U J D J U Q w J U I w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0 X y V E M C V C O C V E M S U 4 M i V E M C V C R S V E M C V C M 1 8 l R D A l Q j Q l R D A l Q j g l R D A l Q j A l R D A l Q j M l R D E l O D A l R D A l Q j A l R D A l Q k M l R D A l Q k M l R D A l Q j A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R f J U Q w J U I 4 J U Q x J T g y J U Q w J U J F J U Q w J U I z X y V E M C V C N C V E M C V C O C V E M C V C M C V E M C V C M y V E M S U 4 M C V E M C V C M C V E M C V C Q y V E M C V C Q y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j Q l R D A l Q j g l R D A l Q j A l R D A l Q j M l R D E l O D A l R D A l Q j A l R D A l Q k M l R D A l Q k M l R D A l Q j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u B 6 D I j U t N O s T U P J 1 C h h h Q A A A A A A g A A A A A A A 2 Y A A M A A A A A Q A A A A e z 6 8 5 b h j Z 4 6 W F 1 d C F x n d m Q A A A A A E g A A A o A A A A B A A A A B O / 2 + w 4 0 y M o f l t e X d X n L 6 l U A A A A P h R 6 B Q h t Q 1 q U 1 l F I r y f R Z R T y A C R a 9 C i 7 N 4 T P h d R i q 5 y 4 6 v 9 R r a 3 g f l n R g L i R M E J j a Y o w 4 W b a N x h M D V o e K 6 M / a r / 1 Q 9 v E m M / n 2 o I o n C f N k Z 2 F A A A A G C d x N E l B a H S t 7 f 0 G 5 + r o l z Z 0 C e B < / D a t a M a s h u p > 
</file>

<file path=customXml/itemProps1.xml><?xml version="1.0" encoding="utf-8"?>
<ds:datastoreItem xmlns:ds="http://schemas.openxmlformats.org/officeDocument/2006/customXml" ds:itemID="{F99A0FBF-369E-426A-A75D-719A1C3C81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остаток ИТОГ</vt:lpstr>
      <vt:lpstr>приход ИТОГ</vt:lpstr>
      <vt:lpstr>расход ИТОГ</vt:lpstr>
      <vt:lpstr>сток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дело в отношении</dc:title>
  <dc:creator>user</dc:creator>
  <cp:lastModifiedBy>user</cp:lastModifiedBy>
  <cp:lastPrinted>2024-08-30T06:08:57Z</cp:lastPrinted>
  <dcterms:created xsi:type="dcterms:W3CDTF">2024-08-21T11:38:18Z</dcterms:created>
  <dcterms:modified xsi:type="dcterms:W3CDTF">2025-01-21T08:35:56Z</dcterms:modified>
</cp:coreProperties>
</file>