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updateLinks="never"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P:\темп\"/>
    </mc:Choice>
  </mc:AlternateContent>
  <bookViews>
    <workbookView xWindow="0" yWindow="0" windowWidth="28800" windowHeight="10485" activeTab="2"/>
  </bookViews>
  <sheets>
    <sheet name="остаток ИТОГ" sheetId="37" r:id="rId1"/>
    <sheet name="приход ИТОГ" sheetId="59" r:id="rId2"/>
    <sheet name="расход ИТОГ" sheetId="60" r:id="rId3"/>
    <sheet name="сток ИТОГ" sheetId="61" r:id="rId4"/>
  </sheets>
  <definedNames>
    <definedName name="ExternalData_1" localSheetId="0" hidden="1">'остаток ИТОГ'!$C$4:$C$5</definedName>
    <definedName name="ExternalData_1" localSheetId="1" hidden="1">'приход ИТОГ'!$C$4:$C$5</definedName>
    <definedName name="ExternalData_1" localSheetId="2" hidden="1">'расход ИТОГ'!$C$4:$C$5</definedName>
    <definedName name="ExternalData_1" localSheetId="3" hidden="1">'сток ИТОГ'!$C$4:$C$5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61" l="1"/>
  <c r="B5" i="60"/>
  <c r="B5" i="59"/>
</calcChain>
</file>

<file path=xl/connections.xml><?xml version="1.0" encoding="utf-8"?>
<connections xmlns="http://schemas.openxmlformats.org/spreadsheetml/2006/main">
  <connection id="1" keepAlive="1" name="Запрос — остаток23_итог" description="Соединение с запросом &quot;остаток23_итог&quot; в книге." type="5" refreshedVersion="6" background="1" saveData="1">
    <dbPr connection="Provider=Microsoft.Mashup.OleDb.1;Data Source=$Workbook$;Location=остаток23_итог;Extended Properties=&quot;&quot;" command="SELECT * FROM [остаток23_итог]"/>
  </connection>
  <connection id="2" keepAlive="1" name="Запрос — приход23_итог" description="Соединение с запросом &quot;приход23_итог&quot; в книге." type="5" refreshedVersion="6" background="1" saveData="1">
    <dbPr connection="Provider=Microsoft.Mashup.OleDb.1;Data Source=$Workbook$;Location=приход23_итог;Extended Properties=&quot;&quot;" command="SELECT * FROM [приход23_итог]"/>
  </connection>
  <connection id="3" keepAlive="1" name="Запрос — расход23_итог" description="Соединение с запросом &quot;расход23_итог&quot; в книге." type="5" refreshedVersion="6" background="1" saveData="1">
    <dbPr connection="Provider=Microsoft.Mashup.OleDb.1;Data Source=$Workbook$;Location=расход23_итог;Extended Properties=&quot;&quot;" command="SELECT * FROM [расход23_итог]"/>
  </connection>
  <connection id="4" keepAlive="1" name="Запрос — сток23_итог" description="Соединение с запросом &quot;сток23_итог&quot; в книге." type="5" refreshedVersion="6" background="1" saveData="1">
    <dbPr connection="Provider=Microsoft.Mashup.OleDb.1;Data Source=$Workbook$;Location=сток23_итог;Extended Properties=&quot;&quot;" command="SELECT * FROM [сток23_итог]"/>
  </connection>
</connections>
</file>

<file path=xl/sharedStrings.xml><?xml version="1.0" encoding="utf-8"?>
<sst xmlns="http://schemas.openxmlformats.org/spreadsheetml/2006/main" count="130" uniqueCount="65">
  <si>
    <t>1</t>
  </si>
  <si>
    <t>ссылка цена</t>
  </si>
  <si>
    <t>ссылка цена АРХИВ</t>
  </si>
  <si>
    <t>ссылка планирование</t>
  </si>
  <si>
    <t>Соль морская (медиум)</t>
  </si>
  <si>
    <t>номенклатура</t>
  </si>
  <si>
    <t>всего поставщиков</t>
  </si>
  <si>
    <t>контрагент</t>
  </si>
  <si>
    <t>СТРАХОВОЙ</t>
  </si>
  <si>
    <t>ссылка номеклатура</t>
  </si>
  <si>
    <t>ссылка потребность</t>
  </si>
  <si>
    <t>минимум</t>
  </si>
  <si>
    <t>среднее</t>
  </si>
  <si>
    <t>остаток, кг
12</t>
  </si>
  <si>
    <t>остаток, кг
11</t>
  </si>
  <si>
    <t>остаток, кг
10</t>
  </si>
  <si>
    <t>остаток, кг
09</t>
  </si>
  <si>
    <t>сток, кг
08</t>
  </si>
  <si>
    <t>сток, кг
07</t>
  </si>
  <si>
    <t>сток, кг
06</t>
  </si>
  <si>
    <t>сток, кг
05</t>
  </si>
  <si>
    <t>сток, кг
04</t>
  </si>
  <si>
    <t>сток, кг
03</t>
  </si>
  <si>
    <t>сток, кг
02</t>
  </si>
  <si>
    <t>сток, кг
01</t>
  </si>
  <si>
    <t>расход, кг
08</t>
  </si>
  <si>
    <t>расход, кг
07</t>
  </si>
  <si>
    <t>расход, кг
06</t>
  </si>
  <si>
    <t>расход, кг
05</t>
  </si>
  <si>
    <t>расход, кг
04</t>
  </si>
  <si>
    <t>расход, кг
03</t>
  </si>
  <si>
    <t>расход, кг
02</t>
  </si>
  <si>
    <t>расход, кг
01</t>
  </si>
  <si>
    <t>приход, кг
08</t>
  </si>
  <si>
    <t>приход, кг
07</t>
  </si>
  <si>
    <t>приход, кг
06</t>
  </si>
  <si>
    <t>приход, кг
05</t>
  </si>
  <si>
    <t>приход, кг
04</t>
  </si>
  <si>
    <t>приход, кг
03</t>
  </si>
  <si>
    <t>приход, кг
02</t>
  </si>
  <si>
    <t>приход, кг
01</t>
  </si>
  <si>
    <t>остаток, кг
08</t>
  </si>
  <si>
    <t>остаток, кг
07</t>
  </si>
  <si>
    <t>остаток, кг
06</t>
  </si>
  <si>
    <t>остаток, кг
05</t>
  </si>
  <si>
    <t>остаток, кг
04</t>
  </si>
  <si>
    <t>остаток, кг
03</t>
  </si>
  <si>
    <t>остаток, кг
02</t>
  </si>
  <si>
    <t>остаток, кг
01</t>
  </si>
  <si>
    <t>приход, кг
09</t>
  </si>
  <si>
    <t>приход, кг
10</t>
  </si>
  <si>
    <t>приход, кг
11</t>
  </si>
  <si>
    <t>приход, кг
12</t>
  </si>
  <si>
    <t>расход, кг
09</t>
  </si>
  <si>
    <t>расход, кг
10</t>
  </si>
  <si>
    <t>расход, кг
11</t>
  </si>
  <si>
    <t>расход, кг
12</t>
  </si>
  <si>
    <t>сток, кг
09</t>
  </si>
  <si>
    <t>сток, кг
10</t>
  </si>
  <si>
    <t>сток, кг
11</t>
  </si>
  <si>
    <t>сток, кг
12</t>
  </si>
  <si>
    <t>МАКСИМУМ</t>
  </si>
  <si>
    <t>-</t>
  </si>
  <si>
    <t/>
  </si>
  <si>
    <t>►►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</si>
</sst>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0"/>
      <color theme="1"/>
      <name val="Arial"/>
      <family val="2"/>
      <charset val="204"/>
    </font>
    <font>
      <sz val="10"/>
      <color theme="9"/>
      <name val="Arial"/>
      <family val="2"/>
      <charset val="204"/>
    </font>
    <font>
      <sz val="10"/>
      <color theme="8"/>
      <name val="Arial"/>
      <family val="2"/>
      <charset val="204"/>
    </font>
    <font>
      <sz val="10"/>
      <color rgb="FF7030A0"/>
      <name val="Arial"/>
      <family val="2"/>
      <charset val="204"/>
    </font>
    <font>
      <sz val="10"/>
      <color rgb="FFE30610"/>
      <name val="Arial"/>
      <family val="2"/>
      <charset val="204"/>
    </font>
    <font>
      <b/>
      <sz val="10"/>
      <color rgb="FFE3061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rgb="FFA9D08E"/>
      </top>
      <bottom style="medium">
        <color rgb="FFA9D08E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0" fillId="0" borderId="0" xfId="0" applyNumberFormat="1" applyAlignment="1"/>
    <xf numFmtId="164" fontId="0" fillId="0" borderId="0" xfId="0" applyNumberFormat="1" applyFont="1" applyFill="1" applyAlignment="1">
      <alignment horizontal="center" vertical="center" wrapText="1"/>
    </xf>
    <xf numFmtId="164" fontId="0" fillId="2" borderId="0" xfId="0" applyNumberFormat="1" applyFill="1" applyAlignment="1">
      <alignment horizontal="right"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6" fillId="2" borderId="0" xfId="1" applyNumberForma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NumberFormat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97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A9D08E"/>
        </top>
        <bottom style="medium">
          <color rgb="FFA9D08E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E30610"/>
        <name val="Arial"/>
        <scheme val="none"/>
      </font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164" formatCode="#,##0.000"/>
      <alignment horizontal="right" vertical="center" textRotation="0" wrapText="0" indent="0" justifyLastLine="0" shrinkToFit="0" readingOrder="0"/>
    </dxf>
    <dxf>
      <numFmt numFmtId="164" formatCode="#,##0.000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мой" pivot="0" count="1">
      <tableStyleElement type="wholeTable" dxfId="96"/>
    </tableStyle>
  </tableStyles>
  <colors>
    <mruColors>
      <color rgb="FFE306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adjustColumnWidth="0" connectionId="1" autoFormatId="16" applyNumberFormats="0" applyBorderFormats="0" applyFontFormats="1" applyPatternFormats="1" applyAlignmentFormats="0" applyWidthHeightFormats="0">
  <queryTableRefresh preserveSortFilterLayout="0" nextId="25" unboundColumnsLeft="1" unboundColumnsRight="22">
    <queryTableFields count="24">
      <queryTableField id="24" dataBound="0" tableColumnId="1"/>
      <queryTableField id="1" name="номенклатура" tableColumnId="2"/>
      <queryTableField id="23" dataBound="0" tableColumnId="3"/>
      <queryTableField id="22" dataBound="0" tableColumnId="4"/>
      <queryTableField id="21" dataBound="0" tableColumnId="5"/>
      <queryTableField id="20" dataBound="0" tableColumnId="6"/>
      <queryTableField id="19" dataBound="0" tableColumnId="7"/>
      <queryTableField id="18" dataBound="0" tableColumnId="8"/>
      <queryTableField id="17" dataBound="0" tableColumnId="9"/>
      <queryTableField id="16" dataBound="0" tableColumnId="10"/>
      <queryTableField id="15" dataBound="0" tableColumnId="11"/>
      <queryTableField id="14" dataBound="0" tableColumnId="12"/>
      <queryTableField id="13" dataBound="0" tableColumnId="13"/>
      <queryTableField id="12" dataBound="0" tableColumnId="14"/>
      <queryTableField id="11" dataBound="0" tableColumnId="15"/>
      <queryTableField id="10" dataBound="0" tableColumnId="16"/>
      <queryTableField id="9" dataBound="0" tableColumnId="17"/>
      <queryTableField id="8" dataBound="0" tableColumnId="18"/>
      <queryTableField id="7" dataBound="0" tableColumnId="19"/>
      <queryTableField id="6" dataBound="0" tableColumnId="20"/>
      <queryTableField id="5" dataBound="0" tableColumnId="21"/>
      <queryTableField id="4" dataBound="0" tableColumnId="22"/>
      <queryTableField id="3" dataBound="0" tableColumnId="23"/>
      <queryTableField id="2" dataBound="0" tableColumnId="24"/>
    </queryTableFields>
  </queryTableRefresh>
</queryTable>
</file>

<file path=xl/queryTables/queryTable2.xml><?xml version="1.0" encoding="utf-8"?>
<queryTable xmlns="http://schemas.openxmlformats.org/spreadsheetml/2006/main" name="ExternalData_1" adjustColumnWidth="0" connectionId="2" autoFormatId="16" applyNumberFormats="0" applyBorderFormats="0" applyFontFormats="1" applyPatternFormats="1" applyAlignmentFormats="0" applyWidthHeightFormats="0">
  <queryTableRefresh preserveSortFilterLayout="0" nextId="25" unboundColumnsLeft="1" unboundColumnsRight="22">
    <queryTableFields count="24">
      <queryTableField id="24" dataBound="0" tableColumnId="1"/>
      <queryTableField id="1" name="номенклатура" tableColumnId="2"/>
      <queryTableField id="23" dataBound="0" tableColumnId="3"/>
      <queryTableField id="22" dataBound="0" tableColumnId="4"/>
      <queryTableField id="21" dataBound="0" tableColumnId="5"/>
      <queryTableField id="20" dataBound="0" tableColumnId="6"/>
      <queryTableField id="19" dataBound="0" tableColumnId="7"/>
      <queryTableField id="18" dataBound="0" tableColumnId="8"/>
      <queryTableField id="17" dataBound="0" tableColumnId="9"/>
      <queryTableField id="16" dataBound="0" tableColumnId="10"/>
      <queryTableField id="15" dataBound="0" tableColumnId="11"/>
      <queryTableField id="14" dataBound="0" tableColumnId="12"/>
      <queryTableField id="13" dataBound="0" tableColumnId="13"/>
      <queryTableField id="12" dataBound="0" tableColumnId="14"/>
      <queryTableField id="11" dataBound="0" tableColumnId="15"/>
      <queryTableField id="10" dataBound="0" tableColumnId="16"/>
      <queryTableField id="9" dataBound="0" tableColumnId="17"/>
      <queryTableField id="8" dataBound="0" tableColumnId="18"/>
      <queryTableField id="7" dataBound="0" tableColumnId="19"/>
      <queryTableField id="6" dataBound="0" tableColumnId="20"/>
      <queryTableField id="5" dataBound="0" tableColumnId="21"/>
      <queryTableField id="4" dataBound="0" tableColumnId="22"/>
      <queryTableField id="3" dataBound="0" tableColumnId="23"/>
      <queryTableField id="2" dataBound="0" tableColumnId="24"/>
    </queryTableFields>
  </queryTableRefresh>
</queryTable>
</file>

<file path=xl/queryTables/queryTable3.xml><?xml version="1.0" encoding="utf-8"?>
<queryTable xmlns="http://schemas.openxmlformats.org/spreadsheetml/2006/main" name="ExternalData_1" adjustColumnWidth="0" connectionId="3" autoFormatId="16" applyNumberFormats="0" applyBorderFormats="0" applyFontFormats="1" applyPatternFormats="1" applyAlignmentFormats="0" applyWidthHeightFormats="0">
  <queryTableRefresh preserveSortFilterLayout="0" nextId="25" unboundColumnsLeft="1" unboundColumnsRight="22">
    <queryTableFields count="24">
      <queryTableField id="24" dataBound="0" tableColumnId="1"/>
      <queryTableField id="1" name="номенклатура" tableColumnId="2"/>
      <queryTableField id="23" dataBound="0" tableColumnId="3"/>
      <queryTableField id="22" dataBound="0" tableColumnId="4"/>
      <queryTableField id="21" dataBound="0" tableColumnId="5"/>
      <queryTableField id="20" dataBound="0" tableColumnId="6"/>
      <queryTableField id="19" dataBound="0" tableColumnId="7"/>
      <queryTableField id="18" dataBound="0" tableColumnId="8"/>
      <queryTableField id="17" dataBound="0" tableColumnId="9"/>
      <queryTableField id="16" dataBound="0" tableColumnId="10"/>
      <queryTableField id="15" dataBound="0" tableColumnId="11"/>
      <queryTableField id="14" dataBound="0" tableColumnId="12"/>
      <queryTableField id="13" dataBound="0" tableColumnId="13"/>
      <queryTableField id="12" dataBound="0" tableColumnId="14"/>
      <queryTableField id="11" dataBound="0" tableColumnId="15"/>
      <queryTableField id="10" dataBound="0" tableColumnId="16"/>
      <queryTableField id="9" dataBound="0" tableColumnId="17"/>
      <queryTableField id="8" dataBound="0" tableColumnId="18"/>
      <queryTableField id="7" dataBound="0" tableColumnId="19"/>
      <queryTableField id="6" dataBound="0" tableColumnId="20"/>
      <queryTableField id="5" dataBound="0" tableColumnId="21"/>
      <queryTableField id="4" dataBound="0" tableColumnId="22"/>
      <queryTableField id="3" dataBound="0" tableColumnId="23"/>
      <queryTableField id="2" dataBound="0" tableColumnId="24"/>
    </queryTableFields>
  </queryTableRefresh>
</queryTable>
</file>

<file path=xl/queryTables/queryTable4.xml><?xml version="1.0" encoding="utf-8"?>
<queryTable xmlns="http://schemas.openxmlformats.org/spreadsheetml/2006/main" name="ExternalData_1" adjustColumnWidth="0" connectionId="4" autoFormatId="16" applyNumberFormats="0" applyBorderFormats="0" applyFontFormats="1" applyPatternFormats="1" applyAlignmentFormats="0" applyWidthHeightFormats="0">
  <queryTableRefresh preserveSortFilterLayout="0" nextId="25" unboundColumnsLeft="1" unboundColumnsRight="22">
    <queryTableFields count="24">
      <queryTableField id="24" dataBound="0" tableColumnId="1"/>
      <queryTableField id="1" name="номенклатура" tableColumnId="2"/>
      <queryTableField id="23" dataBound="0" tableColumnId="3"/>
      <queryTableField id="22" dataBound="0" tableColumnId="4"/>
      <queryTableField id="21" dataBound="0" tableColumnId="5"/>
      <queryTableField id="20" dataBound="0" tableColumnId="6"/>
      <queryTableField id="19" dataBound="0" tableColumnId="7"/>
      <queryTableField id="18" dataBound="0" tableColumnId="8"/>
      <queryTableField id="17" dataBound="0" tableColumnId="9"/>
      <queryTableField id="16" dataBound="0" tableColumnId="10"/>
      <queryTableField id="15" dataBound="0" tableColumnId="11"/>
      <queryTableField id="14" dataBound="0" tableColumnId="12"/>
      <queryTableField id="13" dataBound="0" tableColumnId="13"/>
      <queryTableField id="12" dataBound="0" tableColumnId="14"/>
      <queryTableField id="11" dataBound="0" tableColumnId="15"/>
      <queryTableField id="10" dataBound="0" tableColumnId="16"/>
      <queryTableField id="9" dataBound="0" tableColumnId="17"/>
      <queryTableField id="8" dataBound="0" tableColumnId="18"/>
      <queryTableField id="7" dataBound="0" tableColumnId="19"/>
      <queryTableField id="6" dataBound="0" tableColumnId="20"/>
      <queryTableField id="5" dataBound="0" tableColumnId="21"/>
      <queryTableField id="4" dataBound="0" tableColumnId="22"/>
      <queryTableField id="3" dataBound="0" tableColumnId="23"/>
      <queryTableField id="2" dataBound="0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9" name="остаток23_итог" displayName="остаток23_итог" ref="B4:Y5" tableType="queryTable" totalsRowShown="0" headerRowDxfId="95">
  <autoFilter ref="B4:Y5"/>
  <tableColumns count="24">
    <tableColumn id="1" uniqueName="1" name="1" queryTableFieldId="24" dataDxfId="94"/>
    <tableColumn id="2" uniqueName="2" name="номенклатура" queryTableFieldId="1" dataDxfId="93"/>
    <tableColumn id="3" uniqueName="3" name="остаток, кг_x000a_01" queryTableFieldId="23" dataDxfId="92"/>
    <tableColumn id="4" uniqueName="4" name="остаток, кг_x000a_02" queryTableFieldId="22" dataDxfId="91"/>
    <tableColumn id="5" uniqueName="5" name="остаток, кг_x000a_03" queryTableFieldId="21" dataDxfId="90"/>
    <tableColumn id="6" uniqueName="6" name="остаток, кг_x000a_04" queryTableFieldId="20" dataDxfId="89"/>
    <tableColumn id="7" uniqueName="7" name="остаток, кг_x000a_05" queryTableFieldId="19" dataDxfId="88"/>
    <tableColumn id="8" uniqueName="8" name="остаток, кг_x000a_06" queryTableFieldId="18" dataDxfId="87"/>
    <tableColumn id="9" uniqueName="9" name="остаток, кг_x000a_07" queryTableFieldId="17" dataDxfId="86"/>
    <tableColumn id="10" uniqueName="10" name="остаток, кг_x000a_08" queryTableFieldId="16" dataDxfId="85"/>
    <tableColumn id="11" uniqueName="11" name="остаток, кг_x000a_09" queryTableFieldId="15" dataDxfId="84"/>
    <tableColumn id="12" uniqueName="12" name="остаток, кг_x000a_10" queryTableFieldId="14" dataDxfId="83"/>
    <tableColumn id="13" uniqueName="13" name="остаток, кг_x000a_11" queryTableFieldId="13" dataDxfId="82"/>
    <tableColumn id="14" uniqueName="14" name="остаток, кг_x000a_12" queryTableFieldId="12" dataDxfId="81"/>
    <tableColumn id="15" uniqueName="15" name="среднее" queryTableFieldId="11" dataDxfId="80"/>
    <tableColumn id="16" uniqueName="16" name="минимум" queryTableFieldId="10" dataDxfId="79"/>
    <tableColumn id="17" uniqueName="17" name="ссылка планирование" queryTableFieldId="9" dataDxfId="78"/>
    <tableColumn id="18" uniqueName="18" name="ссылка цена" queryTableFieldId="8" dataDxfId="77"/>
    <tableColumn id="19" uniqueName="19" name="ссылка цена АРХИВ" queryTableFieldId="7" dataDxfId="76"/>
    <tableColumn id="20" uniqueName="20" name="ссылка потребность" queryTableFieldId="6" dataDxfId="75"/>
    <tableColumn id="21" uniqueName="21" name="ссылка номеклатура" queryTableFieldId="5" dataDxfId="74"/>
    <tableColumn id="22" uniqueName="22" name="СТРАХОВОЙ" queryTableFieldId="4" dataDxfId="73"/>
    <tableColumn id="23" uniqueName="23" name="контрагент" queryTableFieldId="3" dataDxfId="72"/>
    <tableColumn id="24" uniqueName="24" name="всего поставщиков" queryTableFieldId="2" dataDxfId="7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6" name="приход23_итог" displayName="приход23_итог" ref="B4:Y5" tableType="queryTable" totalsRowShown="0">
  <autoFilter ref="B4:Y5"/>
  <tableColumns count="24">
    <tableColumn id="1" uniqueName="1" name="1" queryTableFieldId="24" dataDxfId="70"/>
    <tableColumn id="2" uniqueName="2" name="номенклатура" queryTableFieldId="1" dataDxfId="69"/>
    <tableColumn id="3" uniqueName="3" name="приход, кг_x000a_01" queryTableFieldId="23" dataDxfId="68"/>
    <tableColumn id="4" uniqueName="4" name="приход, кг_x000a_02" queryTableFieldId="22" dataDxfId="67"/>
    <tableColumn id="5" uniqueName="5" name="приход, кг_x000a_03" queryTableFieldId="21" dataDxfId="66"/>
    <tableColumn id="6" uniqueName="6" name="приход, кг_x000a_04" queryTableFieldId="20" dataDxfId="65"/>
    <tableColumn id="7" uniqueName="7" name="приход, кг_x000a_05" queryTableFieldId="19" dataDxfId="64"/>
    <tableColumn id="8" uniqueName="8" name="приход, кг_x000a_06" queryTableFieldId="18" dataDxfId="63"/>
    <tableColumn id="9" uniqueName="9" name="приход, кг_x000a_07" queryTableFieldId="17" dataDxfId="62"/>
    <tableColumn id="10" uniqueName="10" name="приход, кг_x000a_08" queryTableFieldId="16" dataDxfId="61"/>
    <tableColumn id="11" uniqueName="11" name="приход, кг_x000a_09" queryTableFieldId="15" dataDxfId="60"/>
    <tableColumn id="12" uniqueName="12" name="приход, кг_x000a_10" queryTableFieldId="14" dataDxfId="59"/>
    <tableColumn id="13" uniqueName="13" name="приход, кг_x000a_11" queryTableFieldId="13" dataDxfId="58"/>
    <tableColumn id="14" uniqueName="14" name="приход, кг_x000a_12" queryTableFieldId="12" dataDxfId="57"/>
    <tableColumn id="15" uniqueName="15" name="среднее" queryTableFieldId="11" dataDxfId="56"/>
    <tableColumn id="16" uniqueName="16" name="минимум" queryTableFieldId="10" dataDxfId="55"/>
    <tableColumn id="17" uniqueName="17" name="ссылка планирование" queryTableFieldId="9" dataDxfId="54"/>
    <tableColumn id="18" uniqueName="18" name="ссылка цена" queryTableFieldId="8" dataDxfId="53"/>
    <tableColumn id="19" uniqueName="19" name="ссылка цена АРХИВ" queryTableFieldId="7" dataDxfId="52"/>
    <tableColumn id="20" uniqueName="20" name="ссылка потребность" queryTableFieldId="6" dataDxfId="51"/>
    <tableColumn id="21" uniqueName="21" name="ссылка номеклатура" queryTableFieldId="5" dataDxfId="50"/>
    <tableColumn id="22" uniqueName="22" name="СТРАХОВОЙ" queryTableFieldId="4" dataDxfId="49"/>
    <tableColumn id="23" uniqueName="23" name="контрагент" queryTableFieldId="3" dataDxfId="48"/>
    <tableColumn id="24" uniqueName="24" name="всего поставщиков" queryTableFieldId="2" dataDxfId="4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6" name="расход23_итог" displayName="расход23_итог" ref="B4:Y5" tableType="queryTable" totalsRowShown="0">
  <autoFilter ref="B4:Y5"/>
  <tableColumns count="24">
    <tableColumn id="1" uniqueName="1" name="1" queryTableFieldId="24" dataDxfId="46"/>
    <tableColumn id="2" uniqueName="2" name="номенклатура" queryTableFieldId="1" dataDxfId="45"/>
    <tableColumn id="3" uniqueName="3" name="расход, кг_x000a_01" queryTableFieldId="23" dataDxfId="44"/>
    <tableColumn id="4" uniqueName="4" name="расход, кг_x000a_02" queryTableFieldId="22" dataDxfId="43"/>
    <tableColumn id="5" uniqueName="5" name="расход, кг_x000a_03" queryTableFieldId="21" dataDxfId="42"/>
    <tableColumn id="6" uniqueName="6" name="расход, кг_x000a_04" queryTableFieldId="20" dataDxfId="41"/>
    <tableColumn id="7" uniqueName="7" name="расход, кг_x000a_05" queryTableFieldId="19" dataDxfId="40"/>
    <tableColumn id="8" uniqueName="8" name="расход, кг_x000a_06" queryTableFieldId="18" dataDxfId="39"/>
    <tableColumn id="9" uniqueName="9" name="расход, кг_x000a_07" queryTableFieldId="17" dataDxfId="38"/>
    <tableColumn id="10" uniqueName="10" name="расход, кг_x000a_08" queryTableFieldId="16" dataDxfId="37"/>
    <tableColumn id="11" uniqueName="11" name="расход, кг_x000a_09" queryTableFieldId="15" dataDxfId="36"/>
    <tableColumn id="12" uniqueName="12" name="расход, кг_x000a_10" queryTableFieldId="14" dataDxfId="35"/>
    <tableColumn id="13" uniqueName="13" name="расход, кг_x000a_11" queryTableFieldId="13" dataDxfId="34"/>
    <tableColumn id="14" uniqueName="14" name="расход, кг_x000a_12" queryTableFieldId="12" dataDxfId="33"/>
    <tableColumn id="15" uniqueName="15" name="среднее" queryTableFieldId="11" dataDxfId="32"/>
    <tableColumn id="16" uniqueName="16" name="МАКСИМУМ" queryTableFieldId="10" dataDxfId="31"/>
    <tableColumn id="17" uniqueName="17" name="ссылка планирование" queryTableFieldId="9" dataDxfId="30"/>
    <tableColumn id="18" uniqueName="18" name="ссылка цена" queryTableFieldId="8" dataDxfId="29"/>
    <tableColumn id="19" uniqueName="19" name="ссылка цена АРХИВ" queryTableFieldId="7" dataDxfId="28"/>
    <tableColumn id="20" uniqueName="20" name="ссылка потребность" queryTableFieldId="6" dataDxfId="27"/>
    <tableColumn id="21" uniqueName="21" name="ссылка номеклатура" queryTableFieldId="5" dataDxfId="26"/>
    <tableColumn id="22" uniqueName="22" name="СТРАХОВОЙ" queryTableFieldId="4" dataDxfId="25"/>
    <tableColumn id="23" uniqueName="23" name="контрагент" queryTableFieldId="3" dataDxfId="24"/>
    <tableColumn id="24" uniqueName="24" name="всего поставщиков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37" name="сток23_итог" displayName="сток23_итог" ref="B4:Y5" tableType="queryTable" totalsRowShown="0">
  <autoFilter ref="B4:Y5"/>
  <tableColumns count="24">
    <tableColumn id="1" uniqueName="1" name="1" queryTableFieldId="24" dataDxfId="23"/>
    <tableColumn id="2" uniqueName="2" name="номенклатура" queryTableFieldId="1" dataDxfId="22"/>
    <tableColumn id="3" uniqueName="3" name="сток, кг_x000a_01" queryTableFieldId="23" dataDxfId="21"/>
    <tableColumn id="4" uniqueName="4" name="сток, кг_x000a_02" queryTableFieldId="22" dataDxfId="20"/>
    <tableColumn id="5" uniqueName="5" name="сток, кг_x000a_03" queryTableFieldId="21" dataDxfId="19"/>
    <tableColumn id="6" uniqueName="6" name="сток, кг_x000a_04" queryTableFieldId="20" dataDxfId="18"/>
    <tableColumn id="7" uniqueName="7" name="сток, кг_x000a_05" queryTableFieldId="19" dataDxfId="17"/>
    <tableColumn id="8" uniqueName="8" name="сток, кг_x000a_06" queryTableFieldId="18" dataDxfId="16"/>
    <tableColumn id="9" uniqueName="9" name="сток, кг_x000a_07" queryTableFieldId="17" dataDxfId="15"/>
    <tableColumn id="10" uniqueName="10" name="сток, кг_x000a_08" queryTableFieldId="16" dataDxfId="14"/>
    <tableColumn id="11" uniqueName="11" name="сток, кг_x000a_09" queryTableFieldId="15" dataDxfId="13"/>
    <tableColumn id="12" uniqueName="12" name="сток, кг_x000a_10" queryTableFieldId="14" dataDxfId="12"/>
    <tableColumn id="13" uniqueName="13" name="сток, кг_x000a_11" queryTableFieldId="13" dataDxfId="11"/>
    <tableColumn id="14" uniqueName="14" name="сток, кг_x000a_12" queryTableFieldId="12" dataDxfId="10"/>
    <tableColumn id="15" uniqueName="15" name="среднее" queryTableFieldId="11" dataDxfId="9"/>
    <tableColumn id="16" uniqueName="16" name="минимум" queryTableFieldId="10" dataDxfId="8"/>
    <tableColumn id="17" uniqueName="17" name="ссылка планирование" queryTableFieldId="9" dataDxfId="7"/>
    <tableColumn id="18" uniqueName="18" name="ссылка цена" queryTableFieldId="8" dataDxfId="6"/>
    <tableColumn id="19" uniqueName="19" name="ссылка цена АРХИВ" queryTableFieldId="7" dataDxfId="5"/>
    <tableColumn id="20" uniqueName="20" name="ссылка потребность" queryTableFieldId="6" dataDxfId="4"/>
    <tableColumn id="21" uniqueName="21" name="ссылка номеклатура" queryTableFieldId="5" dataDxfId="3"/>
    <tableColumn id="22" uniqueName="22" name="СТРАХОВОЙ" queryTableFieldId="4" dataDxfId="2"/>
    <tableColumn id="23" uniqueName="23" name="контрагент" queryTableFieldId="3" dataDxfId="1"/>
    <tableColumn id="24" uniqueName="24" name="всего поставщиков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B2:BC2318"/>
  <sheetViews>
    <sheetView zoomScale="90" zoomScaleNormal="90" workbookViewId="0">
      <pane xSplit="3" ySplit="4" topLeftCell="D5" activePane="bottomRight" state="frozen"/>
      <selection activeCell="A2" sqref="A2:M3"/>
      <selection pane="topRight" activeCell="A2" sqref="A2:M3"/>
      <selection pane="bottomLeft" activeCell="A2" sqref="A2:M3"/>
      <selection pane="bottomRight" activeCell="D5" sqref="D5:P5"/>
    </sheetView>
  </sheetViews>
  <sheetFormatPr defaultRowHeight="12.75" x14ac:dyDescent="0.2"/>
  <cols>
    <col min="1" max="2" width="2.7109375" customWidth="1"/>
    <col min="3" max="3" width="60.7109375" customWidth="1"/>
    <col min="4" max="25" width="12.7109375" customWidth="1"/>
    <col min="26" max="37" width="13.140625" bestFit="1" customWidth="1"/>
  </cols>
  <sheetData>
    <row r="2" spans="2:55" ht="20.25" x14ac:dyDescent="0.2">
      <c r="C2" s="23">
        <v>2023</v>
      </c>
    </row>
    <row r="3" spans="2:55" x14ac:dyDescent="0.2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</row>
    <row r="4" spans="2:55" ht="38.25" x14ac:dyDescent="0.2">
      <c r="B4" s="3" t="s">
        <v>0</v>
      </c>
      <c r="C4" s="9" t="s">
        <v>5</v>
      </c>
      <c r="D4" s="10" t="s">
        <v>48</v>
      </c>
      <c r="E4" s="10" t="s">
        <v>47</v>
      </c>
      <c r="F4" s="10" t="s">
        <v>46</v>
      </c>
      <c r="G4" s="10" t="s">
        <v>45</v>
      </c>
      <c r="H4" s="10" t="s">
        <v>44</v>
      </c>
      <c r="I4" s="10" t="s">
        <v>43</v>
      </c>
      <c r="J4" s="10" t="s">
        <v>42</v>
      </c>
      <c r="K4" s="10" t="s">
        <v>41</v>
      </c>
      <c r="L4" s="10" t="s">
        <v>16</v>
      </c>
      <c r="M4" s="10" t="s">
        <v>15</v>
      </c>
      <c r="N4" s="10" t="s">
        <v>14</v>
      </c>
      <c r="O4" s="10" t="s">
        <v>13</v>
      </c>
      <c r="P4" s="10" t="s">
        <v>12</v>
      </c>
      <c r="Q4" s="10" t="s">
        <v>11</v>
      </c>
      <c r="R4" s="10" t="s">
        <v>3</v>
      </c>
      <c r="S4" s="10" t="s">
        <v>1</v>
      </c>
      <c r="T4" s="10" t="s">
        <v>2</v>
      </c>
      <c r="U4" s="6" t="s">
        <v>10</v>
      </c>
      <c r="V4" s="6" t="s">
        <v>9</v>
      </c>
      <c r="W4" s="10" t="s">
        <v>8</v>
      </c>
      <c r="X4" s="10" t="s">
        <v>7</v>
      </c>
      <c r="Y4" s="10" t="s">
        <v>6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2:55" x14ac:dyDescent="0.2">
      <c r="B5" s="26"/>
      <c r="C5" s="2" t="s">
        <v>4</v>
      </c>
      <c r="D5" s="7" t="s">
        <v>62</v>
      </c>
      <c r="E5" s="1">
        <v>17.5</v>
      </c>
      <c r="F5" s="7">
        <v>23.5</v>
      </c>
      <c r="G5" s="1">
        <v>6</v>
      </c>
      <c r="H5" s="7">
        <v>6</v>
      </c>
      <c r="I5" s="1">
        <v>21</v>
      </c>
      <c r="J5" s="7">
        <v>21</v>
      </c>
      <c r="K5" s="1">
        <v>26</v>
      </c>
      <c r="L5" s="7">
        <v>25.998999999999999</v>
      </c>
      <c r="M5" s="1">
        <v>25.998999999999999</v>
      </c>
      <c r="N5" s="7">
        <v>10.999000000000001</v>
      </c>
      <c r="O5" s="1">
        <v>25.998999999999999</v>
      </c>
      <c r="P5" s="4">
        <v>19.091000000000001</v>
      </c>
      <c r="Q5" s="1"/>
      <c r="R5" s="12" t="s">
        <v>62</v>
      </c>
      <c r="S5" s="13" t="s">
        <v>64</v>
      </c>
      <c r="T5" s="14" t="s">
        <v>64</v>
      </c>
      <c r="U5" s="15" t="s">
        <v>62</v>
      </c>
      <c r="V5" s="16" t="s">
        <v>62</v>
      </c>
      <c r="W5" s="17" t="s">
        <v>63</v>
      </c>
      <c r="X5" s="8" t="s">
        <v>63</v>
      </c>
      <c r="Y5" s="5" t="s">
        <v>63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2:55" x14ac:dyDescent="0.2"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2:55" x14ac:dyDescent="0.2"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2:55" x14ac:dyDescent="0.2"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2:55" x14ac:dyDescent="0.2"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2:55" x14ac:dyDescent="0.2"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2:55" x14ac:dyDescent="0.2"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2:55" x14ac:dyDescent="0.2"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2:55" x14ac:dyDescent="0.2"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2:55" x14ac:dyDescent="0.2"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2:55" x14ac:dyDescent="0.2"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2:55" x14ac:dyDescent="0.2"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26:55" x14ac:dyDescent="0.2"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26:55" x14ac:dyDescent="0.2"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26:55" x14ac:dyDescent="0.2"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26:55" x14ac:dyDescent="0.2"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26:55" x14ac:dyDescent="0.2"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26:55" x14ac:dyDescent="0.2"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26:55" x14ac:dyDescent="0.2"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26:55" x14ac:dyDescent="0.2"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26:55" x14ac:dyDescent="0.2"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26:55" x14ac:dyDescent="0.2"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26:55" x14ac:dyDescent="0.2"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26:55" x14ac:dyDescent="0.2"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26:55" x14ac:dyDescent="0.2"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26:55" x14ac:dyDescent="0.2"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26:55" x14ac:dyDescent="0.2"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26:55" x14ac:dyDescent="0.2"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26:55" x14ac:dyDescent="0.2"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26:55" x14ac:dyDescent="0.2"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26:55" x14ac:dyDescent="0.2"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26:55" x14ac:dyDescent="0.2"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</row>
    <row r="37" spans="26:55" x14ac:dyDescent="0.2"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26:55" x14ac:dyDescent="0.2"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26:55" x14ac:dyDescent="0.2"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26:55" x14ac:dyDescent="0.2"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26:55" x14ac:dyDescent="0.2"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26:55" x14ac:dyDescent="0.2"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26:55" x14ac:dyDescent="0.2"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26:55" x14ac:dyDescent="0.2"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</row>
    <row r="45" spans="26:55" x14ac:dyDescent="0.2"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26:55" x14ac:dyDescent="0.2"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26:55" x14ac:dyDescent="0.2"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</row>
    <row r="48" spans="26:55" x14ac:dyDescent="0.2"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26:55" x14ac:dyDescent="0.2"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26:55" x14ac:dyDescent="0.2"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26:55" x14ac:dyDescent="0.2"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26:55" x14ac:dyDescent="0.2"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26:55" x14ac:dyDescent="0.2"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26:55" x14ac:dyDescent="0.2"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26:55" x14ac:dyDescent="0.2"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26:55" x14ac:dyDescent="0.2"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26:55" x14ac:dyDescent="0.2"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26:55" x14ac:dyDescent="0.2"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26:55" x14ac:dyDescent="0.2"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26:55" x14ac:dyDescent="0.2"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26:55" x14ac:dyDescent="0.2"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26:55" x14ac:dyDescent="0.2"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26:55" x14ac:dyDescent="0.2"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26:55" x14ac:dyDescent="0.2"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26:55" x14ac:dyDescent="0.2"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</row>
    <row r="66" spans="26:55" x14ac:dyDescent="0.2"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26:55" x14ac:dyDescent="0.2"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26:55" x14ac:dyDescent="0.2"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26:55" x14ac:dyDescent="0.2"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26:55" x14ac:dyDescent="0.2"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26:55" x14ac:dyDescent="0.2"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</row>
    <row r="72" spans="26:55" x14ac:dyDescent="0.2"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26:55" x14ac:dyDescent="0.2"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</row>
    <row r="74" spans="26:55" x14ac:dyDescent="0.2"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26:55" x14ac:dyDescent="0.2"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</row>
    <row r="76" spans="26:55" x14ac:dyDescent="0.2"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26:55" x14ac:dyDescent="0.2"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26:55" x14ac:dyDescent="0.2"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</row>
    <row r="79" spans="26:55" x14ac:dyDescent="0.2"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</row>
    <row r="80" spans="26:55" x14ac:dyDescent="0.2"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</row>
    <row r="81" spans="26:55" x14ac:dyDescent="0.2"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26:55" x14ac:dyDescent="0.2"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</row>
    <row r="83" spans="26:55" x14ac:dyDescent="0.2"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26:55" x14ac:dyDescent="0.2"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26:55" x14ac:dyDescent="0.2"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26:55" x14ac:dyDescent="0.2"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26:55" x14ac:dyDescent="0.2"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</row>
    <row r="88" spans="26:55" x14ac:dyDescent="0.2"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26:55" x14ac:dyDescent="0.2"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26:55" x14ac:dyDescent="0.2"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26:55" x14ac:dyDescent="0.2"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26:55" x14ac:dyDescent="0.2"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26:55" x14ac:dyDescent="0.2"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26:55" x14ac:dyDescent="0.2"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26:55" x14ac:dyDescent="0.2"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26:55" x14ac:dyDescent="0.2"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26:55" x14ac:dyDescent="0.2"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26:55" x14ac:dyDescent="0.2"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26:55" x14ac:dyDescent="0.2"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26:55" x14ac:dyDescent="0.2"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26:55" x14ac:dyDescent="0.2"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26:55" x14ac:dyDescent="0.2"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26:55" x14ac:dyDescent="0.2"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26:55" x14ac:dyDescent="0.2"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26:55" x14ac:dyDescent="0.2"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26:55" x14ac:dyDescent="0.2"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26:55" x14ac:dyDescent="0.2"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26:55" x14ac:dyDescent="0.2"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26:55" x14ac:dyDescent="0.2"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26:55" x14ac:dyDescent="0.2"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26:55" x14ac:dyDescent="0.2"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26:55" x14ac:dyDescent="0.2"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26:55" x14ac:dyDescent="0.2"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26:55" x14ac:dyDescent="0.2"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26:55" x14ac:dyDescent="0.2"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26:55" x14ac:dyDescent="0.2"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26:55" x14ac:dyDescent="0.2"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26:55" x14ac:dyDescent="0.2"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26:55" x14ac:dyDescent="0.2"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26:55" x14ac:dyDescent="0.2"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26:55" x14ac:dyDescent="0.2"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26:55" x14ac:dyDescent="0.2"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26:55" x14ac:dyDescent="0.2"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26:55" x14ac:dyDescent="0.2"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26:55" x14ac:dyDescent="0.2"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26:55" x14ac:dyDescent="0.2"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26:55" x14ac:dyDescent="0.2"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26:55" x14ac:dyDescent="0.2"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26:55" x14ac:dyDescent="0.2"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26:55" x14ac:dyDescent="0.2"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26:55" x14ac:dyDescent="0.2"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26:55" x14ac:dyDescent="0.2"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26:55" x14ac:dyDescent="0.2"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26:55" x14ac:dyDescent="0.2"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26:55" x14ac:dyDescent="0.2"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26:55" x14ac:dyDescent="0.2"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26:55" x14ac:dyDescent="0.2"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26:55" x14ac:dyDescent="0.2"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26:55" x14ac:dyDescent="0.2"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26:55" x14ac:dyDescent="0.2"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26:55" x14ac:dyDescent="0.2"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26:55" x14ac:dyDescent="0.2"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26:55" x14ac:dyDescent="0.2"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26:55" x14ac:dyDescent="0.2"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26:55" x14ac:dyDescent="0.2"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26:55" x14ac:dyDescent="0.2"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26:55" x14ac:dyDescent="0.2"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26:55" x14ac:dyDescent="0.2"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26:55" x14ac:dyDescent="0.2"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26:55" x14ac:dyDescent="0.2"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26:55" x14ac:dyDescent="0.2"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26:55" x14ac:dyDescent="0.2"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26:55" x14ac:dyDescent="0.2"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26:55" x14ac:dyDescent="0.2"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26:55" x14ac:dyDescent="0.2"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26:55" x14ac:dyDescent="0.2"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26:55" x14ac:dyDescent="0.2"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26:55" x14ac:dyDescent="0.2"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26:55" x14ac:dyDescent="0.2"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26:55" x14ac:dyDescent="0.2"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26:55" x14ac:dyDescent="0.2"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26:55" x14ac:dyDescent="0.2"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26:55" x14ac:dyDescent="0.2"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26:55" x14ac:dyDescent="0.2"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26:55" x14ac:dyDescent="0.2"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26:55" x14ac:dyDescent="0.2"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26:55" x14ac:dyDescent="0.2"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26:55" x14ac:dyDescent="0.2"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26:55" x14ac:dyDescent="0.2"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26:55" x14ac:dyDescent="0.2"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26:55" x14ac:dyDescent="0.2"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26:55" x14ac:dyDescent="0.2"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26:55" x14ac:dyDescent="0.2"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26:55" x14ac:dyDescent="0.2"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26:55" x14ac:dyDescent="0.2"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26:55" x14ac:dyDescent="0.2"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26:55" x14ac:dyDescent="0.2"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26:55" x14ac:dyDescent="0.2"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26:55" x14ac:dyDescent="0.2"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26:55" x14ac:dyDescent="0.2"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26:55" x14ac:dyDescent="0.2"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26:55" x14ac:dyDescent="0.2"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26:55" x14ac:dyDescent="0.2"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26:55" x14ac:dyDescent="0.2"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26:55" x14ac:dyDescent="0.2"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26:55" x14ac:dyDescent="0.2"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26:55" x14ac:dyDescent="0.2"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26:55" x14ac:dyDescent="0.2"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26:55" x14ac:dyDescent="0.2"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26:55" x14ac:dyDescent="0.2"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  <row r="191" spans="26:55" x14ac:dyDescent="0.2"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</row>
    <row r="192" spans="26:55" x14ac:dyDescent="0.2"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</row>
    <row r="193" spans="26:55" x14ac:dyDescent="0.2"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</row>
    <row r="194" spans="26:55" x14ac:dyDescent="0.2"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</row>
    <row r="195" spans="26:55" x14ac:dyDescent="0.2"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</row>
    <row r="196" spans="26:55" x14ac:dyDescent="0.2"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</row>
    <row r="197" spans="26:55" x14ac:dyDescent="0.2"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</row>
    <row r="198" spans="26:55" x14ac:dyDescent="0.2"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</row>
    <row r="199" spans="26:55" x14ac:dyDescent="0.2"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</row>
    <row r="200" spans="26:55" x14ac:dyDescent="0.2"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</row>
    <row r="201" spans="26:55" x14ac:dyDescent="0.2"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</row>
    <row r="202" spans="26:55" x14ac:dyDescent="0.2"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</row>
    <row r="203" spans="26:55" x14ac:dyDescent="0.2"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</row>
    <row r="204" spans="26:55" x14ac:dyDescent="0.2"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</row>
    <row r="205" spans="26:55" x14ac:dyDescent="0.2"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</row>
    <row r="206" spans="26:55" x14ac:dyDescent="0.2"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</row>
    <row r="207" spans="26:55" x14ac:dyDescent="0.2"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</row>
    <row r="208" spans="26:55" x14ac:dyDescent="0.2"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</row>
    <row r="209" spans="26:55" x14ac:dyDescent="0.2"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</row>
    <row r="210" spans="26:55" x14ac:dyDescent="0.2"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</row>
    <row r="211" spans="26:55" x14ac:dyDescent="0.2"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</row>
    <row r="212" spans="26:55" x14ac:dyDescent="0.2"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</row>
    <row r="213" spans="26:55" x14ac:dyDescent="0.2"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</row>
    <row r="214" spans="26:55" x14ac:dyDescent="0.2"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</row>
    <row r="215" spans="26:55" x14ac:dyDescent="0.2"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</row>
    <row r="216" spans="26:55" x14ac:dyDescent="0.2"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</row>
    <row r="217" spans="26:55" x14ac:dyDescent="0.2"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</row>
    <row r="218" spans="26:55" x14ac:dyDescent="0.2"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</row>
    <row r="219" spans="26:55" x14ac:dyDescent="0.2"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</row>
    <row r="220" spans="26:55" x14ac:dyDescent="0.2"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</row>
    <row r="221" spans="26:55" x14ac:dyDescent="0.2"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</row>
    <row r="222" spans="26:55" x14ac:dyDescent="0.2"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</row>
    <row r="223" spans="26:55" x14ac:dyDescent="0.2"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</row>
    <row r="224" spans="26:55" x14ac:dyDescent="0.2"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</row>
    <row r="225" spans="26:55" x14ac:dyDescent="0.2"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</row>
    <row r="226" spans="26:55" x14ac:dyDescent="0.2"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</row>
    <row r="227" spans="26:55" x14ac:dyDescent="0.2"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</row>
    <row r="228" spans="26:55" x14ac:dyDescent="0.2"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</row>
    <row r="229" spans="26:55" x14ac:dyDescent="0.2"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</row>
    <row r="230" spans="26:55" x14ac:dyDescent="0.2"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</row>
    <row r="231" spans="26:55" x14ac:dyDescent="0.2"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</row>
    <row r="232" spans="26:55" x14ac:dyDescent="0.2"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</row>
    <row r="233" spans="26:55" x14ac:dyDescent="0.2"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</row>
    <row r="234" spans="26:55" x14ac:dyDescent="0.2"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</row>
    <row r="235" spans="26:55" x14ac:dyDescent="0.2"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</row>
    <row r="236" spans="26:55" x14ac:dyDescent="0.2"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</row>
    <row r="237" spans="26:55" x14ac:dyDescent="0.2"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</row>
    <row r="238" spans="26:55" x14ac:dyDescent="0.2"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</row>
    <row r="239" spans="26:55" x14ac:dyDescent="0.2"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</row>
    <row r="240" spans="26:55" x14ac:dyDescent="0.2"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</row>
    <row r="241" spans="26:55" x14ac:dyDescent="0.2"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</row>
    <row r="242" spans="26:55" x14ac:dyDescent="0.2"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</row>
    <row r="243" spans="26:55" x14ac:dyDescent="0.2"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</row>
    <row r="244" spans="26:55" x14ac:dyDescent="0.2"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</row>
    <row r="245" spans="26:55" x14ac:dyDescent="0.2"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</row>
    <row r="246" spans="26:55" x14ac:dyDescent="0.2"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</row>
    <row r="247" spans="26:55" x14ac:dyDescent="0.2"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</row>
    <row r="248" spans="26:55" x14ac:dyDescent="0.2"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</row>
    <row r="249" spans="26:55" x14ac:dyDescent="0.2"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</row>
    <row r="250" spans="26:55" x14ac:dyDescent="0.2"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</row>
    <row r="251" spans="26:55" x14ac:dyDescent="0.2"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</row>
    <row r="252" spans="26:55" x14ac:dyDescent="0.2"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</row>
    <row r="253" spans="26:55" x14ac:dyDescent="0.2"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</row>
    <row r="254" spans="26:55" x14ac:dyDescent="0.2"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</row>
    <row r="255" spans="26:55" x14ac:dyDescent="0.2"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</row>
    <row r="256" spans="26:55" x14ac:dyDescent="0.2"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</row>
    <row r="257" spans="26:55" x14ac:dyDescent="0.2"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</row>
    <row r="258" spans="26:55" x14ac:dyDescent="0.2"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</row>
    <row r="259" spans="26:55" x14ac:dyDescent="0.2"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</row>
    <row r="260" spans="26:55" x14ac:dyDescent="0.2"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</row>
    <row r="261" spans="26:55" x14ac:dyDescent="0.2"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</row>
    <row r="262" spans="26:55" x14ac:dyDescent="0.2"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</row>
    <row r="263" spans="26:55" x14ac:dyDescent="0.2"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</row>
    <row r="264" spans="26:55" x14ac:dyDescent="0.2"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</row>
    <row r="265" spans="26:55" x14ac:dyDescent="0.2"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</row>
    <row r="266" spans="26:55" x14ac:dyDescent="0.2"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</row>
    <row r="267" spans="26:55" x14ac:dyDescent="0.2"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</row>
    <row r="268" spans="26:55" x14ac:dyDescent="0.2"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</row>
    <row r="269" spans="26:55" x14ac:dyDescent="0.2"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</row>
    <row r="270" spans="26:55" x14ac:dyDescent="0.2"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</row>
    <row r="271" spans="26:55" x14ac:dyDescent="0.2"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</row>
    <row r="272" spans="26:55" x14ac:dyDescent="0.2"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</row>
    <row r="273" spans="26:55" x14ac:dyDescent="0.2"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</row>
    <row r="274" spans="26:55" x14ac:dyDescent="0.2"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</row>
    <row r="275" spans="26:55" x14ac:dyDescent="0.2"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</row>
    <row r="276" spans="26:55" x14ac:dyDescent="0.2"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</row>
    <row r="277" spans="26:55" x14ac:dyDescent="0.2"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</row>
    <row r="278" spans="26:55" x14ac:dyDescent="0.2"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</row>
    <row r="279" spans="26:55" x14ac:dyDescent="0.2"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</row>
    <row r="280" spans="26:55" x14ac:dyDescent="0.2"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</row>
    <row r="281" spans="26:55" x14ac:dyDescent="0.2"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</row>
    <row r="282" spans="26:55" x14ac:dyDescent="0.2"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</row>
    <row r="283" spans="26:55" x14ac:dyDescent="0.2"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</row>
    <row r="284" spans="26:55" x14ac:dyDescent="0.2"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</row>
    <row r="285" spans="26:55" x14ac:dyDescent="0.2"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</row>
    <row r="286" spans="26:55" x14ac:dyDescent="0.2"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</row>
    <row r="287" spans="26:55" x14ac:dyDescent="0.2"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</row>
    <row r="288" spans="26:55" x14ac:dyDescent="0.2"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</row>
    <row r="289" spans="26:55" x14ac:dyDescent="0.2"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</row>
    <row r="290" spans="26:55" x14ac:dyDescent="0.2"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</row>
    <row r="291" spans="26:55" x14ac:dyDescent="0.2"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</row>
    <row r="292" spans="26:55" x14ac:dyDescent="0.2"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</row>
    <row r="293" spans="26:55" x14ac:dyDescent="0.2"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</row>
    <row r="294" spans="26:55" x14ac:dyDescent="0.2"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</row>
    <row r="295" spans="26:55" x14ac:dyDescent="0.2"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</row>
    <row r="296" spans="26:55" x14ac:dyDescent="0.2"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</row>
    <row r="297" spans="26:55" x14ac:dyDescent="0.2"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</row>
    <row r="298" spans="26:55" x14ac:dyDescent="0.2"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</row>
    <row r="299" spans="26:55" x14ac:dyDescent="0.2"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</row>
    <row r="300" spans="26:55" x14ac:dyDescent="0.2"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</row>
    <row r="301" spans="26:55" x14ac:dyDescent="0.2"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</row>
    <row r="302" spans="26:55" x14ac:dyDescent="0.2"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</row>
    <row r="303" spans="26:55" x14ac:dyDescent="0.2"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</row>
    <row r="304" spans="26:55" x14ac:dyDescent="0.2"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</row>
    <row r="305" spans="26:55" x14ac:dyDescent="0.2"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</row>
    <row r="306" spans="26:55" x14ac:dyDescent="0.2"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</row>
    <row r="307" spans="26:55" x14ac:dyDescent="0.2"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</row>
    <row r="308" spans="26:55" x14ac:dyDescent="0.2"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</row>
    <row r="309" spans="26:55" x14ac:dyDescent="0.2"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</row>
    <row r="310" spans="26:55" x14ac:dyDescent="0.2"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</row>
    <row r="311" spans="26:55" x14ac:dyDescent="0.2"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</row>
    <row r="312" spans="26:55" x14ac:dyDescent="0.2"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</row>
    <row r="313" spans="26:55" x14ac:dyDescent="0.2"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</row>
    <row r="314" spans="26:55" x14ac:dyDescent="0.2"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</row>
    <row r="315" spans="26:55" x14ac:dyDescent="0.2"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</row>
    <row r="316" spans="26:55" x14ac:dyDescent="0.2"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</row>
    <row r="317" spans="26:55" x14ac:dyDescent="0.2"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</row>
    <row r="318" spans="26:55" x14ac:dyDescent="0.2"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</row>
    <row r="319" spans="26:55" x14ac:dyDescent="0.2"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</row>
    <row r="320" spans="26:55" x14ac:dyDescent="0.2"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</row>
    <row r="321" spans="26:55" x14ac:dyDescent="0.2"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</row>
    <row r="322" spans="26:55" x14ac:dyDescent="0.2"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</row>
    <row r="323" spans="26:55" x14ac:dyDescent="0.2"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</row>
    <row r="324" spans="26:55" x14ac:dyDescent="0.2"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</row>
    <row r="325" spans="26:55" x14ac:dyDescent="0.2"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</row>
    <row r="326" spans="26:55" x14ac:dyDescent="0.2"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</row>
    <row r="327" spans="26:55" x14ac:dyDescent="0.2"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</row>
    <row r="328" spans="26:55" x14ac:dyDescent="0.2"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</row>
    <row r="329" spans="26:55" x14ac:dyDescent="0.2"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</row>
    <row r="330" spans="26:55" x14ac:dyDescent="0.2"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</row>
    <row r="331" spans="26:55" x14ac:dyDescent="0.2"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</row>
    <row r="332" spans="26:55" x14ac:dyDescent="0.2"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</row>
    <row r="333" spans="26:55" x14ac:dyDescent="0.2"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</row>
    <row r="334" spans="26:55" x14ac:dyDescent="0.2"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</row>
    <row r="335" spans="26:55" x14ac:dyDescent="0.2"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</row>
    <row r="336" spans="26:55" x14ac:dyDescent="0.2"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</row>
    <row r="337" spans="26:55" x14ac:dyDescent="0.2"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</row>
    <row r="338" spans="26:55" x14ac:dyDescent="0.2"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</row>
    <row r="339" spans="26:55" x14ac:dyDescent="0.2"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</row>
    <row r="340" spans="26:55" x14ac:dyDescent="0.2"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</row>
    <row r="341" spans="26:55" x14ac:dyDescent="0.2"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</row>
    <row r="342" spans="26:55" x14ac:dyDescent="0.2"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</row>
    <row r="343" spans="26:55" x14ac:dyDescent="0.2"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</row>
    <row r="344" spans="26:55" x14ac:dyDescent="0.2"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</row>
    <row r="345" spans="26:55" x14ac:dyDescent="0.2"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</row>
    <row r="346" spans="26:55" x14ac:dyDescent="0.2"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</row>
    <row r="347" spans="26:55" x14ac:dyDescent="0.2"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</row>
    <row r="348" spans="26:55" x14ac:dyDescent="0.2"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</row>
    <row r="349" spans="26:55" x14ac:dyDescent="0.2"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</row>
    <row r="350" spans="26:55" x14ac:dyDescent="0.2"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</row>
    <row r="351" spans="26:55" x14ac:dyDescent="0.2"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</row>
    <row r="352" spans="26:55" x14ac:dyDescent="0.2"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</row>
    <row r="353" spans="26:55" x14ac:dyDescent="0.2"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</row>
    <row r="354" spans="26:55" x14ac:dyDescent="0.2"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</row>
    <row r="355" spans="26:55" x14ac:dyDescent="0.2"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</row>
    <row r="356" spans="26:55" x14ac:dyDescent="0.2"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</row>
    <row r="357" spans="26:55" x14ac:dyDescent="0.2"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</row>
    <row r="358" spans="26:55" x14ac:dyDescent="0.2"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</row>
    <row r="359" spans="26:55" x14ac:dyDescent="0.2"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</row>
    <row r="360" spans="26:55" x14ac:dyDescent="0.2"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</row>
    <row r="361" spans="26:55" x14ac:dyDescent="0.2"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</row>
    <row r="362" spans="26:55" x14ac:dyDescent="0.2"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</row>
    <row r="363" spans="26:55" x14ac:dyDescent="0.2"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</row>
    <row r="364" spans="26:55" x14ac:dyDescent="0.2"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</row>
    <row r="365" spans="26:55" x14ac:dyDescent="0.2"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</row>
    <row r="366" spans="26:55" x14ac:dyDescent="0.2"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</row>
    <row r="367" spans="26:55" x14ac:dyDescent="0.2"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</row>
    <row r="368" spans="26:55" x14ac:dyDescent="0.2"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</row>
    <row r="369" spans="26:55" x14ac:dyDescent="0.2"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</row>
    <row r="370" spans="26:55" x14ac:dyDescent="0.2"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</row>
    <row r="371" spans="26:55" x14ac:dyDescent="0.2"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</row>
    <row r="372" spans="26:55" x14ac:dyDescent="0.2"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</row>
    <row r="373" spans="26:55" x14ac:dyDescent="0.2"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</row>
    <row r="374" spans="26:55" x14ac:dyDescent="0.2"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</row>
    <row r="375" spans="26:55" x14ac:dyDescent="0.2"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</row>
    <row r="376" spans="26:55" x14ac:dyDescent="0.2"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</row>
    <row r="377" spans="26:55" x14ac:dyDescent="0.2"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</row>
    <row r="378" spans="26:55" x14ac:dyDescent="0.2"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</row>
    <row r="379" spans="26:55" x14ac:dyDescent="0.2"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</row>
    <row r="380" spans="26:55" x14ac:dyDescent="0.2"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</row>
    <row r="381" spans="26:55" x14ac:dyDescent="0.2"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</row>
    <row r="382" spans="26:55" x14ac:dyDescent="0.2"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</row>
    <row r="383" spans="26:55" x14ac:dyDescent="0.2"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</row>
    <row r="384" spans="26:55" x14ac:dyDescent="0.2"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</row>
    <row r="385" spans="26:55" x14ac:dyDescent="0.2"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</row>
    <row r="386" spans="26:55" x14ac:dyDescent="0.2"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</row>
    <row r="387" spans="26:55" x14ac:dyDescent="0.2"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</row>
    <row r="388" spans="26:55" x14ac:dyDescent="0.2"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</row>
    <row r="389" spans="26:55" x14ac:dyDescent="0.2"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</row>
    <row r="390" spans="26:55" x14ac:dyDescent="0.2"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</row>
    <row r="391" spans="26:55" x14ac:dyDescent="0.2"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</row>
    <row r="392" spans="26:55" x14ac:dyDescent="0.2"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</row>
    <row r="393" spans="26:55" x14ac:dyDescent="0.2"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</row>
    <row r="394" spans="26:55" x14ac:dyDescent="0.2"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</row>
    <row r="395" spans="26:55" x14ac:dyDescent="0.2"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</row>
    <row r="396" spans="26:55" x14ac:dyDescent="0.2"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</row>
    <row r="397" spans="26:55" x14ac:dyDescent="0.2"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</row>
    <row r="398" spans="26:55" x14ac:dyDescent="0.2"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</row>
    <row r="399" spans="26:55" x14ac:dyDescent="0.2"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</row>
    <row r="400" spans="26:55" x14ac:dyDescent="0.2"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</row>
    <row r="401" spans="26:55" x14ac:dyDescent="0.2"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</row>
    <row r="402" spans="26:55" x14ac:dyDescent="0.2"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</row>
    <row r="403" spans="26:55" x14ac:dyDescent="0.2"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</row>
    <row r="404" spans="26:55" x14ac:dyDescent="0.2"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</row>
    <row r="405" spans="26:55" x14ac:dyDescent="0.2"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</row>
    <row r="406" spans="26:55" x14ac:dyDescent="0.2"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</row>
    <row r="407" spans="26:55" x14ac:dyDescent="0.2"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</row>
    <row r="408" spans="26:55" x14ac:dyDescent="0.2"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</row>
    <row r="409" spans="26:55" x14ac:dyDescent="0.2"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</row>
    <row r="410" spans="26:55" x14ac:dyDescent="0.2"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</row>
    <row r="411" spans="26:55" x14ac:dyDescent="0.2"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</row>
    <row r="412" spans="26:55" x14ac:dyDescent="0.2"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</row>
    <row r="413" spans="26:55" x14ac:dyDescent="0.2"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</row>
    <row r="414" spans="26:55" x14ac:dyDescent="0.2"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</row>
    <row r="415" spans="26:55" x14ac:dyDescent="0.2"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</row>
    <row r="416" spans="26:55" x14ac:dyDescent="0.2"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</row>
    <row r="417" spans="26:55" x14ac:dyDescent="0.2"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</row>
    <row r="418" spans="26:55" x14ac:dyDescent="0.2"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</row>
    <row r="419" spans="26:55" x14ac:dyDescent="0.2"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</row>
    <row r="420" spans="26:55" x14ac:dyDescent="0.2"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</row>
    <row r="421" spans="26:55" x14ac:dyDescent="0.2"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</row>
    <row r="422" spans="26:55" x14ac:dyDescent="0.2"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</row>
    <row r="423" spans="26:55" x14ac:dyDescent="0.2"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</row>
    <row r="424" spans="26:55" x14ac:dyDescent="0.2"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</row>
    <row r="425" spans="26:55" x14ac:dyDescent="0.2"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</row>
    <row r="426" spans="26:55" x14ac:dyDescent="0.2"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</row>
    <row r="427" spans="26:55" x14ac:dyDescent="0.2"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</row>
    <row r="428" spans="26:55" x14ac:dyDescent="0.2"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</row>
    <row r="429" spans="26:55" x14ac:dyDescent="0.2"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</row>
    <row r="430" spans="26:55" x14ac:dyDescent="0.2"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</row>
    <row r="431" spans="26:55" x14ac:dyDescent="0.2"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</row>
    <row r="432" spans="26:55" x14ac:dyDescent="0.2"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</row>
    <row r="433" spans="26:55" x14ac:dyDescent="0.2"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</row>
    <row r="434" spans="26:55" x14ac:dyDescent="0.2"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</row>
    <row r="435" spans="26:55" x14ac:dyDescent="0.2"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</row>
    <row r="436" spans="26:55" x14ac:dyDescent="0.2"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</row>
    <row r="437" spans="26:55" x14ac:dyDescent="0.2"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</row>
    <row r="438" spans="26:55" x14ac:dyDescent="0.2"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</row>
    <row r="439" spans="26:55" x14ac:dyDescent="0.2"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</row>
    <row r="440" spans="26:55" x14ac:dyDescent="0.2"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</row>
    <row r="441" spans="26:55" x14ac:dyDescent="0.2"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</row>
    <row r="442" spans="26:55" x14ac:dyDescent="0.2"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</row>
    <row r="443" spans="26:55" x14ac:dyDescent="0.2"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</row>
    <row r="444" spans="26:55" x14ac:dyDescent="0.2"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</row>
    <row r="445" spans="26:55" x14ac:dyDescent="0.2"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</row>
    <row r="446" spans="26:55" x14ac:dyDescent="0.2"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</row>
    <row r="447" spans="26:55" x14ac:dyDescent="0.2"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</row>
    <row r="448" spans="26:55" x14ac:dyDescent="0.2"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</row>
    <row r="449" spans="26:55" x14ac:dyDescent="0.2"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</row>
    <row r="450" spans="26:55" x14ac:dyDescent="0.2"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</row>
    <row r="451" spans="26:55" x14ac:dyDescent="0.2"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</row>
    <row r="452" spans="26:55" x14ac:dyDescent="0.2"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</row>
    <row r="453" spans="26:55" x14ac:dyDescent="0.2"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</row>
    <row r="454" spans="26:55" x14ac:dyDescent="0.2"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</row>
    <row r="455" spans="26:55" x14ac:dyDescent="0.2"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</row>
    <row r="456" spans="26:55" x14ac:dyDescent="0.2"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</row>
    <row r="457" spans="26:55" x14ac:dyDescent="0.2"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</row>
    <row r="458" spans="26:55" x14ac:dyDescent="0.2"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</row>
    <row r="459" spans="26:55" x14ac:dyDescent="0.2"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</row>
    <row r="460" spans="26:55" x14ac:dyDescent="0.2"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</row>
    <row r="461" spans="26:55" x14ac:dyDescent="0.2"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</row>
    <row r="462" spans="26:55" x14ac:dyDescent="0.2"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</row>
    <row r="463" spans="26:55" x14ac:dyDescent="0.2"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</row>
    <row r="464" spans="26:55" x14ac:dyDescent="0.2"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</row>
    <row r="465" spans="26:55" x14ac:dyDescent="0.2"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</row>
    <row r="466" spans="26:55" x14ac:dyDescent="0.2"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</row>
    <row r="467" spans="26:55" x14ac:dyDescent="0.2"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</row>
    <row r="468" spans="26:55" x14ac:dyDescent="0.2"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</row>
    <row r="469" spans="26:55" x14ac:dyDescent="0.2"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</row>
    <row r="470" spans="26:55" x14ac:dyDescent="0.2"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</row>
    <row r="471" spans="26:55" x14ac:dyDescent="0.2"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</row>
    <row r="472" spans="26:55" x14ac:dyDescent="0.2"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</row>
    <row r="473" spans="26:55" x14ac:dyDescent="0.2"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</row>
    <row r="474" spans="26:55" x14ac:dyDescent="0.2"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</row>
    <row r="475" spans="26:55" x14ac:dyDescent="0.2"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</row>
    <row r="476" spans="26:55" x14ac:dyDescent="0.2"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</row>
    <row r="477" spans="26:55" x14ac:dyDescent="0.2"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</row>
    <row r="478" spans="26:55" x14ac:dyDescent="0.2"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</row>
    <row r="479" spans="26:55" x14ac:dyDescent="0.2"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</row>
    <row r="480" spans="26:55" x14ac:dyDescent="0.2"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</row>
    <row r="481" spans="26:55" x14ac:dyDescent="0.2"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</row>
    <row r="482" spans="26:55" x14ac:dyDescent="0.2"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</row>
    <row r="483" spans="26:55" x14ac:dyDescent="0.2"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</row>
    <row r="484" spans="26:55" x14ac:dyDescent="0.2"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</row>
    <row r="485" spans="26:55" x14ac:dyDescent="0.2"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</row>
    <row r="486" spans="26:55" x14ac:dyDescent="0.2"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</row>
    <row r="487" spans="26:55" x14ac:dyDescent="0.2"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</row>
    <row r="488" spans="26:55" x14ac:dyDescent="0.2"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</row>
    <row r="489" spans="26:55" x14ac:dyDescent="0.2"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</row>
    <row r="490" spans="26:55" x14ac:dyDescent="0.2"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</row>
    <row r="491" spans="26:55" x14ac:dyDescent="0.2"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</row>
    <row r="492" spans="26:55" x14ac:dyDescent="0.2"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</row>
    <row r="493" spans="26:55" x14ac:dyDescent="0.2"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</row>
    <row r="494" spans="26:55" x14ac:dyDescent="0.2"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</row>
    <row r="495" spans="26:55" x14ac:dyDescent="0.2"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</row>
    <row r="496" spans="26:55" x14ac:dyDescent="0.2"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</row>
    <row r="497" spans="26:55" x14ac:dyDescent="0.2"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</row>
    <row r="498" spans="26:55" x14ac:dyDescent="0.2"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</row>
    <row r="499" spans="26:55" x14ac:dyDescent="0.2"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</row>
    <row r="500" spans="26:55" x14ac:dyDescent="0.2"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</row>
    <row r="501" spans="26:55" x14ac:dyDescent="0.2"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</row>
    <row r="502" spans="26:55" x14ac:dyDescent="0.2"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</row>
    <row r="503" spans="26:55" x14ac:dyDescent="0.2"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</row>
    <row r="504" spans="26:55" x14ac:dyDescent="0.2"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</row>
    <row r="505" spans="26:55" x14ac:dyDescent="0.2"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</row>
    <row r="506" spans="26:55" x14ac:dyDescent="0.2"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</row>
    <row r="507" spans="26:55" x14ac:dyDescent="0.2"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</row>
    <row r="508" spans="26:55" x14ac:dyDescent="0.2"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</row>
    <row r="509" spans="26:55" x14ac:dyDescent="0.2"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</row>
    <row r="510" spans="26:55" x14ac:dyDescent="0.2"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</row>
    <row r="511" spans="26:55" x14ac:dyDescent="0.2"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</row>
    <row r="512" spans="26:55" x14ac:dyDescent="0.2"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</row>
    <row r="513" spans="26:55" x14ac:dyDescent="0.2"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</row>
    <row r="514" spans="26:55" x14ac:dyDescent="0.2"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</row>
    <row r="515" spans="26:55" x14ac:dyDescent="0.2"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</row>
    <row r="516" spans="26:55" x14ac:dyDescent="0.2"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</row>
    <row r="517" spans="26:55" x14ac:dyDescent="0.2"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</row>
    <row r="518" spans="26:55" x14ac:dyDescent="0.2"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</row>
    <row r="519" spans="26:55" x14ac:dyDescent="0.2"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</row>
    <row r="520" spans="26:55" x14ac:dyDescent="0.2"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</row>
    <row r="521" spans="26:55" x14ac:dyDescent="0.2"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</row>
    <row r="522" spans="26:55" x14ac:dyDescent="0.2"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</row>
    <row r="523" spans="26:55" x14ac:dyDescent="0.2"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</row>
    <row r="524" spans="26:55" x14ac:dyDescent="0.2"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</row>
    <row r="525" spans="26:55" x14ac:dyDescent="0.2"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</row>
    <row r="526" spans="26:55" x14ac:dyDescent="0.2"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</row>
    <row r="527" spans="26:55" x14ac:dyDescent="0.2"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</row>
    <row r="528" spans="26:55" x14ac:dyDescent="0.2"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</row>
    <row r="529" spans="26:55" x14ac:dyDescent="0.2"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</row>
    <row r="530" spans="26:55" x14ac:dyDescent="0.2"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</row>
    <row r="531" spans="26:55" x14ac:dyDescent="0.2"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</row>
    <row r="532" spans="26:55" x14ac:dyDescent="0.2"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</row>
    <row r="533" spans="26:55" x14ac:dyDescent="0.2"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</row>
    <row r="534" spans="26:55" x14ac:dyDescent="0.2"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</row>
    <row r="535" spans="26:55" x14ac:dyDescent="0.2"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</row>
    <row r="536" spans="26:55" x14ac:dyDescent="0.2"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</row>
    <row r="537" spans="26:55" x14ac:dyDescent="0.2"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</row>
    <row r="538" spans="26:55" x14ac:dyDescent="0.2"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</row>
    <row r="539" spans="26:55" x14ac:dyDescent="0.2"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</row>
    <row r="540" spans="26:55" x14ac:dyDescent="0.2"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</row>
    <row r="541" spans="26:55" x14ac:dyDescent="0.2"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</row>
    <row r="542" spans="26:55" x14ac:dyDescent="0.2"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</row>
    <row r="543" spans="26:55" x14ac:dyDescent="0.2"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</row>
    <row r="544" spans="26:55" x14ac:dyDescent="0.2"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</row>
    <row r="545" spans="26:55" x14ac:dyDescent="0.2"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</row>
    <row r="546" spans="26:55" x14ac:dyDescent="0.2"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</row>
    <row r="547" spans="26:55" x14ac:dyDescent="0.2"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</row>
    <row r="548" spans="26:55" x14ac:dyDescent="0.2"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</row>
    <row r="549" spans="26:55" x14ac:dyDescent="0.2"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</row>
    <row r="550" spans="26:55" x14ac:dyDescent="0.2"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</row>
    <row r="551" spans="26:55" x14ac:dyDescent="0.2"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</row>
    <row r="552" spans="26:55" x14ac:dyDescent="0.2"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</row>
    <row r="553" spans="26:55" x14ac:dyDescent="0.2"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</row>
    <row r="554" spans="26:55" x14ac:dyDescent="0.2"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</row>
    <row r="555" spans="26:55" x14ac:dyDescent="0.2"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</row>
    <row r="556" spans="26:55" x14ac:dyDescent="0.2"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</row>
    <row r="557" spans="26:55" x14ac:dyDescent="0.2"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</row>
    <row r="558" spans="26:55" x14ac:dyDescent="0.2"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</row>
    <row r="559" spans="26:55" x14ac:dyDescent="0.2"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</row>
    <row r="560" spans="26:55" x14ac:dyDescent="0.2"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</row>
    <row r="561" spans="26:55" x14ac:dyDescent="0.2"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</row>
    <row r="562" spans="26:55" x14ac:dyDescent="0.2"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</row>
    <row r="563" spans="26:55" x14ac:dyDescent="0.2"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</row>
    <row r="564" spans="26:55" x14ac:dyDescent="0.2"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</row>
    <row r="565" spans="26:55" x14ac:dyDescent="0.2"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</row>
    <row r="566" spans="26:55" x14ac:dyDescent="0.2"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</row>
    <row r="567" spans="26:55" x14ac:dyDescent="0.2"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</row>
    <row r="568" spans="26:55" x14ac:dyDescent="0.2"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</row>
    <row r="569" spans="26:55" x14ac:dyDescent="0.2"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</row>
    <row r="570" spans="26:55" x14ac:dyDescent="0.2"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</row>
    <row r="571" spans="26:55" x14ac:dyDescent="0.2"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</row>
    <row r="572" spans="26:55" x14ac:dyDescent="0.2"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</row>
    <row r="573" spans="26:55" x14ac:dyDescent="0.2"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</row>
    <row r="574" spans="26:55" x14ac:dyDescent="0.2"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</row>
    <row r="575" spans="26:55" x14ac:dyDescent="0.2"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</row>
    <row r="576" spans="26:55" x14ac:dyDescent="0.2"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</row>
    <row r="577" spans="26:55" x14ac:dyDescent="0.2"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</row>
    <row r="578" spans="26:55" x14ac:dyDescent="0.2"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</row>
    <row r="579" spans="26:55" x14ac:dyDescent="0.2"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</row>
    <row r="580" spans="26:55" x14ac:dyDescent="0.2"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</row>
    <row r="581" spans="26:55" x14ac:dyDescent="0.2"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</row>
    <row r="582" spans="26:55" x14ac:dyDescent="0.2"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</row>
    <row r="583" spans="26:55" x14ac:dyDescent="0.2"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</row>
    <row r="584" spans="26:55" x14ac:dyDescent="0.2"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</row>
    <row r="585" spans="26:55" x14ac:dyDescent="0.2"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</row>
    <row r="586" spans="26:55" x14ac:dyDescent="0.2"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</row>
    <row r="587" spans="26:55" x14ac:dyDescent="0.2"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</row>
    <row r="588" spans="26:55" x14ac:dyDescent="0.2"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</row>
    <row r="589" spans="26:55" x14ac:dyDescent="0.2"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</row>
    <row r="590" spans="26:55" x14ac:dyDescent="0.2"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</row>
    <row r="591" spans="26:55" x14ac:dyDescent="0.2"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</row>
    <row r="592" spans="26:55" x14ac:dyDescent="0.2"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</row>
    <row r="593" spans="26:55" x14ac:dyDescent="0.2"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</row>
    <row r="594" spans="26:55" x14ac:dyDescent="0.2"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</row>
    <row r="595" spans="26:55" x14ac:dyDescent="0.2"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</row>
    <row r="596" spans="26:55" x14ac:dyDescent="0.2"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</row>
    <row r="597" spans="26:55" x14ac:dyDescent="0.2"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</row>
    <row r="598" spans="26:55" x14ac:dyDescent="0.2"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</row>
    <row r="599" spans="26:55" x14ac:dyDescent="0.2"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</row>
    <row r="600" spans="26:55" x14ac:dyDescent="0.2"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</row>
    <row r="601" spans="26:55" x14ac:dyDescent="0.2"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</row>
    <row r="602" spans="26:55" x14ac:dyDescent="0.2"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</row>
    <row r="603" spans="26:55" x14ac:dyDescent="0.2"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</row>
    <row r="604" spans="26:55" x14ac:dyDescent="0.2"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</row>
    <row r="605" spans="26:55" x14ac:dyDescent="0.2"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</row>
    <row r="606" spans="26:55" x14ac:dyDescent="0.2"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</row>
    <row r="607" spans="26:55" x14ac:dyDescent="0.2"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</row>
    <row r="608" spans="26:55" x14ac:dyDescent="0.2"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</row>
    <row r="609" spans="26:55" x14ac:dyDescent="0.2"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</row>
    <row r="610" spans="26:55" x14ac:dyDescent="0.2"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</row>
    <row r="611" spans="26:55" x14ac:dyDescent="0.2"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</row>
    <row r="612" spans="26:55" x14ac:dyDescent="0.2"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</row>
    <row r="613" spans="26:55" x14ac:dyDescent="0.2"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</row>
    <row r="614" spans="26:55" x14ac:dyDescent="0.2"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</row>
    <row r="615" spans="26:55" x14ac:dyDescent="0.2"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</row>
    <row r="616" spans="26:55" x14ac:dyDescent="0.2"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</row>
    <row r="617" spans="26:55" x14ac:dyDescent="0.2"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</row>
    <row r="618" spans="26:55" x14ac:dyDescent="0.2"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</row>
    <row r="619" spans="26:55" x14ac:dyDescent="0.2"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</row>
    <row r="620" spans="26:55" x14ac:dyDescent="0.2"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</row>
    <row r="621" spans="26:55" x14ac:dyDescent="0.2"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</row>
    <row r="622" spans="26:55" x14ac:dyDescent="0.2"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</row>
    <row r="623" spans="26:55" x14ac:dyDescent="0.2"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</row>
    <row r="624" spans="26:55" x14ac:dyDescent="0.2"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</row>
    <row r="625" spans="26:55" x14ac:dyDescent="0.2"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</row>
    <row r="626" spans="26:55" x14ac:dyDescent="0.2"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</row>
    <row r="627" spans="26:55" x14ac:dyDescent="0.2"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</row>
    <row r="628" spans="26:55" x14ac:dyDescent="0.2"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</row>
    <row r="629" spans="26:55" x14ac:dyDescent="0.2"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</row>
    <row r="630" spans="26:55" x14ac:dyDescent="0.2"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</row>
    <row r="631" spans="26:55" x14ac:dyDescent="0.2"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</row>
    <row r="632" spans="26:55" x14ac:dyDescent="0.2"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</row>
    <row r="633" spans="26:55" x14ac:dyDescent="0.2"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</row>
    <row r="634" spans="26:55" x14ac:dyDescent="0.2"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</row>
    <row r="635" spans="26:55" x14ac:dyDescent="0.2"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</row>
    <row r="636" spans="26:55" x14ac:dyDescent="0.2"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</row>
    <row r="637" spans="26:55" x14ac:dyDescent="0.2"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</row>
    <row r="638" spans="26:55" x14ac:dyDescent="0.2"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</row>
    <row r="639" spans="26:55" x14ac:dyDescent="0.2"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</row>
    <row r="640" spans="26:55" x14ac:dyDescent="0.2"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</row>
    <row r="641" spans="26:55" x14ac:dyDescent="0.2"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</row>
    <row r="642" spans="26:55" x14ac:dyDescent="0.2"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</row>
    <row r="643" spans="26:55" x14ac:dyDescent="0.2"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</row>
    <row r="644" spans="26:55" x14ac:dyDescent="0.2"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</row>
    <row r="645" spans="26:55" x14ac:dyDescent="0.2"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</row>
    <row r="646" spans="26:55" x14ac:dyDescent="0.2"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</row>
    <row r="647" spans="26:55" x14ac:dyDescent="0.2"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</row>
    <row r="648" spans="26:55" x14ac:dyDescent="0.2"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</row>
    <row r="649" spans="26:55" x14ac:dyDescent="0.2"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</row>
    <row r="650" spans="26:55" x14ac:dyDescent="0.2"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</row>
    <row r="651" spans="26:55" x14ac:dyDescent="0.2"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</row>
    <row r="652" spans="26:55" x14ac:dyDescent="0.2"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</row>
    <row r="653" spans="26:55" x14ac:dyDescent="0.2"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</row>
    <row r="654" spans="26:55" x14ac:dyDescent="0.2"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</row>
    <row r="655" spans="26:55" x14ac:dyDescent="0.2"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</row>
    <row r="656" spans="26:55" x14ac:dyDescent="0.2"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</row>
    <row r="657" spans="26:55" x14ac:dyDescent="0.2"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</row>
    <row r="658" spans="26:55" x14ac:dyDescent="0.2"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</row>
    <row r="659" spans="26:55" x14ac:dyDescent="0.2"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</row>
    <row r="660" spans="26:55" x14ac:dyDescent="0.2"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</row>
    <row r="661" spans="26:55" x14ac:dyDescent="0.2"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</row>
    <row r="662" spans="26:55" x14ac:dyDescent="0.2"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</row>
    <row r="663" spans="26:55" x14ac:dyDescent="0.2"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</row>
    <row r="664" spans="26:55" x14ac:dyDescent="0.2"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</row>
    <row r="665" spans="26:55" x14ac:dyDescent="0.2"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</row>
    <row r="666" spans="26:55" x14ac:dyDescent="0.2"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</row>
    <row r="667" spans="26:55" x14ac:dyDescent="0.2"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</row>
    <row r="668" spans="26:55" x14ac:dyDescent="0.2"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</row>
    <row r="669" spans="26:55" x14ac:dyDescent="0.2"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</row>
    <row r="670" spans="26:55" x14ac:dyDescent="0.2"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</row>
    <row r="671" spans="26:55" x14ac:dyDescent="0.2"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</row>
    <row r="672" spans="26:55" x14ac:dyDescent="0.2"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</row>
    <row r="673" spans="26:55" x14ac:dyDescent="0.2"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</row>
    <row r="674" spans="26:55" x14ac:dyDescent="0.2"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</row>
    <row r="675" spans="26:55" x14ac:dyDescent="0.2"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</row>
    <row r="676" spans="26:55" x14ac:dyDescent="0.2"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</row>
    <row r="677" spans="26:55" x14ac:dyDescent="0.2"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</row>
    <row r="678" spans="26:55" x14ac:dyDescent="0.2"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</row>
    <row r="679" spans="26:55" x14ac:dyDescent="0.2"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</row>
    <row r="680" spans="26:55" x14ac:dyDescent="0.2"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</row>
    <row r="681" spans="26:55" x14ac:dyDescent="0.2"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</row>
    <row r="682" spans="26:55" x14ac:dyDescent="0.2"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</row>
    <row r="683" spans="26:55" x14ac:dyDescent="0.2"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</row>
    <row r="684" spans="26:55" x14ac:dyDescent="0.2"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</row>
    <row r="685" spans="26:55" x14ac:dyDescent="0.2"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</row>
    <row r="686" spans="26:55" x14ac:dyDescent="0.2"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</row>
    <row r="687" spans="26:55" x14ac:dyDescent="0.2"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</row>
    <row r="688" spans="26:55" x14ac:dyDescent="0.2"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</row>
    <row r="689" spans="26:55" x14ac:dyDescent="0.2"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</row>
    <row r="690" spans="26:55" x14ac:dyDescent="0.2"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</row>
    <row r="691" spans="26:55" x14ac:dyDescent="0.2"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</row>
    <row r="692" spans="26:55" x14ac:dyDescent="0.2"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</row>
    <row r="693" spans="26:55" x14ac:dyDescent="0.2"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</row>
    <row r="694" spans="26:55" x14ac:dyDescent="0.2"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</row>
    <row r="695" spans="26:55" x14ac:dyDescent="0.2"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</row>
    <row r="696" spans="26:55" x14ac:dyDescent="0.2"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</row>
    <row r="697" spans="26:55" x14ac:dyDescent="0.2"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</row>
    <row r="698" spans="26:55" x14ac:dyDescent="0.2"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</row>
    <row r="699" spans="26:55" x14ac:dyDescent="0.2"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</row>
    <row r="700" spans="26:55" x14ac:dyDescent="0.2"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</row>
    <row r="701" spans="26:55" x14ac:dyDescent="0.2"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</row>
    <row r="702" spans="26:55" x14ac:dyDescent="0.2"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</row>
    <row r="703" spans="26:55" x14ac:dyDescent="0.2"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</row>
    <row r="704" spans="26:55" x14ac:dyDescent="0.2"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</row>
    <row r="705" spans="26:55" x14ac:dyDescent="0.2"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</row>
    <row r="706" spans="26:55" x14ac:dyDescent="0.2"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</row>
    <row r="707" spans="26:55" x14ac:dyDescent="0.2"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</row>
    <row r="708" spans="26:55" x14ac:dyDescent="0.2"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</row>
    <row r="709" spans="26:55" x14ac:dyDescent="0.2"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</row>
    <row r="710" spans="26:55" x14ac:dyDescent="0.2"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</row>
    <row r="711" spans="26:55" x14ac:dyDescent="0.2"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</row>
    <row r="712" spans="26:55" x14ac:dyDescent="0.2"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</row>
    <row r="713" spans="26:55" x14ac:dyDescent="0.2"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</row>
    <row r="714" spans="26:55" x14ac:dyDescent="0.2"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</row>
    <row r="715" spans="26:55" x14ac:dyDescent="0.2"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</row>
    <row r="716" spans="26:55" x14ac:dyDescent="0.2"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</row>
    <row r="717" spans="26:55" x14ac:dyDescent="0.2"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</row>
    <row r="718" spans="26:55" x14ac:dyDescent="0.2"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</row>
    <row r="719" spans="26:55" x14ac:dyDescent="0.2"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</row>
    <row r="720" spans="26:55" x14ac:dyDescent="0.2"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</row>
    <row r="721" spans="26:55" x14ac:dyDescent="0.2"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</row>
    <row r="722" spans="26:55" x14ac:dyDescent="0.2"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</row>
    <row r="723" spans="26:55" x14ac:dyDescent="0.2"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</row>
    <row r="724" spans="26:55" x14ac:dyDescent="0.2"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</row>
    <row r="725" spans="26:55" x14ac:dyDescent="0.2"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</row>
    <row r="726" spans="26:55" x14ac:dyDescent="0.2"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</row>
    <row r="727" spans="26:55" x14ac:dyDescent="0.2"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</row>
    <row r="728" spans="26:55" x14ac:dyDescent="0.2"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</row>
    <row r="729" spans="26:55" x14ac:dyDescent="0.2"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</row>
    <row r="730" spans="26:55" x14ac:dyDescent="0.2"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</row>
    <row r="731" spans="26:55" x14ac:dyDescent="0.2"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</row>
    <row r="732" spans="26:55" x14ac:dyDescent="0.2"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</row>
    <row r="733" spans="26:55" x14ac:dyDescent="0.2"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</row>
    <row r="734" spans="26:55" x14ac:dyDescent="0.2"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</row>
    <row r="735" spans="26:55" x14ac:dyDescent="0.2"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</row>
    <row r="736" spans="26:55" x14ac:dyDescent="0.2"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</row>
    <row r="737" spans="26:55" x14ac:dyDescent="0.2"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</row>
    <row r="738" spans="26:55" x14ac:dyDescent="0.2"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</row>
    <row r="739" spans="26:55" x14ac:dyDescent="0.2"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</row>
    <row r="740" spans="26:55" x14ac:dyDescent="0.2"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</row>
    <row r="741" spans="26:55" x14ac:dyDescent="0.2"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</row>
    <row r="742" spans="26:55" x14ac:dyDescent="0.2"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</row>
    <row r="743" spans="26:55" x14ac:dyDescent="0.2"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</row>
    <row r="744" spans="26:55" x14ac:dyDescent="0.2"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</row>
    <row r="745" spans="26:55" x14ac:dyDescent="0.2"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</row>
    <row r="746" spans="26:55" x14ac:dyDescent="0.2"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</row>
    <row r="747" spans="26:55" x14ac:dyDescent="0.2"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</row>
    <row r="748" spans="26:55" x14ac:dyDescent="0.2"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</row>
    <row r="749" spans="26:55" x14ac:dyDescent="0.2"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</row>
    <row r="750" spans="26:55" x14ac:dyDescent="0.2"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</row>
    <row r="751" spans="26:55" x14ac:dyDescent="0.2"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</row>
    <row r="752" spans="26:55" x14ac:dyDescent="0.2"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</row>
    <row r="753" spans="26:55" x14ac:dyDescent="0.2"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</row>
    <row r="754" spans="26:55" x14ac:dyDescent="0.2"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</row>
    <row r="755" spans="26:55" x14ac:dyDescent="0.2"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</row>
    <row r="756" spans="26:55" x14ac:dyDescent="0.2"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</row>
    <row r="757" spans="26:55" x14ac:dyDescent="0.2"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</row>
    <row r="758" spans="26:55" x14ac:dyDescent="0.2"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</row>
    <row r="759" spans="26:55" x14ac:dyDescent="0.2"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</row>
    <row r="760" spans="26:55" x14ac:dyDescent="0.2"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</row>
    <row r="761" spans="26:55" x14ac:dyDescent="0.2"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</row>
    <row r="762" spans="26:55" x14ac:dyDescent="0.2"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</row>
    <row r="763" spans="26:55" x14ac:dyDescent="0.2"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</row>
    <row r="764" spans="26:55" x14ac:dyDescent="0.2"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</row>
    <row r="765" spans="26:55" x14ac:dyDescent="0.2"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</row>
    <row r="766" spans="26:55" x14ac:dyDescent="0.2"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</row>
    <row r="767" spans="26:55" x14ac:dyDescent="0.2"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</row>
    <row r="768" spans="26:55" x14ac:dyDescent="0.2"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</row>
    <row r="769" spans="26:55" x14ac:dyDescent="0.2"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</row>
    <row r="770" spans="26:55" x14ac:dyDescent="0.2"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</row>
    <row r="771" spans="26:55" x14ac:dyDescent="0.2"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</row>
    <row r="772" spans="26:55" x14ac:dyDescent="0.2"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</row>
    <row r="773" spans="26:55" x14ac:dyDescent="0.2"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</row>
    <row r="774" spans="26:55" x14ac:dyDescent="0.2"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</row>
    <row r="775" spans="26:55" x14ac:dyDescent="0.2"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</row>
    <row r="776" spans="26:55" x14ac:dyDescent="0.2"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</row>
    <row r="777" spans="26:55" x14ac:dyDescent="0.2"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</row>
    <row r="778" spans="26:55" x14ac:dyDescent="0.2"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</row>
    <row r="779" spans="26:55" x14ac:dyDescent="0.2"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</row>
    <row r="780" spans="26:55" x14ac:dyDescent="0.2"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</row>
    <row r="781" spans="26:55" x14ac:dyDescent="0.2"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</row>
    <row r="782" spans="26:55" x14ac:dyDescent="0.2"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</row>
    <row r="783" spans="26:55" x14ac:dyDescent="0.2"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</row>
    <row r="784" spans="26:55" x14ac:dyDescent="0.2"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</row>
    <row r="785" spans="26:55" x14ac:dyDescent="0.2"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</row>
    <row r="786" spans="26:55" x14ac:dyDescent="0.2"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</row>
    <row r="787" spans="26:55" x14ac:dyDescent="0.2"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</row>
    <row r="788" spans="26:55" x14ac:dyDescent="0.2"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</row>
    <row r="789" spans="26:55" x14ac:dyDescent="0.2"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</row>
    <row r="790" spans="26:55" x14ac:dyDescent="0.2"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</row>
    <row r="791" spans="26:55" x14ac:dyDescent="0.2"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</row>
    <row r="792" spans="26:55" x14ac:dyDescent="0.2"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</row>
    <row r="793" spans="26:55" x14ac:dyDescent="0.2"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</row>
    <row r="794" spans="26:55" x14ac:dyDescent="0.2"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</row>
    <row r="795" spans="26:55" x14ac:dyDescent="0.2"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</row>
    <row r="796" spans="26:55" x14ac:dyDescent="0.2"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</row>
    <row r="797" spans="26:55" x14ac:dyDescent="0.2"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</row>
    <row r="798" spans="26:55" x14ac:dyDescent="0.2"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</row>
    <row r="799" spans="26:55" x14ac:dyDescent="0.2"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</row>
    <row r="800" spans="26:55" x14ac:dyDescent="0.2"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</row>
    <row r="801" spans="26:55" x14ac:dyDescent="0.2"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</row>
    <row r="802" spans="26:55" x14ac:dyDescent="0.2"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</row>
    <row r="803" spans="26:55" x14ac:dyDescent="0.2"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</row>
    <row r="804" spans="26:55" x14ac:dyDescent="0.2"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</row>
    <row r="805" spans="26:55" x14ac:dyDescent="0.2"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</row>
    <row r="806" spans="26:55" x14ac:dyDescent="0.2"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</row>
    <row r="807" spans="26:55" x14ac:dyDescent="0.2"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</row>
    <row r="808" spans="26:55" x14ac:dyDescent="0.2"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</row>
    <row r="809" spans="26:55" x14ac:dyDescent="0.2"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</row>
    <row r="810" spans="26:55" x14ac:dyDescent="0.2"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</row>
    <row r="811" spans="26:55" x14ac:dyDescent="0.2"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</row>
    <row r="812" spans="26:55" x14ac:dyDescent="0.2"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</row>
    <row r="813" spans="26:55" x14ac:dyDescent="0.2"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</row>
    <row r="814" spans="26:55" x14ac:dyDescent="0.2"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</row>
    <row r="815" spans="26:55" x14ac:dyDescent="0.2"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</row>
    <row r="816" spans="26:55" x14ac:dyDescent="0.2"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</row>
    <row r="817" spans="26:55" x14ac:dyDescent="0.2"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</row>
    <row r="818" spans="26:55" x14ac:dyDescent="0.2"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</row>
    <row r="819" spans="26:55" x14ac:dyDescent="0.2"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</row>
    <row r="820" spans="26:55" x14ac:dyDescent="0.2"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</row>
    <row r="821" spans="26:55" x14ac:dyDescent="0.2"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</row>
    <row r="822" spans="26:55" x14ac:dyDescent="0.2"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</row>
    <row r="823" spans="26:55" x14ac:dyDescent="0.2"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</row>
    <row r="824" spans="26:55" x14ac:dyDescent="0.2"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</row>
    <row r="825" spans="26:55" x14ac:dyDescent="0.2"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</row>
    <row r="826" spans="26:55" x14ac:dyDescent="0.2"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</row>
    <row r="827" spans="26:55" x14ac:dyDescent="0.2"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</row>
    <row r="828" spans="26:55" x14ac:dyDescent="0.2"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</row>
    <row r="829" spans="26:55" x14ac:dyDescent="0.2"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</row>
    <row r="830" spans="26:55" x14ac:dyDescent="0.2"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</row>
    <row r="831" spans="26:55" x14ac:dyDescent="0.2"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</row>
    <row r="832" spans="26:55" x14ac:dyDescent="0.2"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</row>
    <row r="833" spans="26:55" x14ac:dyDescent="0.2"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</row>
    <row r="834" spans="26:55" x14ac:dyDescent="0.2"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</row>
    <row r="835" spans="26:55" x14ac:dyDescent="0.2"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</row>
    <row r="836" spans="26:55" x14ac:dyDescent="0.2"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</row>
    <row r="837" spans="26:55" x14ac:dyDescent="0.2"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</row>
    <row r="838" spans="26:55" x14ac:dyDescent="0.2"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</row>
    <row r="839" spans="26:55" x14ac:dyDescent="0.2"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</row>
    <row r="840" spans="26:55" x14ac:dyDescent="0.2"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</row>
    <row r="841" spans="26:55" x14ac:dyDescent="0.2"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</row>
    <row r="842" spans="26:55" x14ac:dyDescent="0.2"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</row>
    <row r="843" spans="26:55" x14ac:dyDescent="0.2"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</row>
    <row r="844" spans="26:55" x14ac:dyDescent="0.2"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</row>
    <row r="845" spans="26:55" x14ac:dyDescent="0.2"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</row>
    <row r="846" spans="26:55" x14ac:dyDescent="0.2"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</row>
    <row r="847" spans="26:55" x14ac:dyDescent="0.2"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</row>
    <row r="848" spans="26:55" x14ac:dyDescent="0.2"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</row>
    <row r="849" spans="26:55" x14ac:dyDescent="0.2"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</row>
    <row r="850" spans="26:55" x14ac:dyDescent="0.2"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</row>
    <row r="851" spans="26:55" x14ac:dyDescent="0.2"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</row>
    <row r="852" spans="26:55" x14ac:dyDescent="0.2"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</row>
    <row r="853" spans="26:55" x14ac:dyDescent="0.2"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</row>
    <row r="854" spans="26:55" x14ac:dyDescent="0.2"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</row>
    <row r="855" spans="26:55" x14ac:dyDescent="0.2"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</row>
    <row r="856" spans="26:55" x14ac:dyDescent="0.2"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</row>
    <row r="857" spans="26:55" x14ac:dyDescent="0.2"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</row>
    <row r="858" spans="26:55" x14ac:dyDescent="0.2"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</row>
    <row r="859" spans="26:55" x14ac:dyDescent="0.2"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</row>
    <row r="860" spans="26:55" x14ac:dyDescent="0.2"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</row>
    <row r="861" spans="26:55" x14ac:dyDescent="0.2"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</row>
    <row r="862" spans="26:55" x14ac:dyDescent="0.2"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</row>
    <row r="863" spans="26:55" x14ac:dyDescent="0.2"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</row>
    <row r="864" spans="26:55" x14ac:dyDescent="0.2"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</row>
    <row r="865" spans="26:55" x14ac:dyDescent="0.2"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</row>
    <row r="866" spans="26:55" x14ac:dyDescent="0.2"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</row>
    <row r="867" spans="26:55" x14ac:dyDescent="0.2"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</row>
    <row r="868" spans="26:55" x14ac:dyDescent="0.2"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</row>
    <row r="869" spans="26:55" x14ac:dyDescent="0.2"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</row>
    <row r="870" spans="26:55" x14ac:dyDescent="0.2"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</row>
    <row r="871" spans="26:55" x14ac:dyDescent="0.2"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</row>
    <row r="872" spans="26:55" x14ac:dyDescent="0.2"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</row>
    <row r="873" spans="26:55" x14ac:dyDescent="0.2"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</row>
    <row r="874" spans="26:55" x14ac:dyDescent="0.2"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</row>
    <row r="875" spans="26:55" x14ac:dyDescent="0.2"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</row>
    <row r="876" spans="26:55" x14ac:dyDescent="0.2"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</row>
    <row r="877" spans="26:55" x14ac:dyDescent="0.2"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</row>
    <row r="878" spans="26:55" x14ac:dyDescent="0.2"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</row>
    <row r="879" spans="26:55" x14ac:dyDescent="0.2"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</row>
    <row r="880" spans="26:55" x14ac:dyDescent="0.2"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</row>
    <row r="881" spans="26:55" x14ac:dyDescent="0.2"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</row>
    <row r="882" spans="26:55" x14ac:dyDescent="0.2"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</row>
    <row r="883" spans="26:55" x14ac:dyDescent="0.2"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</row>
    <row r="884" spans="26:55" x14ac:dyDescent="0.2"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</row>
    <row r="885" spans="26:55" x14ac:dyDescent="0.2"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</row>
    <row r="886" spans="26:55" x14ac:dyDescent="0.2"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</row>
    <row r="887" spans="26:55" x14ac:dyDescent="0.2"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</row>
    <row r="888" spans="26:55" x14ac:dyDescent="0.2"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</row>
    <row r="889" spans="26:55" x14ac:dyDescent="0.2"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</row>
    <row r="890" spans="26:55" x14ac:dyDescent="0.2"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</row>
    <row r="891" spans="26:55" x14ac:dyDescent="0.2"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</row>
    <row r="892" spans="26:55" x14ac:dyDescent="0.2"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</row>
    <row r="893" spans="26:55" x14ac:dyDescent="0.2"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</row>
    <row r="894" spans="26:55" x14ac:dyDescent="0.2"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</row>
    <row r="895" spans="26:55" x14ac:dyDescent="0.2"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</row>
    <row r="896" spans="26:55" x14ac:dyDescent="0.2"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</row>
    <row r="897" spans="26:55" x14ac:dyDescent="0.2"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</row>
    <row r="898" spans="26:55" x14ac:dyDescent="0.2"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</row>
    <row r="899" spans="26:55" x14ac:dyDescent="0.2"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</row>
    <row r="900" spans="26:55" x14ac:dyDescent="0.2"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</row>
    <row r="901" spans="26:55" x14ac:dyDescent="0.2"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</row>
    <row r="902" spans="26:55" x14ac:dyDescent="0.2"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</row>
    <row r="903" spans="26:55" x14ac:dyDescent="0.2"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</row>
    <row r="904" spans="26:55" x14ac:dyDescent="0.2"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</row>
    <row r="905" spans="26:55" x14ac:dyDescent="0.2"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</row>
    <row r="906" spans="26:55" x14ac:dyDescent="0.2"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</row>
    <row r="907" spans="26:55" x14ac:dyDescent="0.2"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</row>
    <row r="908" spans="26:55" x14ac:dyDescent="0.2"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</row>
    <row r="909" spans="26:55" x14ac:dyDescent="0.2"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</row>
    <row r="910" spans="26:55" x14ac:dyDescent="0.2"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</row>
    <row r="911" spans="26:55" x14ac:dyDescent="0.2"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</row>
    <row r="912" spans="26:55" x14ac:dyDescent="0.2"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</row>
    <row r="913" spans="26:55" x14ac:dyDescent="0.2"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</row>
    <row r="914" spans="26:55" x14ac:dyDescent="0.2"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</row>
    <row r="915" spans="26:55" x14ac:dyDescent="0.2"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</row>
    <row r="916" spans="26:55" x14ac:dyDescent="0.2"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</row>
    <row r="917" spans="26:55" x14ac:dyDescent="0.2"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</row>
    <row r="918" spans="26:55" x14ac:dyDescent="0.2"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</row>
    <row r="919" spans="26:55" x14ac:dyDescent="0.2"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</row>
    <row r="920" spans="26:55" x14ac:dyDescent="0.2"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</row>
    <row r="921" spans="26:55" x14ac:dyDescent="0.2"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</row>
    <row r="922" spans="26:55" x14ac:dyDescent="0.2"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</row>
    <row r="923" spans="26:55" x14ac:dyDescent="0.2"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</row>
    <row r="924" spans="26:55" x14ac:dyDescent="0.2"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</row>
    <row r="925" spans="26:55" x14ac:dyDescent="0.2"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</row>
    <row r="926" spans="26:55" x14ac:dyDescent="0.2"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</row>
    <row r="927" spans="26:55" x14ac:dyDescent="0.2"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</row>
    <row r="928" spans="26:55" x14ac:dyDescent="0.2"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</row>
    <row r="929" spans="26:55" x14ac:dyDescent="0.2"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</row>
    <row r="930" spans="26:55" x14ac:dyDescent="0.2"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</row>
    <row r="931" spans="26:55" x14ac:dyDescent="0.2"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</row>
    <row r="932" spans="26:55" x14ac:dyDescent="0.2"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</row>
    <row r="933" spans="26:55" x14ac:dyDescent="0.2"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</row>
    <row r="934" spans="26:55" x14ac:dyDescent="0.2"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</row>
    <row r="935" spans="26:55" x14ac:dyDescent="0.2"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</row>
    <row r="936" spans="26:55" x14ac:dyDescent="0.2"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</row>
    <row r="937" spans="26:55" x14ac:dyDescent="0.2"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</row>
    <row r="938" spans="26:55" x14ac:dyDescent="0.2"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</row>
    <row r="939" spans="26:55" x14ac:dyDescent="0.2"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</row>
    <row r="940" spans="26:55" x14ac:dyDescent="0.2"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</row>
    <row r="941" spans="26:55" x14ac:dyDescent="0.2"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</row>
    <row r="942" spans="26:55" x14ac:dyDescent="0.2"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</row>
    <row r="943" spans="26:55" x14ac:dyDescent="0.2"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</row>
    <row r="944" spans="26:55" x14ac:dyDescent="0.2"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</row>
    <row r="945" spans="26:55" x14ac:dyDescent="0.2"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</row>
    <row r="946" spans="26:55" x14ac:dyDescent="0.2"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</row>
    <row r="947" spans="26:55" x14ac:dyDescent="0.2"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</row>
    <row r="948" spans="26:55" x14ac:dyDescent="0.2"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</row>
    <row r="949" spans="26:55" x14ac:dyDescent="0.2"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</row>
    <row r="950" spans="26:55" x14ac:dyDescent="0.2"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</row>
    <row r="951" spans="26:55" x14ac:dyDescent="0.2"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</row>
    <row r="952" spans="26:55" x14ac:dyDescent="0.2"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</row>
    <row r="953" spans="26:55" x14ac:dyDescent="0.2"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</row>
    <row r="954" spans="26:55" x14ac:dyDescent="0.2"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</row>
    <row r="955" spans="26:55" x14ac:dyDescent="0.2"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</row>
    <row r="956" spans="26:55" x14ac:dyDescent="0.2"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</row>
    <row r="957" spans="26:55" x14ac:dyDescent="0.2"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</row>
    <row r="958" spans="26:55" x14ac:dyDescent="0.2"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</row>
    <row r="959" spans="26:55" x14ac:dyDescent="0.2"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</row>
    <row r="960" spans="26:55" x14ac:dyDescent="0.2"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</row>
    <row r="961" spans="26:55" x14ac:dyDescent="0.2"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</row>
    <row r="962" spans="26:55" x14ac:dyDescent="0.2"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</row>
    <row r="963" spans="26:55" x14ac:dyDescent="0.2"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</row>
    <row r="964" spans="26:55" x14ac:dyDescent="0.2"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</row>
    <row r="965" spans="26:55" x14ac:dyDescent="0.2"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</row>
    <row r="966" spans="26:55" x14ac:dyDescent="0.2"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</row>
    <row r="967" spans="26:55" x14ac:dyDescent="0.2"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</row>
    <row r="968" spans="26:55" x14ac:dyDescent="0.2"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</row>
    <row r="969" spans="26:55" x14ac:dyDescent="0.2"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</row>
    <row r="970" spans="26:55" x14ac:dyDescent="0.2"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</row>
    <row r="971" spans="26:55" x14ac:dyDescent="0.2"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</row>
    <row r="972" spans="26:55" x14ac:dyDescent="0.2"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</row>
    <row r="973" spans="26:55" x14ac:dyDescent="0.2"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</row>
    <row r="974" spans="26:55" x14ac:dyDescent="0.2"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</row>
    <row r="975" spans="26:55" x14ac:dyDescent="0.2"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</row>
    <row r="976" spans="26:55" x14ac:dyDescent="0.2"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</row>
    <row r="977" spans="26:55" x14ac:dyDescent="0.2"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</row>
    <row r="978" spans="26:55" x14ac:dyDescent="0.2"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</row>
    <row r="979" spans="26:55" x14ac:dyDescent="0.2"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</row>
    <row r="980" spans="26:55" x14ac:dyDescent="0.2"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</row>
    <row r="981" spans="26:55" x14ac:dyDescent="0.2"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</row>
    <row r="982" spans="26:55" x14ac:dyDescent="0.2"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</row>
    <row r="983" spans="26:55" x14ac:dyDescent="0.2"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</row>
    <row r="984" spans="26:55" x14ac:dyDescent="0.2"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</row>
    <row r="985" spans="26:55" x14ac:dyDescent="0.2"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</row>
    <row r="986" spans="26:55" x14ac:dyDescent="0.2"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</row>
    <row r="987" spans="26:55" x14ac:dyDescent="0.2"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</row>
    <row r="988" spans="26:55" x14ac:dyDescent="0.2"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</row>
    <row r="989" spans="26:55" x14ac:dyDescent="0.2"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</row>
    <row r="990" spans="26:55" x14ac:dyDescent="0.2"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</row>
    <row r="991" spans="26:55" x14ac:dyDescent="0.2"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</row>
    <row r="992" spans="26:55" x14ac:dyDescent="0.2"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</row>
    <row r="993" spans="26:55" x14ac:dyDescent="0.2"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</row>
    <row r="994" spans="26:55" x14ac:dyDescent="0.2"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</row>
    <row r="995" spans="26:55" x14ac:dyDescent="0.2"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</row>
    <row r="996" spans="26:55" x14ac:dyDescent="0.2"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</row>
    <row r="997" spans="26:55" x14ac:dyDescent="0.2"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</row>
    <row r="998" spans="26:55" x14ac:dyDescent="0.2"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</row>
    <row r="999" spans="26:55" x14ac:dyDescent="0.2"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</row>
    <row r="1000" spans="26:55" x14ac:dyDescent="0.2"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</row>
    <row r="1001" spans="26:55" x14ac:dyDescent="0.2"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</row>
    <row r="1002" spans="26:55" x14ac:dyDescent="0.2"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</row>
    <row r="1003" spans="26:55" x14ac:dyDescent="0.2"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</row>
    <row r="1004" spans="26:55" x14ac:dyDescent="0.2"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</row>
    <row r="1005" spans="26:55" x14ac:dyDescent="0.2"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</row>
    <row r="1006" spans="26:55" x14ac:dyDescent="0.2"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</row>
    <row r="1007" spans="26:55" x14ac:dyDescent="0.2"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</row>
    <row r="1008" spans="26:55" x14ac:dyDescent="0.2"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</row>
    <row r="1009" spans="26:55" x14ac:dyDescent="0.2"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</row>
    <row r="1010" spans="26:55" x14ac:dyDescent="0.2"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</row>
    <row r="1011" spans="26:55" x14ac:dyDescent="0.2"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</row>
    <row r="1012" spans="26:55" x14ac:dyDescent="0.2"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</row>
    <row r="1013" spans="26:55" x14ac:dyDescent="0.2"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</row>
    <row r="1014" spans="26:55" x14ac:dyDescent="0.2"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</row>
    <row r="1015" spans="26:55" x14ac:dyDescent="0.2"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</row>
    <row r="1016" spans="26:55" x14ac:dyDescent="0.2"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</row>
    <row r="1017" spans="26:55" x14ac:dyDescent="0.2"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</row>
    <row r="1018" spans="26:55" x14ac:dyDescent="0.2"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</row>
    <row r="1019" spans="26:55" x14ac:dyDescent="0.2"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</row>
    <row r="1020" spans="26:55" x14ac:dyDescent="0.2"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</row>
    <row r="1021" spans="26:55" x14ac:dyDescent="0.2"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</row>
    <row r="1022" spans="26:55" x14ac:dyDescent="0.2"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</row>
    <row r="1023" spans="26:55" x14ac:dyDescent="0.2"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</row>
    <row r="1024" spans="26:55" x14ac:dyDescent="0.2"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</row>
    <row r="1025" spans="26:55" x14ac:dyDescent="0.2"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</row>
    <row r="1026" spans="26:55" x14ac:dyDescent="0.2"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</row>
    <row r="1027" spans="26:55" x14ac:dyDescent="0.2"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</row>
    <row r="1028" spans="26:55" x14ac:dyDescent="0.2"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</row>
    <row r="1029" spans="26:55" x14ac:dyDescent="0.2"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</row>
    <row r="1030" spans="26:55" x14ac:dyDescent="0.2"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</row>
    <row r="1031" spans="26:55" x14ac:dyDescent="0.2"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</row>
    <row r="1032" spans="26:55" x14ac:dyDescent="0.2"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</row>
    <row r="1033" spans="26:55" x14ac:dyDescent="0.2"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</row>
    <row r="1034" spans="26:55" x14ac:dyDescent="0.2"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</row>
    <row r="1035" spans="26:55" x14ac:dyDescent="0.2"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</row>
    <row r="1036" spans="26:55" x14ac:dyDescent="0.2"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</row>
    <row r="1037" spans="26:55" x14ac:dyDescent="0.2"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</row>
    <row r="1038" spans="26:55" x14ac:dyDescent="0.2"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</row>
    <row r="1039" spans="26:55" x14ac:dyDescent="0.2"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</row>
    <row r="1040" spans="26:55" x14ac:dyDescent="0.2"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</row>
    <row r="1041" spans="26:55" x14ac:dyDescent="0.2"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</row>
    <row r="1042" spans="26:55" x14ac:dyDescent="0.2"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</row>
    <row r="1043" spans="26:55" x14ac:dyDescent="0.2"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</row>
    <row r="1044" spans="26:55" x14ac:dyDescent="0.2"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</row>
    <row r="1045" spans="26:55" x14ac:dyDescent="0.2"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</row>
    <row r="1046" spans="26:55" x14ac:dyDescent="0.2"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</row>
    <row r="1047" spans="26:55" x14ac:dyDescent="0.2"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</row>
    <row r="1048" spans="26:55" x14ac:dyDescent="0.2"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</row>
    <row r="1049" spans="26:55" x14ac:dyDescent="0.2"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</row>
    <row r="1050" spans="26:55" x14ac:dyDescent="0.2"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</row>
    <row r="1051" spans="26:55" x14ac:dyDescent="0.2"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</row>
    <row r="1052" spans="26:55" x14ac:dyDescent="0.2"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</row>
    <row r="1053" spans="26:55" x14ac:dyDescent="0.2"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</row>
    <row r="1054" spans="26:55" x14ac:dyDescent="0.2"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</row>
    <row r="1055" spans="26:55" x14ac:dyDescent="0.2"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</row>
    <row r="1056" spans="26:55" x14ac:dyDescent="0.2"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</row>
    <row r="1057" spans="26:55" x14ac:dyDescent="0.2"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</row>
    <row r="1058" spans="26:55" x14ac:dyDescent="0.2"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</row>
    <row r="1059" spans="26:55" x14ac:dyDescent="0.2"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</row>
    <row r="1060" spans="26:55" x14ac:dyDescent="0.2"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</row>
    <row r="1061" spans="26:55" x14ac:dyDescent="0.2"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</row>
    <row r="1062" spans="26:55" x14ac:dyDescent="0.2"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</row>
    <row r="1063" spans="26:55" x14ac:dyDescent="0.2"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</row>
    <row r="1064" spans="26:55" x14ac:dyDescent="0.2"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</row>
    <row r="1065" spans="26:55" x14ac:dyDescent="0.2"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</row>
    <row r="1066" spans="26:55" x14ac:dyDescent="0.2"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</row>
    <row r="1067" spans="26:55" x14ac:dyDescent="0.2"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</row>
    <row r="1068" spans="26:55" x14ac:dyDescent="0.2"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</row>
    <row r="1069" spans="26:55" x14ac:dyDescent="0.2"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</row>
    <row r="1070" spans="26:55" x14ac:dyDescent="0.2"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</row>
    <row r="1071" spans="26:55" x14ac:dyDescent="0.2"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</row>
    <row r="1072" spans="26:55" x14ac:dyDescent="0.2"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</row>
    <row r="1073" spans="26:55" x14ac:dyDescent="0.2"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</row>
    <row r="1074" spans="26:55" x14ac:dyDescent="0.2"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</row>
    <row r="1075" spans="26:55" x14ac:dyDescent="0.2"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</row>
    <row r="1076" spans="26:55" x14ac:dyDescent="0.2"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</row>
    <row r="1077" spans="26:55" x14ac:dyDescent="0.2"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</row>
    <row r="1078" spans="26:55" x14ac:dyDescent="0.2"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</row>
    <row r="1079" spans="26:55" x14ac:dyDescent="0.2"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</row>
    <row r="1080" spans="26:55" x14ac:dyDescent="0.2"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</row>
    <row r="1081" spans="26:55" x14ac:dyDescent="0.2"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</row>
    <row r="1082" spans="26:55" x14ac:dyDescent="0.2"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</row>
    <row r="1083" spans="26:55" x14ac:dyDescent="0.2"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</row>
    <row r="1084" spans="26:55" x14ac:dyDescent="0.2"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</row>
    <row r="1085" spans="26:55" x14ac:dyDescent="0.2"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</row>
    <row r="1086" spans="26:55" x14ac:dyDescent="0.2"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</row>
    <row r="1087" spans="26:55" x14ac:dyDescent="0.2"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</row>
    <row r="1088" spans="26:55" x14ac:dyDescent="0.2"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</row>
    <row r="1089" spans="26:55" x14ac:dyDescent="0.2"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</row>
    <row r="1090" spans="26:55" x14ac:dyDescent="0.2"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</row>
    <row r="1091" spans="26:55" x14ac:dyDescent="0.2"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</row>
    <row r="1092" spans="26:55" x14ac:dyDescent="0.2"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</row>
    <row r="1093" spans="26:55" x14ac:dyDescent="0.2"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</row>
    <row r="1094" spans="26:55" x14ac:dyDescent="0.2"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</row>
    <row r="1095" spans="26:55" x14ac:dyDescent="0.2"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</row>
    <row r="1096" spans="26:55" x14ac:dyDescent="0.2"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</row>
    <row r="1097" spans="26:55" x14ac:dyDescent="0.2"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</row>
    <row r="1098" spans="26:55" x14ac:dyDescent="0.2"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</row>
    <row r="1099" spans="26:55" x14ac:dyDescent="0.2"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</row>
    <row r="1100" spans="26:55" x14ac:dyDescent="0.2"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</row>
    <row r="1101" spans="26:55" x14ac:dyDescent="0.2"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</row>
    <row r="1102" spans="26:55" x14ac:dyDescent="0.2"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</row>
    <row r="1103" spans="26:55" x14ac:dyDescent="0.2"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</row>
    <row r="1104" spans="26:55" x14ac:dyDescent="0.2"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</row>
    <row r="1105" spans="26:55" x14ac:dyDescent="0.2"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</row>
    <row r="1106" spans="26:55" x14ac:dyDescent="0.2"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</row>
    <row r="1107" spans="26:55" x14ac:dyDescent="0.2"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</row>
    <row r="1108" spans="26:55" x14ac:dyDescent="0.2"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</row>
    <row r="1109" spans="26:55" x14ac:dyDescent="0.2"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</row>
    <row r="1110" spans="26:55" x14ac:dyDescent="0.2"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</row>
    <row r="1111" spans="26:55" x14ac:dyDescent="0.2"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</row>
    <row r="1112" spans="26:55" x14ac:dyDescent="0.2"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</row>
    <row r="1113" spans="26:55" x14ac:dyDescent="0.2"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</row>
    <row r="1114" spans="26:55" x14ac:dyDescent="0.2"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</row>
    <row r="1115" spans="26:55" x14ac:dyDescent="0.2"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</row>
    <row r="1116" spans="26:55" x14ac:dyDescent="0.2"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</row>
    <row r="1117" spans="26:55" x14ac:dyDescent="0.2"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</row>
    <row r="1118" spans="26:55" x14ac:dyDescent="0.2"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</row>
    <row r="1119" spans="26:55" x14ac:dyDescent="0.2"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</row>
    <row r="1120" spans="26:55" x14ac:dyDescent="0.2"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</row>
    <row r="1121" spans="26:55" x14ac:dyDescent="0.2"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</row>
    <row r="1122" spans="26:55" x14ac:dyDescent="0.2"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</row>
    <row r="1123" spans="26:55" x14ac:dyDescent="0.2"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</row>
    <row r="1124" spans="26:55" x14ac:dyDescent="0.2"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</row>
    <row r="1125" spans="26:55" x14ac:dyDescent="0.2"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</row>
    <row r="1126" spans="26:55" x14ac:dyDescent="0.2"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</row>
    <row r="1127" spans="26:55" x14ac:dyDescent="0.2"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</row>
    <row r="1128" spans="26:55" x14ac:dyDescent="0.2"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</row>
    <row r="1129" spans="26:55" x14ac:dyDescent="0.2"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</row>
    <row r="1130" spans="26:55" x14ac:dyDescent="0.2"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</row>
    <row r="1131" spans="26:55" x14ac:dyDescent="0.2"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</row>
    <row r="1132" spans="26:55" x14ac:dyDescent="0.2"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</row>
    <row r="1133" spans="26:55" x14ac:dyDescent="0.2"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</row>
    <row r="1134" spans="26:55" x14ac:dyDescent="0.2"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</row>
    <row r="1135" spans="26:55" x14ac:dyDescent="0.2"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</row>
    <row r="1136" spans="26:55" x14ac:dyDescent="0.2"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</row>
    <row r="1137" spans="26:55" x14ac:dyDescent="0.2"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</row>
    <row r="1138" spans="26:55" x14ac:dyDescent="0.2"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</row>
    <row r="1139" spans="26:55" x14ac:dyDescent="0.2"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</row>
    <row r="1140" spans="26:55" x14ac:dyDescent="0.2"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</row>
    <row r="1141" spans="26:55" x14ac:dyDescent="0.2"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</row>
    <row r="1142" spans="26:55" x14ac:dyDescent="0.2"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</row>
    <row r="1143" spans="26:55" x14ac:dyDescent="0.2"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</row>
    <row r="1144" spans="26:55" x14ac:dyDescent="0.2"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</row>
    <row r="1145" spans="26:55" x14ac:dyDescent="0.2"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</row>
    <row r="1146" spans="26:55" x14ac:dyDescent="0.2"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</row>
    <row r="1147" spans="26:55" x14ac:dyDescent="0.2"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</row>
    <row r="1148" spans="26:55" x14ac:dyDescent="0.2"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</row>
    <row r="1149" spans="26:55" x14ac:dyDescent="0.2"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</row>
    <row r="1150" spans="26:55" x14ac:dyDescent="0.2"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</row>
    <row r="1151" spans="26:55" x14ac:dyDescent="0.2"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</row>
    <row r="1152" spans="26:55" x14ac:dyDescent="0.2"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</row>
    <row r="1153" spans="26:55" x14ac:dyDescent="0.2"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</row>
    <row r="1154" spans="26:55" x14ac:dyDescent="0.2"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</row>
    <row r="1155" spans="26:55" x14ac:dyDescent="0.2"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</row>
    <row r="1156" spans="26:55" x14ac:dyDescent="0.2"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</row>
    <row r="1157" spans="26:55" x14ac:dyDescent="0.2"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</row>
    <row r="1158" spans="26:55" x14ac:dyDescent="0.2"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</row>
    <row r="1159" spans="26:55" x14ac:dyDescent="0.2"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</row>
    <row r="1160" spans="26:55" x14ac:dyDescent="0.2"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</row>
    <row r="1161" spans="26:55" x14ac:dyDescent="0.2"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</row>
    <row r="1162" spans="26:55" x14ac:dyDescent="0.2"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</row>
    <row r="1163" spans="26:55" x14ac:dyDescent="0.2"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</row>
    <row r="1164" spans="26:55" x14ac:dyDescent="0.2"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</row>
    <row r="1165" spans="26:55" x14ac:dyDescent="0.2"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</row>
    <row r="1166" spans="26:55" x14ac:dyDescent="0.2"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</row>
    <row r="1167" spans="26:55" x14ac:dyDescent="0.2"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</row>
    <row r="1168" spans="26:55" x14ac:dyDescent="0.2"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</row>
    <row r="1169" spans="26:55" x14ac:dyDescent="0.2"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</row>
    <row r="1170" spans="26:55" x14ac:dyDescent="0.2"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</row>
    <row r="1171" spans="26:55" x14ac:dyDescent="0.2"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</row>
    <row r="1172" spans="26:55" x14ac:dyDescent="0.2"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</row>
    <row r="1173" spans="26:55" x14ac:dyDescent="0.2"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</row>
    <row r="1174" spans="26:55" x14ac:dyDescent="0.2"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</row>
    <row r="1175" spans="26:55" x14ac:dyDescent="0.2"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</row>
    <row r="1176" spans="26:55" x14ac:dyDescent="0.2"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</row>
    <row r="1177" spans="26:55" x14ac:dyDescent="0.2"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</row>
    <row r="1178" spans="26:55" x14ac:dyDescent="0.2"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</row>
    <row r="1179" spans="26:55" x14ac:dyDescent="0.2"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</row>
    <row r="1180" spans="26:55" x14ac:dyDescent="0.2"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</row>
    <row r="1181" spans="26:55" x14ac:dyDescent="0.2"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</row>
    <row r="1182" spans="26:55" x14ac:dyDescent="0.2"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</row>
    <row r="1183" spans="26:55" x14ac:dyDescent="0.2"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</row>
    <row r="1184" spans="26:55" x14ac:dyDescent="0.2"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</row>
    <row r="1185" spans="26:55" x14ac:dyDescent="0.2"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</row>
    <row r="1186" spans="26:55" x14ac:dyDescent="0.2"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</row>
    <row r="1187" spans="26:55" x14ac:dyDescent="0.2"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</row>
    <row r="1188" spans="26:55" x14ac:dyDescent="0.2"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</row>
    <row r="1189" spans="26:55" x14ac:dyDescent="0.2"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</row>
    <row r="1190" spans="26:55" x14ac:dyDescent="0.2"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</row>
    <row r="1191" spans="26:55" x14ac:dyDescent="0.2"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</row>
    <row r="1192" spans="26:55" x14ac:dyDescent="0.2"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</row>
    <row r="1193" spans="26:55" x14ac:dyDescent="0.2"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</row>
    <row r="1194" spans="26:55" x14ac:dyDescent="0.2"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</row>
    <row r="1195" spans="26:55" x14ac:dyDescent="0.2"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</row>
    <row r="1196" spans="26:55" x14ac:dyDescent="0.2"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</row>
    <row r="1197" spans="26:55" x14ac:dyDescent="0.2"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</row>
    <row r="1198" spans="26:55" x14ac:dyDescent="0.2"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</row>
    <row r="1199" spans="26:55" x14ac:dyDescent="0.2"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</row>
    <row r="1200" spans="26:55" x14ac:dyDescent="0.2"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</row>
    <row r="1201" spans="26:55" x14ac:dyDescent="0.2"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</row>
    <row r="1202" spans="26:55" x14ac:dyDescent="0.2"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</row>
    <row r="1203" spans="26:55" x14ac:dyDescent="0.2"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</row>
    <row r="1204" spans="26:55" x14ac:dyDescent="0.2"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</row>
    <row r="1205" spans="26:55" x14ac:dyDescent="0.2"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</row>
    <row r="1206" spans="26:55" x14ac:dyDescent="0.2"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</row>
    <row r="1207" spans="26:55" x14ac:dyDescent="0.2"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</row>
    <row r="1208" spans="26:55" x14ac:dyDescent="0.2"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</row>
    <row r="1209" spans="26:55" x14ac:dyDescent="0.2"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</row>
    <row r="1210" spans="26:55" x14ac:dyDescent="0.2"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</row>
    <row r="1211" spans="26:55" x14ac:dyDescent="0.2"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</row>
    <row r="1212" spans="26:55" x14ac:dyDescent="0.2"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</row>
    <row r="1213" spans="26:55" x14ac:dyDescent="0.2"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</row>
    <row r="1214" spans="26:55" x14ac:dyDescent="0.2"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</row>
    <row r="1215" spans="26:55" x14ac:dyDescent="0.2"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</row>
    <row r="1216" spans="26:55" x14ac:dyDescent="0.2"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</row>
    <row r="1217" spans="26:55" x14ac:dyDescent="0.2"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</row>
    <row r="1218" spans="26:55" x14ac:dyDescent="0.2"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</row>
    <row r="1219" spans="26:55" x14ac:dyDescent="0.2"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</row>
    <row r="1220" spans="26:55" x14ac:dyDescent="0.2"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</row>
    <row r="1221" spans="26:55" x14ac:dyDescent="0.2"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</row>
    <row r="1222" spans="26:55" x14ac:dyDescent="0.2"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</row>
    <row r="1223" spans="26:55" x14ac:dyDescent="0.2"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</row>
    <row r="1224" spans="26:55" x14ac:dyDescent="0.2"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</row>
    <row r="1225" spans="26:55" x14ac:dyDescent="0.2"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</row>
    <row r="1226" spans="26:55" x14ac:dyDescent="0.2"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</row>
    <row r="1227" spans="26:55" x14ac:dyDescent="0.2"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</row>
    <row r="1228" spans="26:55" x14ac:dyDescent="0.2"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</row>
    <row r="1229" spans="26:55" x14ac:dyDescent="0.2"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</row>
    <row r="1230" spans="26:55" x14ac:dyDescent="0.2"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</row>
    <row r="1231" spans="26:55" x14ac:dyDescent="0.2"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</row>
    <row r="1232" spans="26:55" x14ac:dyDescent="0.2"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</row>
    <row r="1233" spans="26:55" x14ac:dyDescent="0.2"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</row>
    <row r="1234" spans="26:55" x14ac:dyDescent="0.2"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</row>
    <row r="1235" spans="26:55" x14ac:dyDescent="0.2"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</row>
    <row r="1236" spans="26:55" x14ac:dyDescent="0.2"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</row>
    <row r="1237" spans="26:55" x14ac:dyDescent="0.2"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</row>
    <row r="1238" spans="26:55" x14ac:dyDescent="0.2"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</row>
    <row r="1239" spans="26:55" x14ac:dyDescent="0.2"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</row>
    <row r="1240" spans="26:55" x14ac:dyDescent="0.2"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</row>
    <row r="1241" spans="26:55" x14ac:dyDescent="0.2"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</row>
    <row r="1242" spans="26:55" x14ac:dyDescent="0.2"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</row>
    <row r="1243" spans="26:55" x14ac:dyDescent="0.2"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</row>
    <row r="1244" spans="26:55" x14ac:dyDescent="0.2"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</row>
    <row r="1245" spans="26:55" x14ac:dyDescent="0.2"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</row>
    <row r="1246" spans="26:55" x14ac:dyDescent="0.2"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</row>
    <row r="1247" spans="26:55" x14ac:dyDescent="0.2"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</row>
    <row r="1248" spans="26:55" x14ac:dyDescent="0.2"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</row>
    <row r="1249" spans="26:55" x14ac:dyDescent="0.2"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</row>
    <row r="1250" spans="26:55" x14ac:dyDescent="0.2"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</row>
    <row r="1251" spans="26:55" x14ac:dyDescent="0.2"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</row>
    <row r="1252" spans="26:55" x14ac:dyDescent="0.2"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</row>
    <row r="1253" spans="26:55" x14ac:dyDescent="0.2"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</row>
    <row r="1254" spans="26:55" x14ac:dyDescent="0.2"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</row>
    <row r="1255" spans="26:55" x14ac:dyDescent="0.2"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</row>
    <row r="1256" spans="26:55" x14ac:dyDescent="0.2"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</row>
    <row r="1257" spans="26:55" x14ac:dyDescent="0.2"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</row>
    <row r="1258" spans="26:55" x14ac:dyDescent="0.2"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</row>
    <row r="1259" spans="26:55" x14ac:dyDescent="0.2"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</row>
    <row r="1260" spans="26:55" x14ac:dyDescent="0.2"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</row>
    <row r="1261" spans="26:55" x14ac:dyDescent="0.2"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</row>
    <row r="1262" spans="26:55" x14ac:dyDescent="0.2"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</row>
    <row r="1263" spans="26:55" x14ac:dyDescent="0.2"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</row>
    <row r="1264" spans="26:55" x14ac:dyDescent="0.2"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</row>
    <row r="1265" spans="26:55" x14ac:dyDescent="0.2"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</row>
    <row r="1266" spans="26:55" x14ac:dyDescent="0.2"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</row>
    <row r="1267" spans="26:55" x14ac:dyDescent="0.2"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</row>
    <row r="1268" spans="26:55" x14ac:dyDescent="0.2"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</row>
    <row r="1269" spans="26:55" x14ac:dyDescent="0.2"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</row>
    <row r="1270" spans="26:55" x14ac:dyDescent="0.2"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</row>
    <row r="1271" spans="26:55" x14ac:dyDescent="0.2"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</row>
    <row r="1272" spans="26:55" x14ac:dyDescent="0.2"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</row>
    <row r="1273" spans="26:55" x14ac:dyDescent="0.2"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</row>
    <row r="1274" spans="26:55" x14ac:dyDescent="0.2"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</row>
    <row r="1275" spans="26:55" x14ac:dyDescent="0.2"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</row>
    <row r="1276" spans="26:55" x14ac:dyDescent="0.2"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</row>
    <row r="1277" spans="26:55" x14ac:dyDescent="0.2"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</row>
    <row r="1278" spans="26:55" x14ac:dyDescent="0.2"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</row>
    <row r="1279" spans="26:55" x14ac:dyDescent="0.2"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</row>
    <row r="1280" spans="26:55" x14ac:dyDescent="0.2"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</row>
    <row r="1281" spans="26:55" x14ac:dyDescent="0.2"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</row>
    <row r="1282" spans="26:55" x14ac:dyDescent="0.2"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</row>
    <row r="1283" spans="26:55" x14ac:dyDescent="0.2"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</row>
    <row r="1284" spans="26:55" x14ac:dyDescent="0.2"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</row>
    <row r="1285" spans="26:55" x14ac:dyDescent="0.2"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</row>
    <row r="1286" spans="26:55" x14ac:dyDescent="0.2"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</row>
    <row r="1287" spans="26:55" x14ac:dyDescent="0.2"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</row>
    <row r="1288" spans="26:55" x14ac:dyDescent="0.2"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</row>
    <row r="1289" spans="26:55" x14ac:dyDescent="0.2"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</row>
    <row r="1290" spans="26:55" x14ac:dyDescent="0.2"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</row>
    <row r="1291" spans="26:55" x14ac:dyDescent="0.2"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</row>
    <row r="1292" spans="26:55" x14ac:dyDescent="0.2"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</row>
    <row r="1293" spans="26:55" x14ac:dyDescent="0.2"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</row>
    <row r="1294" spans="26:55" x14ac:dyDescent="0.2"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</row>
    <row r="1295" spans="26:55" x14ac:dyDescent="0.2"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</row>
    <row r="1296" spans="26:55" x14ac:dyDescent="0.2"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</row>
    <row r="1297" spans="26:55" x14ac:dyDescent="0.2"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</row>
    <row r="1298" spans="26:55" x14ac:dyDescent="0.2"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</row>
    <row r="1299" spans="26:55" x14ac:dyDescent="0.2"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</row>
    <row r="1300" spans="26:55" x14ac:dyDescent="0.2"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</row>
    <row r="1301" spans="26:55" x14ac:dyDescent="0.2"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</row>
    <row r="1302" spans="26:55" x14ac:dyDescent="0.2"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</row>
    <row r="1303" spans="26:55" x14ac:dyDescent="0.2"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</row>
    <row r="1304" spans="26:55" x14ac:dyDescent="0.2"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</row>
    <row r="1305" spans="26:55" x14ac:dyDescent="0.2"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</row>
    <row r="1306" spans="26:55" x14ac:dyDescent="0.2"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</row>
    <row r="1307" spans="26:55" x14ac:dyDescent="0.2"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</row>
    <row r="1308" spans="26:55" x14ac:dyDescent="0.2"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</row>
    <row r="1309" spans="26:55" x14ac:dyDescent="0.2"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</row>
    <row r="1310" spans="26:55" x14ac:dyDescent="0.2"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</row>
    <row r="1311" spans="26:55" x14ac:dyDescent="0.2"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</row>
    <row r="1312" spans="26:55" x14ac:dyDescent="0.2"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</row>
    <row r="1313" spans="26:55" x14ac:dyDescent="0.2"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</row>
    <row r="1314" spans="26:55" x14ac:dyDescent="0.2"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</row>
    <row r="1315" spans="26:55" x14ac:dyDescent="0.2"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</row>
    <row r="1316" spans="26:55" x14ac:dyDescent="0.2"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</row>
    <row r="1317" spans="26:55" x14ac:dyDescent="0.2"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</row>
    <row r="1318" spans="26:55" x14ac:dyDescent="0.2"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</row>
    <row r="1319" spans="26:55" x14ac:dyDescent="0.2"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</row>
    <row r="1320" spans="26:55" x14ac:dyDescent="0.2"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</row>
    <row r="1321" spans="26:55" x14ac:dyDescent="0.2"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</row>
    <row r="1322" spans="26:55" x14ac:dyDescent="0.2"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</row>
    <row r="1323" spans="26:55" x14ac:dyDescent="0.2"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</row>
    <row r="1324" spans="26:55" x14ac:dyDescent="0.2"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</row>
    <row r="1325" spans="26:55" x14ac:dyDescent="0.2"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</row>
    <row r="1326" spans="26:55" x14ac:dyDescent="0.2"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</row>
    <row r="1327" spans="26:55" x14ac:dyDescent="0.2"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</row>
    <row r="1328" spans="26:55" x14ac:dyDescent="0.2"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</row>
    <row r="1329" spans="26:55" x14ac:dyDescent="0.2"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</row>
    <row r="1330" spans="26:55" x14ac:dyDescent="0.2"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</row>
    <row r="1331" spans="26:55" x14ac:dyDescent="0.2"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</row>
    <row r="1332" spans="26:55" x14ac:dyDescent="0.2"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</row>
    <row r="1333" spans="26:55" x14ac:dyDescent="0.2"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</row>
    <row r="1334" spans="26:55" x14ac:dyDescent="0.2"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</row>
    <row r="1335" spans="26:55" x14ac:dyDescent="0.2"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</row>
    <row r="1336" spans="26:55" x14ac:dyDescent="0.2"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</row>
    <row r="1337" spans="26:55" x14ac:dyDescent="0.2"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</row>
    <row r="1338" spans="26:55" x14ac:dyDescent="0.2"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</row>
    <row r="1339" spans="26:55" x14ac:dyDescent="0.2"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</row>
    <row r="1340" spans="26:55" x14ac:dyDescent="0.2"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</row>
    <row r="1341" spans="26:55" x14ac:dyDescent="0.2"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</row>
    <row r="1342" spans="26:55" x14ac:dyDescent="0.2"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</row>
    <row r="1343" spans="26:55" x14ac:dyDescent="0.2"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</row>
    <row r="1344" spans="26:55" x14ac:dyDescent="0.2"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</row>
    <row r="1345" spans="26:55" x14ac:dyDescent="0.2"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</row>
    <row r="1346" spans="26:55" x14ac:dyDescent="0.2"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</row>
    <row r="1347" spans="26:55" x14ac:dyDescent="0.2"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</row>
    <row r="1348" spans="26:55" x14ac:dyDescent="0.2"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</row>
    <row r="1349" spans="26:55" x14ac:dyDescent="0.2"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</row>
    <row r="1350" spans="26:55" x14ac:dyDescent="0.2"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</row>
    <row r="1351" spans="26:55" x14ac:dyDescent="0.2"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</row>
    <row r="1352" spans="26:55" x14ac:dyDescent="0.2"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</row>
    <row r="1353" spans="26:55" x14ac:dyDescent="0.2"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</row>
    <row r="1354" spans="26:55" x14ac:dyDescent="0.2"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</row>
    <row r="1355" spans="26:55" x14ac:dyDescent="0.2"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</row>
    <row r="1356" spans="26:55" x14ac:dyDescent="0.2"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</row>
    <row r="1357" spans="26:55" x14ac:dyDescent="0.2"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</row>
    <row r="1358" spans="26:55" x14ac:dyDescent="0.2"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</row>
    <row r="1359" spans="26:55" x14ac:dyDescent="0.2"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</row>
    <row r="1360" spans="26:55" x14ac:dyDescent="0.2"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</row>
    <row r="1361" spans="26:55" x14ac:dyDescent="0.2"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</row>
    <row r="1362" spans="26:55" x14ac:dyDescent="0.2"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</row>
    <row r="1363" spans="26:55" x14ac:dyDescent="0.2"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</row>
    <row r="1364" spans="26:55" x14ac:dyDescent="0.2"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</row>
    <row r="1365" spans="26:55" x14ac:dyDescent="0.2"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</row>
    <row r="1366" spans="26:55" x14ac:dyDescent="0.2"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</row>
    <row r="1367" spans="26:55" x14ac:dyDescent="0.2"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</row>
    <row r="1368" spans="26:55" x14ac:dyDescent="0.2"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</row>
    <row r="1369" spans="26:55" x14ac:dyDescent="0.2"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</row>
    <row r="1370" spans="26:55" x14ac:dyDescent="0.2"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</row>
    <row r="1371" spans="26:55" x14ac:dyDescent="0.2"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</row>
    <row r="1372" spans="26:55" x14ac:dyDescent="0.2"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</row>
    <row r="1373" spans="26:55" x14ac:dyDescent="0.2"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</row>
    <row r="1374" spans="26:55" x14ac:dyDescent="0.2"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</row>
    <row r="1375" spans="26:55" x14ac:dyDescent="0.2"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</row>
    <row r="1376" spans="26:55" x14ac:dyDescent="0.2"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</row>
    <row r="1377" spans="26:55" x14ac:dyDescent="0.2"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</row>
    <row r="1378" spans="26:55" x14ac:dyDescent="0.2"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</row>
    <row r="1379" spans="26:55" x14ac:dyDescent="0.2"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</row>
    <row r="1380" spans="26:55" x14ac:dyDescent="0.2"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</row>
    <row r="1381" spans="26:55" x14ac:dyDescent="0.2"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</row>
    <row r="1382" spans="26:55" x14ac:dyDescent="0.2"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</row>
    <row r="1383" spans="26:55" x14ac:dyDescent="0.2"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</row>
    <row r="1384" spans="26:55" x14ac:dyDescent="0.2"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</row>
    <row r="1385" spans="26:55" x14ac:dyDescent="0.2"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</row>
    <row r="1386" spans="26:55" x14ac:dyDescent="0.2"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</row>
    <row r="1387" spans="26:55" x14ac:dyDescent="0.2"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</row>
    <row r="1388" spans="26:55" x14ac:dyDescent="0.2"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</row>
    <row r="1389" spans="26:55" x14ac:dyDescent="0.2"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</row>
    <row r="1390" spans="26:55" x14ac:dyDescent="0.2"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</row>
    <row r="1391" spans="26:55" x14ac:dyDescent="0.2"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</row>
    <row r="1392" spans="26:55" x14ac:dyDescent="0.2"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</row>
    <row r="1393" spans="26:55" x14ac:dyDescent="0.2"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</row>
    <row r="1394" spans="26:55" x14ac:dyDescent="0.2"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</row>
    <row r="1395" spans="26:55" x14ac:dyDescent="0.2"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</row>
    <row r="1396" spans="26:55" x14ac:dyDescent="0.2"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</row>
    <row r="1397" spans="26:55" x14ac:dyDescent="0.2"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</row>
    <row r="1398" spans="26:55" x14ac:dyDescent="0.2"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</row>
    <row r="1399" spans="26:55" x14ac:dyDescent="0.2"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</row>
    <row r="1400" spans="26:55" x14ac:dyDescent="0.2"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</row>
    <row r="1401" spans="26:55" x14ac:dyDescent="0.2"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</row>
    <row r="1402" spans="26:55" x14ac:dyDescent="0.2"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</row>
    <row r="1403" spans="26:55" x14ac:dyDescent="0.2"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</row>
    <row r="1404" spans="26:55" x14ac:dyDescent="0.2"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</row>
    <row r="1405" spans="26:55" x14ac:dyDescent="0.2"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</row>
    <row r="1406" spans="26:55" x14ac:dyDescent="0.2"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</row>
    <row r="1407" spans="26:55" x14ac:dyDescent="0.2"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</row>
    <row r="1408" spans="26:55" x14ac:dyDescent="0.2"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</row>
    <row r="1409" spans="26:55" x14ac:dyDescent="0.2"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</row>
    <row r="1410" spans="26:55" x14ac:dyDescent="0.2"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</row>
    <row r="1411" spans="26:55" x14ac:dyDescent="0.2"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</row>
    <row r="1412" spans="26:55" x14ac:dyDescent="0.2"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</row>
    <row r="1413" spans="26:55" x14ac:dyDescent="0.2"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</row>
    <row r="1414" spans="26:55" x14ac:dyDescent="0.2"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</row>
    <row r="1415" spans="26:55" x14ac:dyDescent="0.2"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</row>
    <row r="1416" spans="26:55" x14ac:dyDescent="0.2"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</row>
    <row r="1417" spans="26:55" x14ac:dyDescent="0.2"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</row>
    <row r="1418" spans="26:55" x14ac:dyDescent="0.2"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</row>
    <row r="1419" spans="26:55" x14ac:dyDescent="0.2"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</row>
    <row r="1420" spans="26:55" x14ac:dyDescent="0.2"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</row>
    <row r="1421" spans="26:55" x14ac:dyDescent="0.2"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</row>
    <row r="1422" spans="26:55" x14ac:dyDescent="0.2"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</row>
    <row r="1423" spans="26:55" x14ac:dyDescent="0.2"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</row>
    <row r="1424" spans="26:55" x14ac:dyDescent="0.2"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</row>
    <row r="1425" spans="26:55" x14ac:dyDescent="0.2"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</row>
    <row r="1426" spans="26:55" x14ac:dyDescent="0.2"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</row>
    <row r="1427" spans="26:55" x14ac:dyDescent="0.2"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</row>
    <row r="1428" spans="26:55" x14ac:dyDescent="0.2"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</row>
    <row r="1429" spans="26:55" x14ac:dyDescent="0.2"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</row>
    <row r="1430" spans="26:55" x14ac:dyDescent="0.2"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</row>
    <row r="1431" spans="26:55" x14ac:dyDescent="0.2"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</row>
    <row r="1432" spans="26:55" x14ac:dyDescent="0.2"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</row>
    <row r="1433" spans="26:55" x14ac:dyDescent="0.2"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</row>
    <row r="1434" spans="26:55" x14ac:dyDescent="0.2"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</row>
    <row r="1435" spans="26:55" x14ac:dyDescent="0.2"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</row>
    <row r="1436" spans="26:55" x14ac:dyDescent="0.2"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</row>
    <row r="1437" spans="26:55" x14ac:dyDescent="0.2"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</row>
    <row r="1438" spans="26:55" x14ac:dyDescent="0.2"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</row>
    <row r="1439" spans="26:55" x14ac:dyDescent="0.2"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</row>
    <row r="1440" spans="26:55" x14ac:dyDescent="0.2"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</row>
    <row r="1441" spans="26:55" x14ac:dyDescent="0.2"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</row>
    <row r="1442" spans="26:55" x14ac:dyDescent="0.2"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</row>
    <row r="1443" spans="26:55" x14ac:dyDescent="0.2"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</row>
    <row r="1444" spans="26:55" x14ac:dyDescent="0.2"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</row>
    <row r="1445" spans="26:55" x14ac:dyDescent="0.2"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</row>
    <row r="1446" spans="26:55" x14ac:dyDescent="0.2"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</row>
    <row r="1447" spans="26:55" x14ac:dyDescent="0.2"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</row>
    <row r="1448" spans="26:55" x14ac:dyDescent="0.2"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</row>
    <row r="1449" spans="26:55" x14ac:dyDescent="0.2"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</row>
    <row r="1450" spans="26:55" x14ac:dyDescent="0.2"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</row>
    <row r="1451" spans="26:55" x14ac:dyDescent="0.2"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</row>
    <row r="1452" spans="26:55" x14ac:dyDescent="0.2"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</row>
    <row r="1453" spans="26:55" x14ac:dyDescent="0.2"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</row>
    <row r="1454" spans="26:55" x14ac:dyDescent="0.2"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</row>
    <row r="1455" spans="26:55" x14ac:dyDescent="0.2"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</row>
    <row r="1456" spans="26:55" x14ac:dyDescent="0.2"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</row>
    <row r="1457" spans="26:55" x14ac:dyDescent="0.2"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</row>
    <row r="1458" spans="26:55" x14ac:dyDescent="0.2"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</row>
    <row r="1459" spans="26:55" x14ac:dyDescent="0.2"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</row>
    <row r="1460" spans="26:55" x14ac:dyDescent="0.2"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</row>
    <row r="1461" spans="26:55" x14ac:dyDescent="0.2"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</row>
    <row r="1462" spans="26:55" x14ac:dyDescent="0.2"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</row>
    <row r="1463" spans="26:55" x14ac:dyDescent="0.2"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</row>
    <row r="1464" spans="26:55" x14ac:dyDescent="0.2"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</row>
    <row r="1465" spans="26:55" x14ac:dyDescent="0.2"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</row>
    <row r="1466" spans="26:55" x14ac:dyDescent="0.2"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</row>
    <row r="1467" spans="26:55" x14ac:dyDescent="0.2"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</row>
    <row r="1468" spans="26:55" x14ac:dyDescent="0.2"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</row>
    <row r="1469" spans="26:55" x14ac:dyDescent="0.2"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</row>
    <row r="1470" spans="26:55" x14ac:dyDescent="0.2"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</row>
    <row r="1471" spans="26:55" x14ac:dyDescent="0.2"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</row>
    <row r="1472" spans="26:55" x14ac:dyDescent="0.2"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</row>
    <row r="1473" spans="26:55" x14ac:dyDescent="0.2"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</row>
    <row r="1474" spans="26:55" x14ac:dyDescent="0.2"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</row>
    <row r="1475" spans="26:55" x14ac:dyDescent="0.2"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</row>
    <row r="1476" spans="26:55" x14ac:dyDescent="0.2"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</row>
    <row r="1477" spans="26:55" x14ac:dyDescent="0.2"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</row>
    <row r="1478" spans="26:55" x14ac:dyDescent="0.2"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</row>
    <row r="1479" spans="26:55" x14ac:dyDescent="0.2"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</row>
    <row r="1480" spans="26:55" x14ac:dyDescent="0.2"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</row>
    <row r="1481" spans="26:55" x14ac:dyDescent="0.2"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</row>
    <row r="1482" spans="26:55" x14ac:dyDescent="0.2"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</row>
    <row r="1483" spans="26:55" x14ac:dyDescent="0.2"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</row>
    <row r="1484" spans="26:55" x14ac:dyDescent="0.2"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</row>
    <row r="1485" spans="26:55" x14ac:dyDescent="0.2"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</row>
    <row r="1486" spans="26:55" x14ac:dyDescent="0.2"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</row>
    <row r="1487" spans="26:55" x14ac:dyDescent="0.2"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</row>
    <row r="1488" spans="26:55" x14ac:dyDescent="0.2"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</row>
    <row r="1489" spans="26:55" x14ac:dyDescent="0.2"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</row>
    <row r="1490" spans="26:55" x14ac:dyDescent="0.2"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</row>
    <row r="1491" spans="26:55" x14ac:dyDescent="0.2"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</row>
    <row r="1492" spans="26:55" x14ac:dyDescent="0.2"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</row>
    <row r="1493" spans="26:55" x14ac:dyDescent="0.2"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</row>
    <row r="1494" spans="26:55" x14ac:dyDescent="0.2"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</row>
    <row r="1495" spans="26:55" x14ac:dyDescent="0.2"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</row>
    <row r="1496" spans="26:55" x14ac:dyDescent="0.2"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</row>
    <row r="1497" spans="26:55" x14ac:dyDescent="0.2"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</row>
    <row r="1498" spans="26:55" x14ac:dyDescent="0.2"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</row>
    <row r="1499" spans="26:55" x14ac:dyDescent="0.2"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</row>
    <row r="1500" spans="26:55" x14ac:dyDescent="0.2"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</row>
    <row r="1501" spans="26:55" x14ac:dyDescent="0.2"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</row>
    <row r="1502" spans="26:55" x14ac:dyDescent="0.2"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</row>
    <row r="1503" spans="26:55" x14ac:dyDescent="0.2"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</row>
    <row r="1504" spans="26:55" x14ac:dyDescent="0.2"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</row>
    <row r="1505" spans="26:55" x14ac:dyDescent="0.2"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</row>
    <row r="1506" spans="26:55" x14ac:dyDescent="0.2"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</row>
    <row r="1507" spans="26:55" x14ac:dyDescent="0.2"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</row>
    <row r="1508" spans="26:55" x14ac:dyDescent="0.2"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</row>
    <row r="1509" spans="26:55" x14ac:dyDescent="0.2"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</row>
    <row r="1510" spans="26:55" x14ac:dyDescent="0.2"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</row>
    <row r="1511" spans="26:55" x14ac:dyDescent="0.2"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</row>
    <row r="1512" spans="26:55" x14ac:dyDescent="0.2"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</row>
    <row r="1513" spans="26:55" x14ac:dyDescent="0.2"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</row>
    <row r="1514" spans="26:55" x14ac:dyDescent="0.2"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</row>
    <row r="1515" spans="26:55" x14ac:dyDescent="0.2"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</row>
    <row r="1516" spans="26:55" x14ac:dyDescent="0.2"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</row>
    <row r="1517" spans="26:55" x14ac:dyDescent="0.2"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</row>
    <row r="1518" spans="26:55" x14ac:dyDescent="0.2"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</row>
    <row r="1519" spans="26:55" x14ac:dyDescent="0.2"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</row>
    <row r="1520" spans="26:55" x14ac:dyDescent="0.2"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</row>
    <row r="1521" spans="26:55" x14ac:dyDescent="0.2"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</row>
    <row r="1522" spans="26:55" x14ac:dyDescent="0.2"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</row>
    <row r="1523" spans="26:55" x14ac:dyDescent="0.2"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</row>
    <row r="1524" spans="26:55" x14ac:dyDescent="0.2"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</row>
    <row r="1525" spans="26:55" x14ac:dyDescent="0.2"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</row>
    <row r="1526" spans="26:55" x14ac:dyDescent="0.2"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</row>
    <row r="1527" spans="26:55" x14ac:dyDescent="0.2"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</row>
    <row r="1528" spans="26:55" x14ac:dyDescent="0.2"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</row>
    <row r="1529" spans="26:55" x14ac:dyDescent="0.2"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</row>
    <row r="1530" spans="26:55" x14ac:dyDescent="0.2"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</row>
    <row r="1531" spans="26:55" x14ac:dyDescent="0.2"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</row>
    <row r="1532" spans="26:55" x14ac:dyDescent="0.2"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</row>
    <row r="1533" spans="26:55" x14ac:dyDescent="0.2"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</row>
    <row r="1534" spans="26:55" x14ac:dyDescent="0.2"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</row>
    <row r="1535" spans="26:55" x14ac:dyDescent="0.2"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</row>
    <row r="1536" spans="26:55" x14ac:dyDescent="0.2"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</row>
    <row r="1537" spans="26:55" x14ac:dyDescent="0.2"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</row>
    <row r="1538" spans="26:55" x14ac:dyDescent="0.2"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</row>
    <row r="1539" spans="26:55" x14ac:dyDescent="0.2"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</row>
    <row r="1540" spans="26:55" x14ac:dyDescent="0.2"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</row>
    <row r="1541" spans="26:55" x14ac:dyDescent="0.2"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</row>
    <row r="1542" spans="26:55" x14ac:dyDescent="0.2"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</row>
    <row r="1543" spans="26:55" x14ac:dyDescent="0.2"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</row>
    <row r="1544" spans="26:55" x14ac:dyDescent="0.2"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</row>
    <row r="1545" spans="26:55" x14ac:dyDescent="0.2"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</row>
    <row r="1546" spans="26:55" x14ac:dyDescent="0.2"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</row>
    <row r="1547" spans="26:55" x14ac:dyDescent="0.2"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</row>
    <row r="1548" spans="26:55" x14ac:dyDescent="0.2"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</row>
    <row r="1549" spans="26:55" x14ac:dyDescent="0.2"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</row>
    <row r="1550" spans="26:55" x14ac:dyDescent="0.2"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</row>
    <row r="1551" spans="26:55" x14ac:dyDescent="0.2"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</row>
    <row r="1552" spans="26:55" x14ac:dyDescent="0.2"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</row>
    <row r="1553" spans="26:55" x14ac:dyDescent="0.2"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</row>
    <row r="1554" spans="26:55" x14ac:dyDescent="0.2"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</row>
    <row r="1555" spans="26:55" x14ac:dyDescent="0.2"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</row>
    <row r="1556" spans="26:55" x14ac:dyDescent="0.2"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</row>
    <row r="1557" spans="26:55" x14ac:dyDescent="0.2"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</row>
    <row r="1558" spans="26:55" x14ac:dyDescent="0.2"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</row>
    <row r="1559" spans="26:55" x14ac:dyDescent="0.2"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</row>
    <row r="1560" spans="26:55" x14ac:dyDescent="0.2"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</row>
    <row r="1561" spans="26:55" x14ac:dyDescent="0.2"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</row>
    <row r="1562" spans="26:55" x14ac:dyDescent="0.2"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</row>
    <row r="1563" spans="26:55" x14ac:dyDescent="0.2"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</row>
    <row r="1564" spans="26:55" x14ac:dyDescent="0.2"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</row>
    <row r="1565" spans="26:55" x14ac:dyDescent="0.2"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</row>
    <row r="1566" spans="26:55" x14ac:dyDescent="0.2"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</row>
    <row r="1567" spans="26:55" x14ac:dyDescent="0.2"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</row>
    <row r="1568" spans="26:55" x14ac:dyDescent="0.2"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</row>
    <row r="1569" spans="26:55" x14ac:dyDescent="0.2"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</row>
    <row r="1570" spans="26:55" x14ac:dyDescent="0.2"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</row>
    <row r="1571" spans="26:55" x14ac:dyDescent="0.2"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</row>
    <row r="1572" spans="26:55" x14ac:dyDescent="0.2"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</row>
    <row r="1573" spans="26:55" x14ac:dyDescent="0.2"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</row>
    <row r="1574" spans="26:55" x14ac:dyDescent="0.2"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</row>
    <row r="1575" spans="26:55" x14ac:dyDescent="0.2"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</row>
    <row r="1576" spans="26:55" x14ac:dyDescent="0.2"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</row>
    <row r="1577" spans="26:55" x14ac:dyDescent="0.2"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</row>
    <row r="1578" spans="26:55" x14ac:dyDescent="0.2"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</row>
    <row r="1579" spans="26:55" x14ac:dyDescent="0.2"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</row>
    <row r="1580" spans="26:55" x14ac:dyDescent="0.2"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</row>
    <row r="1581" spans="26:55" x14ac:dyDescent="0.2"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</row>
    <row r="1582" spans="26:55" x14ac:dyDescent="0.2"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</row>
    <row r="1583" spans="26:55" x14ac:dyDescent="0.2"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</row>
    <row r="1584" spans="26:55" x14ac:dyDescent="0.2"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</row>
    <row r="1585" spans="26:55" x14ac:dyDescent="0.2"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</row>
    <row r="1586" spans="26:55" x14ac:dyDescent="0.2"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</row>
    <row r="1587" spans="26:55" x14ac:dyDescent="0.2"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</row>
    <row r="1588" spans="26:55" x14ac:dyDescent="0.2"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</row>
    <row r="1589" spans="26:55" x14ac:dyDescent="0.2"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</row>
    <row r="1590" spans="26:55" x14ac:dyDescent="0.2"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</row>
    <row r="1591" spans="26:55" x14ac:dyDescent="0.2"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</row>
    <row r="1592" spans="26:55" x14ac:dyDescent="0.2"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</row>
    <row r="1593" spans="26:55" x14ac:dyDescent="0.2"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</row>
    <row r="1594" spans="26:55" x14ac:dyDescent="0.2"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</row>
    <row r="1595" spans="26:55" x14ac:dyDescent="0.2"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</row>
    <row r="1596" spans="26:55" x14ac:dyDescent="0.2"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</row>
    <row r="1597" spans="26:55" x14ac:dyDescent="0.2"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</row>
    <row r="1598" spans="26:55" x14ac:dyDescent="0.2"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</row>
    <row r="1599" spans="26:55" x14ac:dyDescent="0.2"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</row>
    <row r="1600" spans="26:55" x14ac:dyDescent="0.2"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</row>
    <row r="1601" spans="26:55" x14ac:dyDescent="0.2"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</row>
    <row r="1602" spans="26:55" x14ac:dyDescent="0.2"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</row>
    <row r="1603" spans="26:55" x14ac:dyDescent="0.2"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</row>
    <row r="1604" spans="26:55" x14ac:dyDescent="0.2"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</row>
    <row r="1605" spans="26:55" x14ac:dyDescent="0.2"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</row>
    <row r="1606" spans="26:55" x14ac:dyDescent="0.2"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</row>
    <row r="1607" spans="26:55" x14ac:dyDescent="0.2"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</row>
    <row r="1608" spans="26:55" x14ac:dyDescent="0.2"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</row>
    <row r="1609" spans="26:55" x14ac:dyDescent="0.2"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</row>
    <row r="1610" spans="26:55" x14ac:dyDescent="0.2"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</row>
    <row r="1611" spans="26:55" x14ac:dyDescent="0.2"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</row>
    <row r="1612" spans="26:55" x14ac:dyDescent="0.2"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</row>
    <row r="1613" spans="26:55" x14ac:dyDescent="0.2"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</row>
    <row r="1614" spans="26:55" x14ac:dyDescent="0.2"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</row>
    <row r="1615" spans="26:55" x14ac:dyDescent="0.2"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</row>
    <row r="1616" spans="26:55" x14ac:dyDescent="0.2"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</row>
    <row r="1617" spans="26:55" x14ac:dyDescent="0.2"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</row>
    <row r="1618" spans="26:55" x14ac:dyDescent="0.2"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</row>
    <row r="1619" spans="26:55" x14ac:dyDescent="0.2"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</row>
    <row r="1620" spans="26:55" x14ac:dyDescent="0.2"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</row>
    <row r="1621" spans="26:55" x14ac:dyDescent="0.2"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</row>
    <row r="1622" spans="26:55" x14ac:dyDescent="0.2"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</row>
    <row r="1623" spans="26:55" x14ac:dyDescent="0.2"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</row>
    <row r="1624" spans="26:55" x14ac:dyDescent="0.2"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</row>
    <row r="1625" spans="26:55" x14ac:dyDescent="0.2"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</row>
    <row r="1626" spans="26:55" x14ac:dyDescent="0.2"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</row>
    <row r="1627" spans="26:55" x14ac:dyDescent="0.2"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</row>
    <row r="1628" spans="26:55" x14ac:dyDescent="0.2"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</row>
    <row r="1629" spans="26:55" x14ac:dyDescent="0.2"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</row>
    <row r="1630" spans="26:55" x14ac:dyDescent="0.2"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</row>
    <row r="1631" spans="26:55" x14ac:dyDescent="0.2"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</row>
    <row r="1632" spans="26:55" x14ac:dyDescent="0.2"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</row>
    <row r="1633" spans="26:55" x14ac:dyDescent="0.2"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</row>
    <row r="1634" spans="26:55" x14ac:dyDescent="0.2"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</row>
    <row r="1635" spans="26:55" x14ac:dyDescent="0.2"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</row>
    <row r="1636" spans="26:55" x14ac:dyDescent="0.2"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</row>
    <row r="1637" spans="26:55" x14ac:dyDescent="0.2"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</row>
    <row r="1638" spans="26:55" x14ac:dyDescent="0.2"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</row>
    <row r="1639" spans="26:55" x14ac:dyDescent="0.2"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</row>
    <row r="1640" spans="26:55" x14ac:dyDescent="0.2"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</row>
    <row r="1641" spans="26:55" x14ac:dyDescent="0.2"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</row>
    <row r="1642" spans="26:55" x14ac:dyDescent="0.2"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</row>
    <row r="1643" spans="26:55" x14ac:dyDescent="0.2"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</row>
    <row r="1644" spans="26:55" x14ac:dyDescent="0.2"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</row>
    <row r="1645" spans="26:55" x14ac:dyDescent="0.2"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</row>
    <row r="1646" spans="26:55" x14ac:dyDescent="0.2"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</row>
    <row r="1647" spans="26:55" x14ac:dyDescent="0.2"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</row>
    <row r="1648" spans="26:55" x14ac:dyDescent="0.2"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</row>
    <row r="1649" spans="26:55" x14ac:dyDescent="0.2"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</row>
    <row r="1650" spans="26:55" x14ac:dyDescent="0.2"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</row>
    <row r="1651" spans="26:55" x14ac:dyDescent="0.2"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</row>
    <row r="1652" spans="26:55" x14ac:dyDescent="0.2"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</row>
    <row r="1653" spans="26:55" x14ac:dyDescent="0.2"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</row>
    <row r="1654" spans="26:55" x14ac:dyDescent="0.2"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</row>
    <row r="1655" spans="26:55" x14ac:dyDescent="0.2"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</row>
    <row r="1656" spans="26:55" x14ac:dyDescent="0.2"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</row>
    <row r="1657" spans="26:55" x14ac:dyDescent="0.2"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</row>
    <row r="1658" spans="26:55" x14ac:dyDescent="0.2"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</row>
    <row r="1659" spans="26:55" x14ac:dyDescent="0.2"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</row>
    <row r="1660" spans="26:55" x14ac:dyDescent="0.2"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</row>
    <row r="1661" spans="26:55" x14ac:dyDescent="0.2"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  <c r="AZ1661" s="2"/>
      <c r="BA1661" s="2"/>
      <c r="BB1661" s="2"/>
      <c r="BC1661" s="2"/>
    </row>
    <row r="1662" spans="26:55" x14ac:dyDescent="0.2"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</row>
    <row r="1663" spans="26:55" x14ac:dyDescent="0.2"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  <c r="AZ1663" s="2"/>
      <c r="BA1663" s="2"/>
      <c r="BB1663" s="2"/>
      <c r="BC1663" s="2"/>
    </row>
    <row r="1664" spans="26:55" x14ac:dyDescent="0.2"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</row>
    <row r="1665" spans="26:55" x14ac:dyDescent="0.2"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  <c r="AZ1665" s="2"/>
      <c r="BA1665" s="2"/>
      <c r="BB1665" s="2"/>
      <c r="BC1665" s="2"/>
    </row>
    <row r="1666" spans="26:55" x14ac:dyDescent="0.2"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</row>
    <row r="1667" spans="26:55" x14ac:dyDescent="0.2"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</row>
    <row r="1668" spans="26:55" x14ac:dyDescent="0.2"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  <c r="AZ1668" s="2"/>
      <c r="BA1668" s="2"/>
      <c r="BB1668" s="2"/>
      <c r="BC1668" s="2"/>
    </row>
    <row r="1669" spans="26:55" x14ac:dyDescent="0.2"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</row>
    <row r="1670" spans="26:55" x14ac:dyDescent="0.2"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</row>
    <row r="1671" spans="26:55" x14ac:dyDescent="0.2"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</row>
    <row r="1672" spans="26:55" x14ac:dyDescent="0.2"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</row>
    <row r="1673" spans="26:55" x14ac:dyDescent="0.2"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</row>
    <row r="1674" spans="26:55" x14ac:dyDescent="0.2"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</row>
    <row r="1675" spans="26:55" x14ac:dyDescent="0.2"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</row>
    <row r="1676" spans="26:55" x14ac:dyDescent="0.2"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</row>
    <row r="1677" spans="26:55" x14ac:dyDescent="0.2"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</row>
    <row r="1678" spans="26:55" x14ac:dyDescent="0.2"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</row>
    <row r="1679" spans="26:55" x14ac:dyDescent="0.2"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</row>
    <row r="1680" spans="26:55" x14ac:dyDescent="0.2"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</row>
    <row r="1681" spans="26:55" x14ac:dyDescent="0.2"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</row>
    <row r="1682" spans="26:55" x14ac:dyDescent="0.2"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</row>
    <row r="1683" spans="26:55" x14ac:dyDescent="0.2"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</row>
    <row r="1684" spans="26:55" x14ac:dyDescent="0.2"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</row>
    <row r="1685" spans="26:55" x14ac:dyDescent="0.2"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</row>
    <row r="1686" spans="26:55" x14ac:dyDescent="0.2"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</row>
    <row r="1687" spans="26:55" x14ac:dyDescent="0.2"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</row>
    <row r="1688" spans="26:55" x14ac:dyDescent="0.2"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</row>
    <row r="1689" spans="26:55" x14ac:dyDescent="0.2"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</row>
    <row r="1690" spans="26:55" x14ac:dyDescent="0.2"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</row>
    <row r="1691" spans="26:55" x14ac:dyDescent="0.2"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</row>
    <row r="1692" spans="26:55" x14ac:dyDescent="0.2"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</row>
    <row r="1693" spans="26:55" x14ac:dyDescent="0.2"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</row>
    <row r="1694" spans="26:55" x14ac:dyDescent="0.2"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</row>
    <row r="1695" spans="26:55" x14ac:dyDescent="0.2"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</row>
    <row r="1696" spans="26:55" x14ac:dyDescent="0.2"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  <c r="AZ1696" s="2"/>
      <c r="BA1696" s="2"/>
      <c r="BB1696" s="2"/>
      <c r="BC1696" s="2"/>
    </row>
    <row r="1697" spans="26:55" x14ac:dyDescent="0.2"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  <c r="AZ1697" s="2"/>
      <c r="BA1697" s="2"/>
      <c r="BB1697" s="2"/>
      <c r="BC1697" s="2"/>
    </row>
    <row r="1698" spans="26:55" x14ac:dyDescent="0.2"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  <c r="AZ1698" s="2"/>
      <c r="BA1698" s="2"/>
      <c r="BB1698" s="2"/>
      <c r="BC1698" s="2"/>
    </row>
    <row r="1699" spans="26:55" x14ac:dyDescent="0.2"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</row>
    <row r="1700" spans="26:55" x14ac:dyDescent="0.2"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  <c r="AZ1700" s="2"/>
      <c r="BA1700" s="2"/>
      <c r="BB1700" s="2"/>
      <c r="BC1700" s="2"/>
    </row>
    <row r="1701" spans="26:55" x14ac:dyDescent="0.2"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</row>
    <row r="1702" spans="26:55" x14ac:dyDescent="0.2"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  <c r="AZ1702" s="2"/>
      <c r="BA1702" s="2"/>
      <c r="BB1702" s="2"/>
      <c r="BC1702" s="2"/>
    </row>
    <row r="1703" spans="26:55" x14ac:dyDescent="0.2"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  <c r="AZ1703" s="2"/>
      <c r="BA1703" s="2"/>
      <c r="BB1703" s="2"/>
      <c r="BC1703" s="2"/>
    </row>
    <row r="1704" spans="26:55" x14ac:dyDescent="0.2"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  <c r="AZ1704" s="2"/>
      <c r="BA1704" s="2"/>
      <c r="BB1704" s="2"/>
      <c r="BC1704" s="2"/>
    </row>
    <row r="1705" spans="26:55" x14ac:dyDescent="0.2"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  <c r="AZ1705" s="2"/>
      <c r="BA1705" s="2"/>
      <c r="BB1705" s="2"/>
      <c r="BC1705" s="2"/>
    </row>
    <row r="1706" spans="26:55" x14ac:dyDescent="0.2"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  <c r="AZ1706" s="2"/>
      <c r="BA1706" s="2"/>
      <c r="BB1706" s="2"/>
      <c r="BC1706" s="2"/>
    </row>
    <row r="1707" spans="26:55" x14ac:dyDescent="0.2"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  <c r="AZ1707" s="2"/>
      <c r="BA1707" s="2"/>
      <c r="BB1707" s="2"/>
      <c r="BC1707" s="2"/>
    </row>
    <row r="1708" spans="26:55" x14ac:dyDescent="0.2"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  <c r="AZ1708" s="2"/>
      <c r="BA1708" s="2"/>
      <c r="BB1708" s="2"/>
      <c r="BC1708" s="2"/>
    </row>
    <row r="1709" spans="26:55" x14ac:dyDescent="0.2"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  <c r="AZ1709" s="2"/>
      <c r="BA1709" s="2"/>
      <c r="BB1709" s="2"/>
      <c r="BC1709" s="2"/>
    </row>
    <row r="1710" spans="26:55" x14ac:dyDescent="0.2"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  <c r="AZ1710" s="2"/>
      <c r="BA1710" s="2"/>
      <c r="BB1710" s="2"/>
      <c r="BC1710" s="2"/>
    </row>
    <row r="1711" spans="26:55" x14ac:dyDescent="0.2"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  <c r="AZ1711" s="2"/>
      <c r="BA1711" s="2"/>
      <c r="BB1711" s="2"/>
      <c r="BC1711" s="2"/>
    </row>
    <row r="1712" spans="26:55" x14ac:dyDescent="0.2"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  <c r="AZ1712" s="2"/>
      <c r="BA1712" s="2"/>
      <c r="BB1712" s="2"/>
      <c r="BC1712" s="2"/>
    </row>
    <row r="1713" spans="26:55" x14ac:dyDescent="0.2"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  <c r="AZ1713" s="2"/>
      <c r="BA1713" s="2"/>
      <c r="BB1713" s="2"/>
      <c r="BC1713" s="2"/>
    </row>
    <row r="1714" spans="26:55" x14ac:dyDescent="0.2"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  <c r="AZ1714" s="2"/>
      <c r="BA1714" s="2"/>
      <c r="BB1714" s="2"/>
      <c r="BC1714" s="2"/>
    </row>
    <row r="1715" spans="26:55" x14ac:dyDescent="0.2"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  <c r="AZ1715" s="2"/>
      <c r="BA1715" s="2"/>
      <c r="BB1715" s="2"/>
      <c r="BC1715" s="2"/>
    </row>
    <row r="1716" spans="26:55" x14ac:dyDescent="0.2"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  <c r="AZ1716" s="2"/>
      <c r="BA1716" s="2"/>
      <c r="BB1716" s="2"/>
      <c r="BC1716" s="2"/>
    </row>
    <row r="1717" spans="26:55" x14ac:dyDescent="0.2"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  <c r="AZ1717" s="2"/>
      <c r="BA1717" s="2"/>
      <c r="BB1717" s="2"/>
      <c r="BC1717" s="2"/>
    </row>
    <row r="1718" spans="26:55" x14ac:dyDescent="0.2"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  <c r="AZ1718" s="2"/>
      <c r="BA1718" s="2"/>
      <c r="BB1718" s="2"/>
      <c r="BC1718" s="2"/>
    </row>
    <row r="1719" spans="26:55" x14ac:dyDescent="0.2"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  <c r="AZ1719" s="2"/>
      <c r="BA1719" s="2"/>
      <c r="BB1719" s="2"/>
      <c r="BC1719" s="2"/>
    </row>
    <row r="1720" spans="26:55" x14ac:dyDescent="0.2"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  <c r="AZ1720" s="2"/>
      <c r="BA1720" s="2"/>
      <c r="BB1720" s="2"/>
      <c r="BC1720" s="2"/>
    </row>
    <row r="1721" spans="26:55" x14ac:dyDescent="0.2"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  <c r="AZ1721" s="2"/>
      <c r="BA1721" s="2"/>
      <c r="BB1721" s="2"/>
      <c r="BC1721" s="2"/>
    </row>
    <row r="1722" spans="26:55" x14ac:dyDescent="0.2"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  <c r="AZ1722" s="2"/>
      <c r="BA1722" s="2"/>
      <c r="BB1722" s="2"/>
      <c r="BC1722" s="2"/>
    </row>
    <row r="1723" spans="26:55" x14ac:dyDescent="0.2"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  <c r="AZ1723" s="2"/>
      <c r="BA1723" s="2"/>
      <c r="BB1723" s="2"/>
      <c r="BC1723" s="2"/>
    </row>
    <row r="1724" spans="26:55" x14ac:dyDescent="0.2"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  <c r="AZ1724" s="2"/>
      <c r="BA1724" s="2"/>
      <c r="BB1724" s="2"/>
      <c r="BC1724" s="2"/>
    </row>
    <row r="1725" spans="26:55" x14ac:dyDescent="0.2"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  <c r="AZ1725" s="2"/>
      <c r="BA1725" s="2"/>
      <c r="BB1725" s="2"/>
      <c r="BC1725" s="2"/>
    </row>
    <row r="1726" spans="26:55" x14ac:dyDescent="0.2"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  <c r="AZ1726" s="2"/>
      <c r="BA1726" s="2"/>
      <c r="BB1726" s="2"/>
      <c r="BC1726" s="2"/>
    </row>
    <row r="1727" spans="26:55" x14ac:dyDescent="0.2"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  <c r="AZ1727" s="2"/>
      <c r="BA1727" s="2"/>
      <c r="BB1727" s="2"/>
      <c r="BC1727" s="2"/>
    </row>
    <row r="1728" spans="26:55" x14ac:dyDescent="0.2"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  <c r="AZ1728" s="2"/>
      <c r="BA1728" s="2"/>
      <c r="BB1728" s="2"/>
      <c r="BC1728" s="2"/>
    </row>
    <row r="1729" spans="26:55" x14ac:dyDescent="0.2"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</row>
    <row r="1730" spans="26:55" x14ac:dyDescent="0.2"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  <c r="AZ1730" s="2"/>
      <c r="BA1730" s="2"/>
      <c r="BB1730" s="2"/>
      <c r="BC1730" s="2"/>
    </row>
    <row r="1731" spans="26:55" x14ac:dyDescent="0.2"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  <c r="AZ1731" s="2"/>
      <c r="BA1731" s="2"/>
      <c r="BB1731" s="2"/>
      <c r="BC1731" s="2"/>
    </row>
    <row r="1732" spans="26:55" x14ac:dyDescent="0.2"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  <c r="AZ1732" s="2"/>
      <c r="BA1732" s="2"/>
      <c r="BB1732" s="2"/>
      <c r="BC1732" s="2"/>
    </row>
    <row r="1733" spans="26:55" x14ac:dyDescent="0.2"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  <c r="AZ1733" s="2"/>
      <c r="BA1733" s="2"/>
      <c r="BB1733" s="2"/>
      <c r="BC1733" s="2"/>
    </row>
    <row r="1734" spans="26:55" x14ac:dyDescent="0.2"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  <c r="AZ1734" s="2"/>
      <c r="BA1734" s="2"/>
      <c r="BB1734" s="2"/>
      <c r="BC1734" s="2"/>
    </row>
    <row r="1735" spans="26:55" x14ac:dyDescent="0.2"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  <c r="AZ1735" s="2"/>
      <c r="BA1735" s="2"/>
      <c r="BB1735" s="2"/>
      <c r="BC1735" s="2"/>
    </row>
    <row r="1736" spans="26:55" x14ac:dyDescent="0.2"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  <c r="AZ1736" s="2"/>
      <c r="BA1736" s="2"/>
      <c r="BB1736" s="2"/>
      <c r="BC1736" s="2"/>
    </row>
    <row r="1737" spans="26:55" x14ac:dyDescent="0.2"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  <c r="AZ1737" s="2"/>
      <c r="BA1737" s="2"/>
      <c r="BB1737" s="2"/>
      <c r="BC1737" s="2"/>
    </row>
    <row r="1738" spans="26:55" x14ac:dyDescent="0.2"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  <c r="AZ1738" s="2"/>
      <c r="BA1738" s="2"/>
      <c r="BB1738" s="2"/>
      <c r="BC1738" s="2"/>
    </row>
    <row r="1739" spans="26:55" x14ac:dyDescent="0.2"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  <c r="AZ1739" s="2"/>
      <c r="BA1739" s="2"/>
      <c r="BB1739" s="2"/>
      <c r="BC1739" s="2"/>
    </row>
    <row r="1740" spans="26:55" x14ac:dyDescent="0.2"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  <c r="AZ1740" s="2"/>
      <c r="BA1740" s="2"/>
      <c r="BB1740" s="2"/>
      <c r="BC1740" s="2"/>
    </row>
    <row r="1741" spans="26:55" x14ac:dyDescent="0.2"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  <c r="AZ1741" s="2"/>
      <c r="BA1741" s="2"/>
      <c r="BB1741" s="2"/>
      <c r="BC1741" s="2"/>
    </row>
    <row r="1742" spans="26:55" x14ac:dyDescent="0.2"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  <c r="AZ1742" s="2"/>
      <c r="BA1742" s="2"/>
      <c r="BB1742" s="2"/>
      <c r="BC1742" s="2"/>
    </row>
    <row r="1743" spans="26:55" x14ac:dyDescent="0.2"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  <c r="AZ1743" s="2"/>
      <c r="BA1743" s="2"/>
      <c r="BB1743" s="2"/>
      <c r="BC1743" s="2"/>
    </row>
    <row r="1744" spans="26:55" x14ac:dyDescent="0.2"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  <c r="AZ1744" s="2"/>
      <c r="BA1744" s="2"/>
      <c r="BB1744" s="2"/>
      <c r="BC1744" s="2"/>
    </row>
    <row r="1745" spans="26:55" x14ac:dyDescent="0.2"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  <c r="AZ1745" s="2"/>
      <c r="BA1745" s="2"/>
      <c r="BB1745" s="2"/>
      <c r="BC1745" s="2"/>
    </row>
    <row r="1746" spans="26:55" x14ac:dyDescent="0.2"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  <c r="AZ1746" s="2"/>
      <c r="BA1746" s="2"/>
      <c r="BB1746" s="2"/>
      <c r="BC1746" s="2"/>
    </row>
    <row r="1747" spans="26:55" x14ac:dyDescent="0.2"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  <c r="AZ1747" s="2"/>
      <c r="BA1747" s="2"/>
      <c r="BB1747" s="2"/>
      <c r="BC1747" s="2"/>
    </row>
    <row r="1748" spans="26:55" x14ac:dyDescent="0.2"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  <c r="AZ1748" s="2"/>
      <c r="BA1748" s="2"/>
      <c r="BB1748" s="2"/>
      <c r="BC1748" s="2"/>
    </row>
    <row r="1749" spans="26:55" x14ac:dyDescent="0.2"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  <c r="AZ1749" s="2"/>
      <c r="BA1749" s="2"/>
      <c r="BB1749" s="2"/>
      <c r="BC1749" s="2"/>
    </row>
    <row r="1750" spans="26:55" x14ac:dyDescent="0.2"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  <c r="AZ1750" s="2"/>
      <c r="BA1750" s="2"/>
      <c r="BB1750" s="2"/>
      <c r="BC1750" s="2"/>
    </row>
    <row r="1751" spans="26:55" x14ac:dyDescent="0.2"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  <c r="AZ1751" s="2"/>
      <c r="BA1751" s="2"/>
      <c r="BB1751" s="2"/>
      <c r="BC1751" s="2"/>
    </row>
    <row r="1752" spans="26:55" x14ac:dyDescent="0.2"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  <c r="AZ1752" s="2"/>
      <c r="BA1752" s="2"/>
      <c r="BB1752" s="2"/>
      <c r="BC1752" s="2"/>
    </row>
    <row r="1753" spans="26:55" x14ac:dyDescent="0.2"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  <c r="AZ1753" s="2"/>
      <c r="BA1753" s="2"/>
      <c r="BB1753" s="2"/>
      <c r="BC1753" s="2"/>
    </row>
    <row r="1754" spans="26:55" x14ac:dyDescent="0.2"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  <c r="AZ1754" s="2"/>
      <c r="BA1754" s="2"/>
      <c r="BB1754" s="2"/>
      <c r="BC1754" s="2"/>
    </row>
    <row r="1755" spans="26:55" x14ac:dyDescent="0.2"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  <c r="AZ1755" s="2"/>
      <c r="BA1755" s="2"/>
      <c r="BB1755" s="2"/>
      <c r="BC1755" s="2"/>
    </row>
    <row r="1756" spans="26:55" x14ac:dyDescent="0.2"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  <c r="AZ1756" s="2"/>
      <c r="BA1756" s="2"/>
      <c r="BB1756" s="2"/>
      <c r="BC1756" s="2"/>
    </row>
    <row r="1757" spans="26:55" x14ac:dyDescent="0.2"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  <c r="AZ1757" s="2"/>
      <c r="BA1757" s="2"/>
      <c r="BB1757" s="2"/>
      <c r="BC1757" s="2"/>
    </row>
    <row r="1758" spans="26:55" x14ac:dyDescent="0.2"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  <c r="AZ1758" s="2"/>
      <c r="BA1758" s="2"/>
      <c r="BB1758" s="2"/>
      <c r="BC1758" s="2"/>
    </row>
    <row r="1759" spans="26:55" x14ac:dyDescent="0.2"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  <c r="AZ1759" s="2"/>
      <c r="BA1759" s="2"/>
      <c r="BB1759" s="2"/>
      <c r="BC1759" s="2"/>
    </row>
    <row r="1760" spans="26:55" x14ac:dyDescent="0.2"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  <c r="AZ1760" s="2"/>
      <c r="BA1760" s="2"/>
      <c r="BB1760" s="2"/>
      <c r="BC1760" s="2"/>
    </row>
    <row r="1761" spans="26:55" x14ac:dyDescent="0.2"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  <c r="AZ1761" s="2"/>
      <c r="BA1761" s="2"/>
      <c r="BB1761" s="2"/>
      <c r="BC1761" s="2"/>
    </row>
    <row r="1762" spans="26:55" x14ac:dyDescent="0.2"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  <c r="AZ1762" s="2"/>
      <c r="BA1762" s="2"/>
      <c r="BB1762" s="2"/>
      <c r="BC1762" s="2"/>
    </row>
    <row r="1763" spans="26:55" x14ac:dyDescent="0.2"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  <c r="AZ1763" s="2"/>
      <c r="BA1763" s="2"/>
      <c r="BB1763" s="2"/>
      <c r="BC1763" s="2"/>
    </row>
    <row r="1764" spans="26:55" x14ac:dyDescent="0.2"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  <c r="AZ1764" s="2"/>
      <c r="BA1764" s="2"/>
      <c r="BB1764" s="2"/>
      <c r="BC1764" s="2"/>
    </row>
    <row r="1765" spans="26:55" x14ac:dyDescent="0.2"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</row>
    <row r="1766" spans="26:55" x14ac:dyDescent="0.2"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  <c r="AZ1766" s="2"/>
      <c r="BA1766" s="2"/>
      <c r="BB1766" s="2"/>
      <c r="BC1766" s="2"/>
    </row>
    <row r="1767" spans="26:55" x14ac:dyDescent="0.2"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  <c r="AZ1767" s="2"/>
      <c r="BA1767" s="2"/>
      <c r="BB1767" s="2"/>
      <c r="BC1767" s="2"/>
    </row>
    <row r="1768" spans="26:55" x14ac:dyDescent="0.2"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  <c r="AZ1768" s="2"/>
      <c r="BA1768" s="2"/>
      <c r="BB1768" s="2"/>
      <c r="BC1768" s="2"/>
    </row>
    <row r="1769" spans="26:55" x14ac:dyDescent="0.2"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  <c r="AZ1769" s="2"/>
      <c r="BA1769" s="2"/>
      <c r="BB1769" s="2"/>
      <c r="BC1769" s="2"/>
    </row>
    <row r="1770" spans="26:55" x14ac:dyDescent="0.2"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  <c r="AZ1770" s="2"/>
      <c r="BA1770" s="2"/>
      <c r="BB1770" s="2"/>
      <c r="BC1770" s="2"/>
    </row>
    <row r="1771" spans="26:55" x14ac:dyDescent="0.2"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</row>
    <row r="1772" spans="26:55" x14ac:dyDescent="0.2"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  <c r="AZ1772" s="2"/>
      <c r="BA1772" s="2"/>
      <c r="BB1772" s="2"/>
      <c r="BC1772" s="2"/>
    </row>
    <row r="1773" spans="26:55" x14ac:dyDescent="0.2"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  <c r="AZ1773" s="2"/>
      <c r="BA1773" s="2"/>
      <c r="BB1773" s="2"/>
      <c r="BC1773" s="2"/>
    </row>
    <row r="1774" spans="26:55" x14ac:dyDescent="0.2"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  <c r="AZ1774" s="2"/>
      <c r="BA1774" s="2"/>
      <c r="BB1774" s="2"/>
      <c r="BC1774" s="2"/>
    </row>
    <row r="1775" spans="26:55" x14ac:dyDescent="0.2"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  <c r="AZ1775" s="2"/>
      <c r="BA1775" s="2"/>
      <c r="BB1775" s="2"/>
      <c r="BC1775" s="2"/>
    </row>
    <row r="1776" spans="26:55" x14ac:dyDescent="0.2"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  <c r="AZ1776" s="2"/>
      <c r="BA1776" s="2"/>
      <c r="BB1776" s="2"/>
      <c r="BC1776" s="2"/>
    </row>
    <row r="1777" spans="26:55" x14ac:dyDescent="0.2"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</row>
    <row r="1778" spans="26:55" x14ac:dyDescent="0.2"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  <c r="AZ1778" s="2"/>
      <c r="BA1778" s="2"/>
      <c r="BB1778" s="2"/>
      <c r="BC1778" s="2"/>
    </row>
    <row r="1779" spans="26:55" x14ac:dyDescent="0.2"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</row>
    <row r="1780" spans="26:55" x14ac:dyDescent="0.2"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  <c r="AZ1780" s="2"/>
      <c r="BA1780" s="2"/>
      <c r="BB1780" s="2"/>
      <c r="BC1780" s="2"/>
    </row>
    <row r="1781" spans="26:55" x14ac:dyDescent="0.2"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  <c r="AZ1781" s="2"/>
      <c r="BA1781" s="2"/>
      <c r="BB1781" s="2"/>
      <c r="BC1781" s="2"/>
    </row>
    <row r="1782" spans="26:55" x14ac:dyDescent="0.2"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  <c r="AZ1782" s="2"/>
      <c r="BA1782" s="2"/>
      <c r="BB1782" s="2"/>
      <c r="BC1782" s="2"/>
    </row>
    <row r="1783" spans="26:55" x14ac:dyDescent="0.2"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  <c r="AZ1783" s="2"/>
      <c r="BA1783" s="2"/>
      <c r="BB1783" s="2"/>
      <c r="BC1783" s="2"/>
    </row>
    <row r="1784" spans="26:55" x14ac:dyDescent="0.2"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  <c r="AZ1784" s="2"/>
      <c r="BA1784" s="2"/>
      <c r="BB1784" s="2"/>
      <c r="BC1784" s="2"/>
    </row>
    <row r="1785" spans="26:55" x14ac:dyDescent="0.2"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</row>
    <row r="1786" spans="26:55" x14ac:dyDescent="0.2"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  <c r="AZ1786" s="2"/>
      <c r="BA1786" s="2"/>
      <c r="BB1786" s="2"/>
      <c r="BC1786" s="2"/>
    </row>
    <row r="1787" spans="26:55" x14ac:dyDescent="0.2"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  <c r="AZ1787" s="2"/>
      <c r="BA1787" s="2"/>
      <c r="BB1787" s="2"/>
      <c r="BC1787" s="2"/>
    </row>
    <row r="1788" spans="26:55" x14ac:dyDescent="0.2"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  <c r="AZ1788" s="2"/>
      <c r="BA1788" s="2"/>
      <c r="BB1788" s="2"/>
      <c r="BC1788" s="2"/>
    </row>
    <row r="1789" spans="26:55" x14ac:dyDescent="0.2"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  <c r="AZ1789" s="2"/>
      <c r="BA1789" s="2"/>
      <c r="BB1789" s="2"/>
      <c r="BC1789" s="2"/>
    </row>
    <row r="1790" spans="26:55" x14ac:dyDescent="0.2"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  <c r="AZ1790" s="2"/>
      <c r="BA1790" s="2"/>
      <c r="BB1790" s="2"/>
      <c r="BC1790" s="2"/>
    </row>
    <row r="1791" spans="26:55" x14ac:dyDescent="0.2"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  <c r="AZ1791" s="2"/>
      <c r="BA1791" s="2"/>
      <c r="BB1791" s="2"/>
      <c r="BC1791" s="2"/>
    </row>
    <row r="1792" spans="26:55" x14ac:dyDescent="0.2"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  <c r="AZ1792" s="2"/>
      <c r="BA1792" s="2"/>
      <c r="BB1792" s="2"/>
      <c r="BC1792" s="2"/>
    </row>
    <row r="1793" spans="26:55" x14ac:dyDescent="0.2"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  <c r="AZ1793" s="2"/>
      <c r="BA1793" s="2"/>
      <c r="BB1793" s="2"/>
      <c r="BC1793" s="2"/>
    </row>
    <row r="1794" spans="26:55" x14ac:dyDescent="0.2"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  <c r="AZ1794" s="2"/>
      <c r="BA1794" s="2"/>
      <c r="BB1794" s="2"/>
      <c r="BC1794" s="2"/>
    </row>
    <row r="1795" spans="26:55" x14ac:dyDescent="0.2"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  <c r="AZ1795" s="2"/>
      <c r="BA1795" s="2"/>
      <c r="BB1795" s="2"/>
      <c r="BC1795" s="2"/>
    </row>
    <row r="1796" spans="26:55" x14ac:dyDescent="0.2"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  <c r="AZ1796" s="2"/>
      <c r="BA1796" s="2"/>
      <c r="BB1796" s="2"/>
      <c r="BC1796" s="2"/>
    </row>
    <row r="1797" spans="26:55" x14ac:dyDescent="0.2"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  <c r="AZ1797" s="2"/>
      <c r="BA1797" s="2"/>
      <c r="BB1797" s="2"/>
      <c r="BC1797" s="2"/>
    </row>
    <row r="1798" spans="26:55" x14ac:dyDescent="0.2"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  <c r="AZ1798" s="2"/>
      <c r="BA1798" s="2"/>
      <c r="BB1798" s="2"/>
      <c r="BC1798" s="2"/>
    </row>
    <row r="1799" spans="26:55" x14ac:dyDescent="0.2"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  <c r="AZ1799" s="2"/>
      <c r="BA1799" s="2"/>
      <c r="BB1799" s="2"/>
      <c r="BC1799" s="2"/>
    </row>
    <row r="1800" spans="26:55" x14ac:dyDescent="0.2"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  <c r="AZ1800" s="2"/>
      <c r="BA1800" s="2"/>
      <c r="BB1800" s="2"/>
      <c r="BC1800" s="2"/>
    </row>
    <row r="1801" spans="26:55" x14ac:dyDescent="0.2"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  <c r="AZ1801" s="2"/>
      <c r="BA1801" s="2"/>
      <c r="BB1801" s="2"/>
      <c r="BC1801" s="2"/>
    </row>
    <row r="1802" spans="26:55" x14ac:dyDescent="0.2"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  <c r="AZ1802" s="2"/>
      <c r="BA1802" s="2"/>
      <c r="BB1802" s="2"/>
      <c r="BC1802" s="2"/>
    </row>
    <row r="1803" spans="26:55" x14ac:dyDescent="0.2"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  <c r="AZ1803" s="2"/>
      <c r="BA1803" s="2"/>
      <c r="BB1803" s="2"/>
      <c r="BC1803" s="2"/>
    </row>
    <row r="1804" spans="26:55" x14ac:dyDescent="0.2"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  <c r="AZ1804" s="2"/>
      <c r="BA1804" s="2"/>
      <c r="BB1804" s="2"/>
      <c r="BC1804" s="2"/>
    </row>
    <row r="1805" spans="26:55" x14ac:dyDescent="0.2"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  <c r="AZ1805" s="2"/>
      <c r="BA1805" s="2"/>
      <c r="BB1805" s="2"/>
      <c r="BC1805" s="2"/>
    </row>
    <row r="1806" spans="26:55" x14ac:dyDescent="0.2"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  <c r="AZ1806" s="2"/>
      <c r="BA1806" s="2"/>
      <c r="BB1806" s="2"/>
      <c r="BC1806" s="2"/>
    </row>
    <row r="1807" spans="26:55" x14ac:dyDescent="0.2"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  <c r="AZ1807" s="2"/>
      <c r="BA1807" s="2"/>
      <c r="BB1807" s="2"/>
      <c r="BC1807" s="2"/>
    </row>
    <row r="1808" spans="26:55" x14ac:dyDescent="0.2"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  <c r="AZ1808" s="2"/>
      <c r="BA1808" s="2"/>
      <c r="BB1808" s="2"/>
      <c r="BC1808" s="2"/>
    </row>
    <row r="1809" spans="26:55" x14ac:dyDescent="0.2"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  <c r="AZ1809" s="2"/>
      <c r="BA1809" s="2"/>
      <c r="BB1809" s="2"/>
      <c r="BC1809" s="2"/>
    </row>
    <row r="1810" spans="26:55" x14ac:dyDescent="0.2"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  <c r="AZ1810" s="2"/>
      <c r="BA1810" s="2"/>
      <c r="BB1810" s="2"/>
      <c r="BC1810" s="2"/>
    </row>
    <row r="1811" spans="26:55" x14ac:dyDescent="0.2"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  <c r="AZ1811" s="2"/>
      <c r="BA1811" s="2"/>
      <c r="BB1811" s="2"/>
      <c r="BC1811" s="2"/>
    </row>
    <row r="1812" spans="26:55" x14ac:dyDescent="0.2"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  <c r="AZ1812" s="2"/>
      <c r="BA1812" s="2"/>
      <c r="BB1812" s="2"/>
      <c r="BC1812" s="2"/>
    </row>
    <row r="1813" spans="26:55" x14ac:dyDescent="0.2"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  <c r="AZ1813" s="2"/>
      <c r="BA1813" s="2"/>
      <c r="BB1813" s="2"/>
      <c r="BC1813" s="2"/>
    </row>
    <row r="1814" spans="26:55" x14ac:dyDescent="0.2"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  <c r="AZ1814" s="2"/>
      <c r="BA1814" s="2"/>
      <c r="BB1814" s="2"/>
      <c r="BC1814" s="2"/>
    </row>
    <row r="1815" spans="26:55" x14ac:dyDescent="0.2"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  <c r="AZ1815" s="2"/>
      <c r="BA1815" s="2"/>
      <c r="BB1815" s="2"/>
      <c r="BC1815" s="2"/>
    </row>
    <row r="1816" spans="26:55" x14ac:dyDescent="0.2"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  <c r="AZ1816" s="2"/>
      <c r="BA1816" s="2"/>
      <c r="BB1816" s="2"/>
      <c r="BC1816" s="2"/>
    </row>
    <row r="1817" spans="26:55" x14ac:dyDescent="0.2"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  <c r="AZ1817" s="2"/>
      <c r="BA1817" s="2"/>
      <c r="BB1817" s="2"/>
      <c r="BC1817" s="2"/>
    </row>
    <row r="1818" spans="26:55" x14ac:dyDescent="0.2"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  <c r="AZ1818" s="2"/>
      <c r="BA1818" s="2"/>
      <c r="BB1818" s="2"/>
      <c r="BC1818" s="2"/>
    </row>
    <row r="1819" spans="26:55" x14ac:dyDescent="0.2"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  <c r="AZ1819" s="2"/>
      <c r="BA1819" s="2"/>
      <c r="BB1819" s="2"/>
      <c r="BC1819" s="2"/>
    </row>
    <row r="1820" spans="26:55" x14ac:dyDescent="0.2"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  <c r="AZ1820" s="2"/>
      <c r="BA1820" s="2"/>
      <c r="BB1820" s="2"/>
      <c r="BC1820" s="2"/>
    </row>
    <row r="1821" spans="26:55" x14ac:dyDescent="0.2"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  <c r="AZ1821" s="2"/>
      <c r="BA1821" s="2"/>
      <c r="BB1821" s="2"/>
      <c r="BC1821" s="2"/>
    </row>
    <row r="1822" spans="26:55" x14ac:dyDescent="0.2"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  <c r="AZ1822" s="2"/>
      <c r="BA1822" s="2"/>
      <c r="BB1822" s="2"/>
      <c r="BC1822" s="2"/>
    </row>
    <row r="1823" spans="26:55" x14ac:dyDescent="0.2"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  <c r="AZ1823" s="2"/>
      <c r="BA1823" s="2"/>
      <c r="BB1823" s="2"/>
      <c r="BC1823" s="2"/>
    </row>
    <row r="1824" spans="26:55" x14ac:dyDescent="0.2"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  <c r="AZ1824" s="2"/>
      <c r="BA1824" s="2"/>
      <c r="BB1824" s="2"/>
      <c r="BC1824" s="2"/>
    </row>
    <row r="1825" spans="26:55" x14ac:dyDescent="0.2"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  <c r="AZ1825" s="2"/>
      <c r="BA1825" s="2"/>
      <c r="BB1825" s="2"/>
      <c r="BC1825" s="2"/>
    </row>
    <row r="1826" spans="26:55" x14ac:dyDescent="0.2"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  <c r="AZ1826" s="2"/>
      <c r="BA1826" s="2"/>
      <c r="BB1826" s="2"/>
      <c r="BC1826" s="2"/>
    </row>
    <row r="1827" spans="26:55" x14ac:dyDescent="0.2"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  <c r="AZ1827" s="2"/>
      <c r="BA1827" s="2"/>
      <c r="BB1827" s="2"/>
      <c r="BC1827" s="2"/>
    </row>
    <row r="1828" spans="26:55" x14ac:dyDescent="0.2"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  <c r="AZ1828" s="2"/>
      <c r="BA1828" s="2"/>
      <c r="BB1828" s="2"/>
      <c r="BC1828" s="2"/>
    </row>
    <row r="1829" spans="26:55" x14ac:dyDescent="0.2"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  <c r="AZ1829" s="2"/>
      <c r="BA1829" s="2"/>
      <c r="BB1829" s="2"/>
      <c r="BC1829" s="2"/>
    </row>
    <row r="1830" spans="26:55" x14ac:dyDescent="0.2"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  <c r="AZ1830" s="2"/>
      <c r="BA1830" s="2"/>
      <c r="BB1830" s="2"/>
      <c r="BC1830" s="2"/>
    </row>
    <row r="1831" spans="26:55" x14ac:dyDescent="0.2"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  <c r="AZ1831" s="2"/>
      <c r="BA1831" s="2"/>
      <c r="BB1831" s="2"/>
      <c r="BC1831" s="2"/>
    </row>
    <row r="1832" spans="26:55" x14ac:dyDescent="0.2"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  <c r="AZ1832" s="2"/>
      <c r="BA1832" s="2"/>
      <c r="BB1832" s="2"/>
      <c r="BC1832" s="2"/>
    </row>
    <row r="1833" spans="26:55" x14ac:dyDescent="0.2"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  <c r="AZ1833" s="2"/>
      <c r="BA1833" s="2"/>
      <c r="BB1833" s="2"/>
      <c r="BC1833" s="2"/>
    </row>
    <row r="1834" spans="26:55" x14ac:dyDescent="0.2"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  <c r="AZ1834" s="2"/>
      <c r="BA1834" s="2"/>
      <c r="BB1834" s="2"/>
      <c r="BC1834" s="2"/>
    </row>
    <row r="1835" spans="26:55" x14ac:dyDescent="0.2"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  <c r="AZ1835" s="2"/>
      <c r="BA1835" s="2"/>
      <c r="BB1835" s="2"/>
      <c r="BC1835" s="2"/>
    </row>
    <row r="1836" spans="26:55" x14ac:dyDescent="0.2"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  <c r="AZ1836" s="2"/>
      <c r="BA1836" s="2"/>
      <c r="BB1836" s="2"/>
      <c r="BC1836" s="2"/>
    </row>
    <row r="1837" spans="26:55" x14ac:dyDescent="0.2"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  <c r="AZ1837" s="2"/>
      <c r="BA1837" s="2"/>
      <c r="BB1837" s="2"/>
      <c r="BC1837" s="2"/>
    </row>
    <row r="1838" spans="26:55" x14ac:dyDescent="0.2"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  <c r="AZ1838" s="2"/>
      <c r="BA1838" s="2"/>
      <c r="BB1838" s="2"/>
      <c r="BC1838" s="2"/>
    </row>
    <row r="1839" spans="26:55" x14ac:dyDescent="0.2"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  <c r="AZ1839" s="2"/>
      <c r="BA1839" s="2"/>
      <c r="BB1839" s="2"/>
      <c r="BC1839" s="2"/>
    </row>
    <row r="1840" spans="26:55" x14ac:dyDescent="0.2"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  <c r="AZ1840" s="2"/>
      <c r="BA1840" s="2"/>
      <c r="BB1840" s="2"/>
      <c r="BC1840" s="2"/>
    </row>
    <row r="1841" spans="26:55" x14ac:dyDescent="0.2"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  <c r="AZ1841" s="2"/>
      <c r="BA1841" s="2"/>
      <c r="BB1841" s="2"/>
      <c r="BC1841" s="2"/>
    </row>
    <row r="1842" spans="26:55" x14ac:dyDescent="0.2"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  <c r="AZ1842" s="2"/>
      <c r="BA1842" s="2"/>
      <c r="BB1842" s="2"/>
      <c r="BC1842" s="2"/>
    </row>
    <row r="1843" spans="26:55" x14ac:dyDescent="0.2"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  <c r="AZ1843" s="2"/>
      <c r="BA1843" s="2"/>
      <c r="BB1843" s="2"/>
      <c r="BC1843" s="2"/>
    </row>
    <row r="1844" spans="26:55" x14ac:dyDescent="0.2"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  <c r="AZ1844" s="2"/>
      <c r="BA1844" s="2"/>
      <c r="BB1844" s="2"/>
      <c r="BC1844" s="2"/>
    </row>
    <row r="1845" spans="26:55" x14ac:dyDescent="0.2"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  <c r="AZ1845" s="2"/>
      <c r="BA1845" s="2"/>
      <c r="BB1845" s="2"/>
      <c r="BC1845" s="2"/>
    </row>
    <row r="1846" spans="26:55" x14ac:dyDescent="0.2"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  <c r="AZ1846" s="2"/>
      <c r="BA1846" s="2"/>
      <c r="BB1846" s="2"/>
      <c r="BC1846" s="2"/>
    </row>
    <row r="1847" spans="26:55" x14ac:dyDescent="0.2"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  <c r="AZ1847" s="2"/>
      <c r="BA1847" s="2"/>
      <c r="BB1847" s="2"/>
      <c r="BC1847" s="2"/>
    </row>
    <row r="1848" spans="26:55" x14ac:dyDescent="0.2"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  <c r="AZ1848" s="2"/>
      <c r="BA1848" s="2"/>
      <c r="BB1848" s="2"/>
      <c r="BC1848" s="2"/>
    </row>
    <row r="1849" spans="26:55" x14ac:dyDescent="0.2"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  <c r="AZ1849" s="2"/>
      <c r="BA1849" s="2"/>
      <c r="BB1849" s="2"/>
      <c r="BC1849" s="2"/>
    </row>
    <row r="1850" spans="26:55" x14ac:dyDescent="0.2"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  <c r="AZ1850" s="2"/>
      <c r="BA1850" s="2"/>
      <c r="BB1850" s="2"/>
      <c r="BC1850" s="2"/>
    </row>
    <row r="1851" spans="26:55" x14ac:dyDescent="0.2"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  <c r="AZ1851" s="2"/>
      <c r="BA1851" s="2"/>
      <c r="BB1851" s="2"/>
      <c r="BC1851" s="2"/>
    </row>
    <row r="1852" spans="26:55" x14ac:dyDescent="0.2"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  <c r="AZ1852" s="2"/>
      <c r="BA1852" s="2"/>
      <c r="BB1852" s="2"/>
      <c r="BC1852" s="2"/>
    </row>
    <row r="1853" spans="26:55" x14ac:dyDescent="0.2"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  <c r="AZ1853" s="2"/>
      <c r="BA1853" s="2"/>
      <c r="BB1853" s="2"/>
      <c r="BC1853" s="2"/>
    </row>
    <row r="1854" spans="26:55" x14ac:dyDescent="0.2"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  <c r="AZ1854" s="2"/>
      <c r="BA1854" s="2"/>
      <c r="BB1854" s="2"/>
      <c r="BC1854" s="2"/>
    </row>
    <row r="1855" spans="26:55" x14ac:dyDescent="0.2"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  <c r="AZ1855" s="2"/>
      <c r="BA1855" s="2"/>
      <c r="BB1855" s="2"/>
      <c r="BC1855" s="2"/>
    </row>
    <row r="1856" spans="26:55" x14ac:dyDescent="0.2"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  <c r="AZ1856" s="2"/>
      <c r="BA1856" s="2"/>
      <c r="BB1856" s="2"/>
      <c r="BC1856" s="2"/>
    </row>
    <row r="1857" spans="26:55" x14ac:dyDescent="0.2"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  <c r="AZ1857" s="2"/>
      <c r="BA1857" s="2"/>
      <c r="BB1857" s="2"/>
      <c r="BC1857" s="2"/>
    </row>
    <row r="1858" spans="26:55" x14ac:dyDescent="0.2"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  <c r="AZ1858" s="2"/>
      <c r="BA1858" s="2"/>
      <c r="BB1858" s="2"/>
      <c r="BC1858" s="2"/>
    </row>
    <row r="1859" spans="26:55" x14ac:dyDescent="0.2"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  <c r="AZ1859" s="2"/>
      <c r="BA1859" s="2"/>
      <c r="BB1859" s="2"/>
      <c r="BC1859" s="2"/>
    </row>
    <row r="1860" spans="26:55" x14ac:dyDescent="0.2"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  <c r="AZ1860" s="2"/>
      <c r="BA1860" s="2"/>
      <c r="BB1860" s="2"/>
      <c r="BC1860" s="2"/>
    </row>
    <row r="1861" spans="26:55" x14ac:dyDescent="0.2"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  <c r="AZ1861" s="2"/>
      <c r="BA1861" s="2"/>
      <c r="BB1861" s="2"/>
      <c r="BC1861" s="2"/>
    </row>
    <row r="1862" spans="26:55" x14ac:dyDescent="0.2"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  <c r="AZ1862" s="2"/>
      <c r="BA1862" s="2"/>
      <c r="BB1862" s="2"/>
      <c r="BC1862" s="2"/>
    </row>
    <row r="1863" spans="26:55" x14ac:dyDescent="0.2"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  <c r="AZ1863" s="2"/>
      <c r="BA1863" s="2"/>
      <c r="BB1863" s="2"/>
      <c r="BC1863" s="2"/>
    </row>
    <row r="1864" spans="26:55" x14ac:dyDescent="0.2"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  <c r="AZ1864" s="2"/>
      <c r="BA1864" s="2"/>
      <c r="BB1864" s="2"/>
      <c r="BC1864" s="2"/>
    </row>
    <row r="1865" spans="26:55" x14ac:dyDescent="0.2"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  <c r="AZ1865" s="2"/>
      <c r="BA1865" s="2"/>
      <c r="BB1865" s="2"/>
      <c r="BC1865" s="2"/>
    </row>
    <row r="1866" spans="26:55" x14ac:dyDescent="0.2"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  <c r="AZ1866" s="2"/>
      <c r="BA1866" s="2"/>
      <c r="BB1866" s="2"/>
      <c r="BC1866" s="2"/>
    </row>
    <row r="1867" spans="26:55" x14ac:dyDescent="0.2"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  <c r="AZ1867" s="2"/>
      <c r="BA1867" s="2"/>
      <c r="BB1867" s="2"/>
      <c r="BC1867" s="2"/>
    </row>
    <row r="1868" spans="26:55" x14ac:dyDescent="0.2"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  <c r="AZ1868" s="2"/>
      <c r="BA1868" s="2"/>
      <c r="BB1868" s="2"/>
      <c r="BC1868" s="2"/>
    </row>
    <row r="1869" spans="26:55" x14ac:dyDescent="0.2"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  <c r="AZ1869" s="2"/>
      <c r="BA1869" s="2"/>
      <c r="BB1869" s="2"/>
      <c r="BC1869" s="2"/>
    </row>
    <row r="1870" spans="26:55" x14ac:dyDescent="0.2"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  <c r="AZ1870" s="2"/>
      <c r="BA1870" s="2"/>
      <c r="BB1870" s="2"/>
      <c r="BC1870" s="2"/>
    </row>
    <row r="1871" spans="26:55" x14ac:dyDescent="0.2"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  <c r="AZ1871" s="2"/>
      <c r="BA1871" s="2"/>
      <c r="BB1871" s="2"/>
      <c r="BC1871" s="2"/>
    </row>
    <row r="1872" spans="26:55" x14ac:dyDescent="0.2"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  <c r="AZ1872" s="2"/>
      <c r="BA1872" s="2"/>
      <c r="BB1872" s="2"/>
      <c r="BC1872" s="2"/>
    </row>
    <row r="1873" spans="26:55" x14ac:dyDescent="0.2"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  <c r="AZ1873" s="2"/>
      <c r="BA1873" s="2"/>
      <c r="BB1873" s="2"/>
      <c r="BC1873" s="2"/>
    </row>
    <row r="1874" spans="26:55" x14ac:dyDescent="0.2"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  <c r="AZ1874" s="2"/>
      <c r="BA1874" s="2"/>
      <c r="BB1874" s="2"/>
      <c r="BC1874" s="2"/>
    </row>
    <row r="1875" spans="26:55" x14ac:dyDescent="0.2"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  <c r="AZ1875" s="2"/>
      <c r="BA1875" s="2"/>
      <c r="BB1875" s="2"/>
      <c r="BC1875" s="2"/>
    </row>
    <row r="1876" spans="26:55" x14ac:dyDescent="0.2"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  <c r="AZ1876" s="2"/>
      <c r="BA1876" s="2"/>
      <c r="BB1876" s="2"/>
      <c r="BC1876" s="2"/>
    </row>
    <row r="1877" spans="26:55" x14ac:dyDescent="0.2"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  <c r="AZ1877" s="2"/>
      <c r="BA1877" s="2"/>
      <c r="BB1877" s="2"/>
      <c r="BC1877" s="2"/>
    </row>
    <row r="1878" spans="26:55" x14ac:dyDescent="0.2"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  <c r="AZ1878" s="2"/>
      <c r="BA1878" s="2"/>
      <c r="BB1878" s="2"/>
      <c r="BC1878" s="2"/>
    </row>
    <row r="1879" spans="26:55" x14ac:dyDescent="0.2"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  <c r="AZ1879" s="2"/>
      <c r="BA1879" s="2"/>
      <c r="BB1879" s="2"/>
      <c r="BC1879" s="2"/>
    </row>
    <row r="1880" spans="26:55" x14ac:dyDescent="0.2"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  <c r="AZ1880" s="2"/>
      <c r="BA1880" s="2"/>
      <c r="BB1880" s="2"/>
      <c r="BC1880" s="2"/>
    </row>
    <row r="1881" spans="26:55" x14ac:dyDescent="0.2"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  <c r="AZ1881" s="2"/>
      <c r="BA1881" s="2"/>
      <c r="BB1881" s="2"/>
      <c r="BC1881" s="2"/>
    </row>
    <row r="1882" spans="26:55" x14ac:dyDescent="0.2"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  <c r="AZ1882" s="2"/>
      <c r="BA1882" s="2"/>
      <c r="BB1882" s="2"/>
      <c r="BC1882" s="2"/>
    </row>
    <row r="1883" spans="26:55" x14ac:dyDescent="0.2"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  <c r="AZ1883" s="2"/>
      <c r="BA1883" s="2"/>
      <c r="BB1883" s="2"/>
      <c r="BC1883" s="2"/>
    </row>
    <row r="1884" spans="26:55" x14ac:dyDescent="0.2"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  <c r="AZ1884" s="2"/>
      <c r="BA1884" s="2"/>
      <c r="BB1884" s="2"/>
      <c r="BC1884" s="2"/>
    </row>
    <row r="1885" spans="26:55" x14ac:dyDescent="0.2"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  <c r="AZ1885" s="2"/>
      <c r="BA1885" s="2"/>
      <c r="BB1885" s="2"/>
      <c r="BC1885" s="2"/>
    </row>
    <row r="1886" spans="26:55" x14ac:dyDescent="0.2"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  <c r="AZ1886" s="2"/>
      <c r="BA1886" s="2"/>
      <c r="BB1886" s="2"/>
      <c r="BC1886" s="2"/>
    </row>
    <row r="1887" spans="26:55" x14ac:dyDescent="0.2"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  <c r="AZ1887" s="2"/>
      <c r="BA1887" s="2"/>
      <c r="BB1887" s="2"/>
      <c r="BC1887" s="2"/>
    </row>
    <row r="1888" spans="26:55" x14ac:dyDescent="0.2"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  <c r="AZ1888" s="2"/>
      <c r="BA1888" s="2"/>
      <c r="BB1888" s="2"/>
      <c r="BC1888" s="2"/>
    </row>
    <row r="1889" spans="26:55" x14ac:dyDescent="0.2"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  <c r="AZ1889" s="2"/>
      <c r="BA1889" s="2"/>
      <c r="BB1889" s="2"/>
      <c r="BC1889" s="2"/>
    </row>
    <row r="1890" spans="26:55" x14ac:dyDescent="0.2"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  <c r="AZ1890" s="2"/>
      <c r="BA1890" s="2"/>
      <c r="BB1890" s="2"/>
      <c r="BC1890" s="2"/>
    </row>
    <row r="1891" spans="26:55" x14ac:dyDescent="0.2"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  <c r="AZ1891" s="2"/>
      <c r="BA1891" s="2"/>
      <c r="BB1891" s="2"/>
      <c r="BC1891" s="2"/>
    </row>
    <row r="1892" spans="26:55" x14ac:dyDescent="0.2"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  <c r="AZ1892" s="2"/>
      <c r="BA1892" s="2"/>
      <c r="BB1892" s="2"/>
      <c r="BC1892" s="2"/>
    </row>
    <row r="1893" spans="26:55" x14ac:dyDescent="0.2"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  <c r="AZ1893" s="2"/>
      <c r="BA1893" s="2"/>
      <c r="BB1893" s="2"/>
      <c r="BC1893" s="2"/>
    </row>
    <row r="1894" spans="26:55" x14ac:dyDescent="0.2"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  <c r="AZ1894" s="2"/>
      <c r="BA1894" s="2"/>
      <c r="BB1894" s="2"/>
      <c r="BC1894" s="2"/>
    </row>
    <row r="1895" spans="26:55" x14ac:dyDescent="0.2"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  <c r="AZ1895" s="2"/>
      <c r="BA1895" s="2"/>
      <c r="BB1895" s="2"/>
      <c r="BC1895" s="2"/>
    </row>
    <row r="1896" spans="26:55" x14ac:dyDescent="0.2"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  <c r="AZ1896" s="2"/>
      <c r="BA1896" s="2"/>
      <c r="BB1896" s="2"/>
      <c r="BC1896" s="2"/>
    </row>
    <row r="1897" spans="26:55" x14ac:dyDescent="0.2"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  <c r="AZ1897" s="2"/>
      <c r="BA1897" s="2"/>
      <c r="BB1897" s="2"/>
      <c r="BC1897" s="2"/>
    </row>
    <row r="1898" spans="26:55" x14ac:dyDescent="0.2"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  <c r="AZ1898" s="2"/>
      <c r="BA1898" s="2"/>
      <c r="BB1898" s="2"/>
      <c r="BC1898" s="2"/>
    </row>
    <row r="1899" spans="26:55" x14ac:dyDescent="0.2"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  <c r="AZ1899" s="2"/>
      <c r="BA1899" s="2"/>
      <c r="BB1899" s="2"/>
      <c r="BC1899" s="2"/>
    </row>
    <row r="1900" spans="26:55" x14ac:dyDescent="0.2"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  <c r="AZ1900" s="2"/>
      <c r="BA1900" s="2"/>
      <c r="BB1900" s="2"/>
      <c r="BC1900" s="2"/>
    </row>
    <row r="1901" spans="26:55" x14ac:dyDescent="0.2"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  <c r="AZ1901" s="2"/>
      <c r="BA1901" s="2"/>
      <c r="BB1901" s="2"/>
      <c r="BC1901" s="2"/>
    </row>
    <row r="1902" spans="26:55" x14ac:dyDescent="0.2"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  <c r="AZ1902" s="2"/>
      <c r="BA1902" s="2"/>
      <c r="BB1902" s="2"/>
      <c r="BC1902" s="2"/>
    </row>
    <row r="1903" spans="26:55" x14ac:dyDescent="0.2"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  <c r="AZ1903" s="2"/>
      <c r="BA1903" s="2"/>
      <c r="BB1903" s="2"/>
      <c r="BC1903" s="2"/>
    </row>
    <row r="1904" spans="26:55" x14ac:dyDescent="0.2"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  <c r="AZ1904" s="2"/>
      <c r="BA1904" s="2"/>
      <c r="BB1904" s="2"/>
      <c r="BC1904" s="2"/>
    </row>
    <row r="1905" spans="26:55" x14ac:dyDescent="0.2"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  <c r="AZ1905" s="2"/>
      <c r="BA1905" s="2"/>
      <c r="BB1905" s="2"/>
      <c r="BC1905" s="2"/>
    </row>
    <row r="1906" spans="26:55" x14ac:dyDescent="0.2"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  <c r="AZ1906" s="2"/>
      <c r="BA1906" s="2"/>
      <c r="BB1906" s="2"/>
      <c r="BC1906" s="2"/>
    </row>
    <row r="1907" spans="26:55" x14ac:dyDescent="0.2"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  <c r="AZ1907" s="2"/>
      <c r="BA1907" s="2"/>
      <c r="BB1907" s="2"/>
      <c r="BC1907" s="2"/>
    </row>
    <row r="1908" spans="26:55" x14ac:dyDescent="0.2"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  <c r="AZ1908" s="2"/>
      <c r="BA1908" s="2"/>
      <c r="BB1908" s="2"/>
      <c r="BC1908" s="2"/>
    </row>
    <row r="1909" spans="26:55" x14ac:dyDescent="0.2"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  <c r="AZ1909" s="2"/>
      <c r="BA1909" s="2"/>
      <c r="BB1909" s="2"/>
      <c r="BC1909" s="2"/>
    </row>
    <row r="1910" spans="26:55" x14ac:dyDescent="0.2"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  <c r="AZ1910" s="2"/>
      <c r="BA1910" s="2"/>
      <c r="BB1910" s="2"/>
      <c r="BC1910" s="2"/>
    </row>
    <row r="1911" spans="26:55" x14ac:dyDescent="0.2"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  <c r="AZ1911" s="2"/>
      <c r="BA1911" s="2"/>
      <c r="BB1911" s="2"/>
      <c r="BC1911" s="2"/>
    </row>
    <row r="1912" spans="26:55" x14ac:dyDescent="0.2"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  <c r="AZ1912" s="2"/>
      <c r="BA1912" s="2"/>
      <c r="BB1912" s="2"/>
      <c r="BC1912" s="2"/>
    </row>
    <row r="1913" spans="26:55" x14ac:dyDescent="0.2"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  <c r="AZ1913" s="2"/>
      <c r="BA1913" s="2"/>
      <c r="BB1913" s="2"/>
      <c r="BC1913" s="2"/>
    </row>
    <row r="1914" spans="26:55" x14ac:dyDescent="0.2"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  <c r="AZ1914" s="2"/>
      <c r="BA1914" s="2"/>
      <c r="BB1914" s="2"/>
      <c r="BC1914" s="2"/>
    </row>
    <row r="1915" spans="26:55" x14ac:dyDescent="0.2"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  <c r="AZ1915" s="2"/>
      <c r="BA1915" s="2"/>
      <c r="BB1915" s="2"/>
      <c r="BC1915" s="2"/>
    </row>
    <row r="1916" spans="26:55" x14ac:dyDescent="0.2"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  <c r="AZ1916" s="2"/>
      <c r="BA1916" s="2"/>
      <c r="BB1916" s="2"/>
      <c r="BC1916" s="2"/>
    </row>
    <row r="1917" spans="26:55" x14ac:dyDescent="0.2"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  <c r="AZ1917" s="2"/>
      <c r="BA1917" s="2"/>
      <c r="BB1917" s="2"/>
      <c r="BC1917" s="2"/>
    </row>
    <row r="1918" spans="26:55" x14ac:dyDescent="0.2"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  <c r="AZ1918" s="2"/>
      <c r="BA1918" s="2"/>
      <c r="BB1918" s="2"/>
      <c r="BC1918" s="2"/>
    </row>
    <row r="1919" spans="26:55" x14ac:dyDescent="0.2"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  <c r="AZ1919" s="2"/>
      <c r="BA1919" s="2"/>
      <c r="BB1919" s="2"/>
      <c r="BC1919" s="2"/>
    </row>
    <row r="1920" spans="26:55" x14ac:dyDescent="0.2"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  <c r="AZ1920" s="2"/>
      <c r="BA1920" s="2"/>
      <c r="BB1920" s="2"/>
      <c r="BC1920" s="2"/>
    </row>
    <row r="1921" spans="26:55" x14ac:dyDescent="0.2"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  <c r="AZ1921" s="2"/>
      <c r="BA1921" s="2"/>
      <c r="BB1921" s="2"/>
      <c r="BC1921" s="2"/>
    </row>
    <row r="1922" spans="26:55" x14ac:dyDescent="0.2"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  <c r="AZ1922" s="2"/>
      <c r="BA1922" s="2"/>
      <c r="BB1922" s="2"/>
      <c r="BC1922" s="2"/>
    </row>
    <row r="1923" spans="26:55" x14ac:dyDescent="0.2"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  <c r="AZ1923" s="2"/>
      <c r="BA1923" s="2"/>
      <c r="BB1923" s="2"/>
      <c r="BC1923" s="2"/>
    </row>
    <row r="1924" spans="26:55" x14ac:dyDescent="0.2"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  <c r="AZ1924" s="2"/>
      <c r="BA1924" s="2"/>
      <c r="BB1924" s="2"/>
      <c r="BC1924" s="2"/>
    </row>
    <row r="1925" spans="26:55" x14ac:dyDescent="0.2"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  <c r="AZ1925" s="2"/>
      <c r="BA1925" s="2"/>
      <c r="BB1925" s="2"/>
      <c r="BC1925" s="2"/>
    </row>
    <row r="1926" spans="26:55" x14ac:dyDescent="0.2"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  <c r="AZ1926" s="2"/>
      <c r="BA1926" s="2"/>
      <c r="BB1926" s="2"/>
      <c r="BC1926" s="2"/>
    </row>
    <row r="1927" spans="26:55" x14ac:dyDescent="0.2"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  <c r="AZ1927" s="2"/>
      <c r="BA1927" s="2"/>
      <c r="BB1927" s="2"/>
      <c r="BC1927" s="2"/>
    </row>
    <row r="1928" spans="26:55" x14ac:dyDescent="0.2"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  <c r="AZ1928" s="2"/>
      <c r="BA1928" s="2"/>
      <c r="BB1928" s="2"/>
      <c r="BC1928" s="2"/>
    </row>
    <row r="1929" spans="26:55" x14ac:dyDescent="0.2"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  <c r="AZ1929" s="2"/>
      <c r="BA1929" s="2"/>
      <c r="BB1929" s="2"/>
      <c r="BC1929" s="2"/>
    </row>
    <row r="1930" spans="26:55" x14ac:dyDescent="0.2"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  <c r="AZ1930" s="2"/>
      <c r="BA1930" s="2"/>
      <c r="BB1930" s="2"/>
      <c r="BC1930" s="2"/>
    </row>
    <row r="1931" spans="26:55" x14ac:dyDescent="0.2"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  <c r="AZ1931" s="2"/>
      <c r="BA1931" s="2"/>
      <c r="BB1931" s="2"/>
      <c r="BC1931" s="2"/>
    </row>
    <row r="1932" spans="26:55" x14ac:dyDescent="0.2"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  <c r="AZ1932" s="2"/>
      <c r="BA1932" s="2"/>
      <c r="BB1932" s="2"/>
      <c r="BC1932" s="2"/>
    </row>
    <row r="1933" spans="26:55" x14ac:dyDescent="0.2"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  <c r="AZ1933" s="2"/>
      <c r="BA1933" s="2"/>
      <c r="BB1933" s="2"/>
      <c r="BC1933" s="2"/>
    </row>
    <row r="1934" spans="26:55" x14ac:dyDescent="0.2"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  <c r="AZ1934" s="2"/>
      <c r="BA1934" s="2"/>
      <c r="BB1934" s="2"/>
      <c r="BC1934" s="2"/>
    </row>
    <row r="1935" spans="26:55" x14ac:dyDescent="0.2"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  <c r="AZ1935" s="2"/>
      <c r="BA1935" s="2"/>
      <c r="BB1935" s="2"/>
      <c r="BC1935" s="2"/>
    </row>
    <row r="1936" spans="26:55" x14ac:dyDescent="0.2"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  <c r="AZ1936" s="2"/>
      <c r="BA1936" s="2"/>
      <c r="BB1936" s="2"/>
      <c r="BC1936" s="2"/>
    </row>
    <row r="1937" spans="26:55" x14ac:dyDescent="0.2"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  <c r="AZ1937" s="2"/>
      <c r="BA1937" s="2"/>
      <c r="BB1937" s="2"/>
      <c r="BC1937" s="2"/>
    </row>
    <row r="1938" spans="26:55" x14ac:dyDescent="0.2"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  <c r="AZ1938" s="2"/>
      <c r="BA1938" s="2"/>
      <c r="BB1938" s="2"/>
      <c r="BC1938" s="2"/>
    </row>
    <row r="1939" spans="26:55" x14ac:dyDescent="0.2"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  <c r="AZ1939" s="2"/>
      <c r="BA1939" s="2"/>
      <c r="BB1939" s="2"/>
      <c r="BC1939" s="2"/>
    </row>
    <row r="1940" spans="26:55" x14ac:dyDescent="0.2"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  <c r="AZ1940" s="2"/>
      <c r="BA1940" s="2"/>
      <c r="BB1940" s="2"/>
      <c r="BC1940" s="2"/>
    </row>
    <row r="1941" spans="26:55" x14ac:dyDescent="0.2"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  <c r="AZ1941" s="2"/>
      <c r="BA1941" s="2"/>
      <c r="BB1941" s="2"/>
      <c r="BC1941" s="2"/>
    </row>
    <row r="1942" spans="26:55" x14ac:dyDescent="0.2"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  <c r="AZ1942" s="2"/>
      <c r="BA1942" s="2"/>
      <c r="BB1942" s="2"/>
      <c r="BC1942" s="2"/>
    </row>
    <row r="1943" spans="26:55" x14ac:dyDescent="0.2"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  <c r="AZ1943" s="2"/>
      <c r="BA1943" s="2"/>
      <c r="BB1943" s="2"/>
      <c r="BC1943" s="2"/>
    </row>
    <row r="1944" spans="26:55" x14ac:dyDescent="0.2"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  <c r="AZ1944" s="2"/>
      <c r="BA1944" s="2"/>
      <c r="BB1944" s="2"/>
      <c r="BC1944" s="2"/>
    </row>
    <row r="1945" spans="26:55" x14ac:dyDescent="0.2"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  <c r="AZ1945" s="2"/>
      <c r="BA1945" s="2"/>
      <c r="BB1945" s="2"/>
      <c r="BC1945" s="2"/>
    </row>
    <row r="1946" spans="26:55" x14ac:dyDescent="0.2"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  <c r="AZ1946" s="2"/>
      <c r="BA1946" s="2"/>
      <c r="BB1946" s="2"/>
      <c r="BC1946" s="2"/>
    </row>
    <row r="1947" spans="26:55" x14ac:dyDescent="0.2"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  <c r="AZ1947" s="2"/>
      <c r="BA1947" s="2"/>
      <c r="BB1947" s="2"/>
      <c r="BC1947" s="2"/>
    </row>
    <row r="1948" spans="26:55" x14ac:dyDescent="0.2"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  <c r="AZ1948" s="2"/>
      <c r="BA1948" s="2"/>
      <c r="BB1948" s="2"/>
      <c r="BC1948" s="2"/>
    </row>
    <row r="1949" spans="26:55" x14ac:dyDescent="0.2"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  <c r="AZ1949" s="2"/>
      <c r="BA1949" s="2"/>
      <c r="BB1949" s="2"/>
      <c r="BC1949" s="2"/>
    </row>
    <row r="1950" spans="26:55" x14ac:dyDescent="0.2"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  <c r="AZ1950" s="2"/>
      <c r="BA1950" s="2"/>
      <c r="BB1950" s="2"/>
      <c r="BC1950" s="2"/>
    </row>
    <row r="1951" spans="26:55" x14ac:dyDescent="0.2"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  <c r="AZ1951" s="2"/>
      <c r="BA1951" s="2"/>
      <c r="BB1951" s="2"/>
      <c r="BC1951" s="2"/>
    </row>
    <row r="1952" spans="26:55" x14ac:dyDescent="0.2"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  <c r="AZ1952" s="2"/>
      <c r="BA1952" s="2"/>
      <c r="BB1952" s="2"/>
      <c r="BC1952" s="2"/>
    </row>
    <row r="1953" spans="26:55" x14ac:dyDescent="0.2"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  <c r="AZ1953" s="2"/>
      <c r="BA1953" s="2"/>
      <c r="BB1953" s="2"/>
      <c r="BC1953" s="2"/>
    </row>
    <row r="1954" spans="26:55" x14ac:dyDescent="0.2"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  <c r="AZ1954" s="2"/>
      <c r="BA1954" s="2"/>
      <c r="BB1954" s="2"/>
      <c r="BC1954" s="2"/>
    </row>
    <row r="1955" spans="26:55" x14ac:dyDescent="0.2"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  <c r="AZ1955" s="2"/>
      <c r="BA1955" s="2"/>
      <c r="BB1955" s="2"/>
      <c r="BC1955" s="2"/>
    </row>
    <row r="1956" spans="26:55" x14ac:dyDescent="0.2"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  <c r="AZ1956" s="2"/>
      <c r="BA1956" s="2"/>
      <c r="BB1956" s="2"/>
      <c r="BC1956" s="2"/>
    </row>
    <row r="1957" spans="26:55" x14ac:dyDescent="0.2"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  <c r="AZ1957" s="2"/>
      <c r="BA1957" s="2"/>
      <c r="BB1957" s="2"/>
      <c r="BC1957" s="2"/>
    </row>
    <row r="1958" spans="26:55" x14ac:dyDescent="0.2"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  <c r="AZ1958" s="2"/>
      <c r="BA1958" s="2"/>
      <c r="BB1958" s="2"/>
      <c r="BC1958" s="2"/>
    </row>
    <row r="1959" spans="26:55" x14ac:dyDescent="0.2"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  <c r="AZ1959" s="2"/>
      <c r="BA1959" s="2"/>
      <c r="BB1959" s="2"/>
      <c r="BC1959" s="2"/>
    </row>
    <row r="1960" spans="26:55" x14ac:dyDescent="0.2"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  <c r="AZ1960" s="2"/>
      <c r="BA1960" s="2"/>
      <c r="BB1960" s="2"/>
      <c r="BC1960" s="2"/>
    </row>
    <row r="1961" spans="26:55" x14ac:dyDescent="0.2"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  <c r="AZ1961" s="2"/>
      <c r="BA1961" s="2"/>
      <c r="BB1961" s="2"/>
      <c r="BC1961" s="2"/>
    </row>
    <row r="1962" spans="26:55" x14ac:dyDescent="0.2"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  <c r="AZ1962" s="2"/>
      <c r="BA1962" s="2"/>
      <c r="BB1962" s="2"/>
      <c r="BC1962" s="2"/>
    </row>
    <row r="1963" spans="26:55" x14ac:dyDescent="0.2"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  <c r="AZ1963" s="2"/>
      <c r="BA1963" s="2"/>
      <c r="BB1963" s="2"/>
      <c r="BC1963" s="2"/>
    </row>
    <row r="1964" spans="26:55" x14ac:dyDescent="0.2"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  <c r="AZ1964" s="2"/>
      <c r="BA1964" s="2"/>
      <c r="BB1964" s="2"/>
      <c r="BC1964" s="2"/>
    </row>
    <row r="1965" spans="26:55" x14ac:dyDescent="0.2"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  <c r="AZ1965" s="2"/>
      <c r="BA1965" s="2"/>
      <c r="BB1965" s="2"/>
      <c r="BC1965" s="2"/>
    </row>
    <row r="1966" spans="26:55" x14ac:dyDescent="0.2"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  <c r="AZ1966" s="2"/>
      <c r="BA1966" s="2"/>
      <c r="BB1966" s="2"/>
      <c r="BC1966" s="2"/>
    </row>
    <row r="1967" spans="26:55" x14ac:dyDescent="0.2"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  <c r="AZ1967" s="2"/>
      <c r="BA1967" s="2"/>
      <c r="BB1967" s="2"/>
      <c r="BC1967" s="2"/>
    </row>
    <row r="1968" spans="26:55" x14ac:dyDescent="0.2"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  <c r="AZ1968" s="2"/>
      <c r="BA1968" s="2"/>
      <c r="BB1968" s="2"/>
      <c r="BC1968" s="2"/>
    </row>
    <row r="1969" spans="26:55" x14ac:dyDescent="0.2"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  <c r="AZ1969" s="2"/>
      <c r="BA1969" s="2"/>
      <c r="BB1969" s="2"/>
      <c r="BC1969" s="2"/>
    </row>
    <row r="1970" spans="26:55" x14ac:dyDescent="0.2"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  <c r="AZ1970" s="2"/>
      <c r="BA1970" s="2"/>
      <c r="BB1970" s="2"/>
      <c r="BC1970" s="2"/>
    </row>
    <row r="1971" spans="26:55" x14ac:dyDescent="0.2"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  <c r="AZ1971" s="2"/>
      <c r="BA1971" s="2"/>
      <c r="BB1971" s="2"/>
      <c r="BC1971" s="2"/>
    </row>
    <row r="1972" spans="26:55" x14ac:dyDescent="0.2"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  <c r="AZ1972" s="2"/>
      <c r="BA1972" s="2"/>
      <c r="BB1972" s="2"/>
      <c r="BC1972" s="2"/>
    </row>
    <row r="1973" spans="26:55" x14ac:dyDescent="0.2"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  <c r="AZ1973" s="2"/>
      <c r="BA1973" s="2"/>
      <c r="BB1973" s="2"/>
      <c r="BC1973" s="2"/>
    </row>
    <row r="1974" spans="26:55" x14ac:dyDescent="0.2"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  <c r="AZ1974" s="2"/>
      <c r="BA1974" s="2"/>
      <c r="BB1974" s="2"/>
      <c r="BC1974" s="2"/>
    </row>
    <row r="1975" spans="26:55" x14ac:dyDescent="0.2"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  <c r="AZ1975" s="2"/>
      <c r="BA1975" s="2"/>
      <c r="BB1975" s="2"/>
      <c r="BC1975" s="2"/>
    </row>
    <row r="1976" spans="26:55" x14ac:dyDescent="0.2"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  <c r="AZ1976" s="2"/>
      <c r="BA1976" s="2"/>
      <c r="BB1976" s="2"/>
      <c r="BC1976" s="2"/>
    </row>
    <row r="1977" spans="26:55" x14ac:dyDescent="0.2"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  <c r="AZ1977" s="2"/>
      <c r="BA1977" s="2"/>
      <c r="BB1977" s="2"/>
      <c r="BC1977" s="2"/>
    </row>
    <row r="1978" spans="26:55" x14ac:dyDescent="0.2"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  <c r="AZ1978" s="2"/>
      <c r="BA1978" s="2"/>
      <c r="BB1978" s="2"/>
      <c r="BC1978" s="2"/>
    </row>
    <row r="1979" spans="26:55" x14ac:dyDescent="0.2"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  <c r="AZ1979" s="2"/>
      <c r="BA1979" s="2"/>
      <c r="BB1979" s="2"/>
      <c r="BC1979" s="2"/>
    </row>
    <row r="1980" spans="26:55" x14ac:dyDescent="0.2"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  <c r="AZ1980" s="2"/>
      <c r="BA1980" s="2"/>
      <c r="BB1980" s="2"/>
      <c r="BC1980" s="2"/>
    </row>
    <row r="1981" spans="26:55" x14ac:dyDescent="0.2"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  <c r="AZ1981" s="2"/>
      <c r="BA1981" s="2"/>
      <c r="BB1981" s="2"/>
      <c r="BC1981" s="2"/>
    </row>
    <row r="1982" spans="26:55" x14ac:dyDescent="0.2"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  <c r="AZ1982" s="2"/>
      <c r="BA1982" s="2"/>
      <c r="BB1982" s="2"/>
      <c r="BC1982" s="2"/>
    </row>
    <row r="1983" spans="26:55" x14ac:dyDescent="0.2"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  <c r="AZ1983" s="2"/>
      <c r="BA1983" s="2"/>
      <c r="BB1983" s="2"/>
      <c r="BC1983" s="2"/>
    </row>
    <row r="1984" spans="26:55" x14ac:dyDescent="0.2"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  <c r="AZ1984" s="2"/>
      <c r="BA1984" s="2"/>
      <c r="BB1984" s="2"/>
      <c r="BC1984" s="2"/>
    </row>
    <row r="1985" spans="26:55" x14ac:dyDescent="0.2"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  <c r="AZ1985" s="2"/>
      <c r="BA1985" s="2"/>
      <c r="BB1985" s="2"/>
      <c r="BC1985" s="2"/>
    </row>
    <row r="1986" spans="26:55" x14ac:dyDescent="0.2"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  <c r="AZ1986" s="2"/>
      <c r="BA1986" s="2"/>
      <c r="BB1986" s="2"/>
      <c r="BC1986" s="2"/>
    </row>
    <row r="1987" spans="26:55" x14ac:dyDescent="0.2"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  <c r="AZ1987" s="2"/>
      <c r="BA1987" s="2"/>
      <c r="BB1987" s="2"/>
      <c r="BC1987" s="2"/>
    </row>
    <row r="1988" spans="26:55" x14ac:dyDescent="0.2"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  <c r="AZ1988" s="2"/>
      <c r="BA1988" s="2"/>
      <c r="BB1988" s="2"/>
      <c r="BC1988" s="2"/>
    </row>
    <row r="1989" spans="26:55" x14ac:dyDescent="0.2"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  <c r="AZ1989" s="2"/>
      <c r="BA1989" s="2"/>
      <c r="BB1989" s="2"/>
      <c r="BC1989" s="2"/>
    </row>
    <row r="1990" spans="26:55" x14ac:dyDescent="0.2"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  <c r="AZ1990" s="2"/>
      <c r="BA1990" s="2"/>
      <c r="BB1990" s="2"/>
      <c r="BC1990" s="2"/>
    </row>
    <row r="1991" spans="26:55" x14ac:dyDescent="0.2"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  <c r="AZ1991" s="2"/>
      <c r="BA1991" s="2"/>
      <c r="BB1991" s="2"/>
      <c r="BC1991" s="2"/>
    </row>
    <row r="1992" spans="26:55" x14ac:dyDescent="0.2"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  <c r="AZ1992" s="2"/>
      <c r="BA1992" s="2"/>
      <c r="BB1992" s="2"/>
      <c r="BC1992" s="2"/>
    </row>
    <row r="1993" spans="26:55" x14ac:dyDescent="0.2"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  <c r="AZ1993" s="2"/>
      <c r="BA1993" s="2"/>
      <c r="BB1993" s="2"/>
      <c r="BC1993" s="2"/>
    </row>
    <row r="1994" spans="26:55" x14ac:dyDescent="0.2"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  <c r="AZ1994" s="2"/>
      <c r="BA1994" s="2"/>
      <c r="BB1994" s="2"/>
      <c r="BC1994" s="2"/>
    </row>
    <row r="1995" spans="26:55" x14ac:dyDescent="0.2"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  <c r="AZ1995" s="2"/>
      <c r="BA1995" s="2"/>
      <c r="BB1995" s="2"/>
      <c r="BC1995" s="2"/>
    </row>
    <row r="1996" spans="26:55" x14ac:dyDescent="0.2"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  <c r="AZ1996" s="2"/>
      <c r="BA1996" s="2"/>
      <c r="BB1996" s="2"/>
      <c r="BC1996" s="2"/>
    </row>
    <row r="1997" spans="26:55" x14ac:dyDescent="0.2"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  <c r="AZ1997" s="2"/>
      <c r="BA1997" s="2"/>
      <c r="BB1997" s="2"/>
      <c r="BC1997" s="2"/>
    </row>
    <row r="1998" spans="26:55" x14ac:dyDescent="0.2"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  <c r="AZ1998" s="2"/>
      <c r="BA1998" s="2"/>
      <c r="BB1998" s="2"/>
      <c r="BC1998" s="2"/>
    </row>
    <row r="1999" spans="26:55" x14ac:dyDescent="0.2"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  <c r="AZ1999" s="2"/>
      <c r="BA1999" s="2"/>
      <c r="BB1999" s="2"/>
      <c r="BC1999" s="2"/>
    </row>
    <row r="2000" spans="26:55" x14ac:dyDescent="0.2"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  <c r="AZ2000" s="2"/>
      <c r="BA2000" s="2"/>
      <c r="BB2000" s="2"/>
      <c r="BC2000" s="2"/>
    </row>
    <row r="2001" spans="26:55" x14ac:dyDescent="0.2"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  <c r="AZ2001" s="2"/>
      <c r="BA2001" s="2"/>
      <c r="BB2001" s="2"/>
      <c r="BC2001" s="2"/>
    </row>
    <row r="2002" spans="26:55" x14ac:dyDescent="0.2"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  <c r="AZ2002" s="2"/>
      <c r="BA2002" s="2"/>
      <c r="BB2002" s="2"/>
      <c r="BC2002" s="2"/>
    </row>
    <row r="2003" spans="26:55" x14ac:dyDescent="0.2"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  <c r="AZ2003" s="2"/>
      <c r="BA2003" s="2"/>
      <c r="BB2003" s="2"/>
      <c r="BC2003" s="2"/>
    </row>
    <row r="2004" spans="26:55" x14ac:dyDescent="0.2"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  <c r="AZ2004" s="2"/>
      <c r="BA2004" s="2"/>
      <c r="BB2004" s="2"/>
      <c r="BC2004" s="2"/>
    </row>
    <row r="2005" spans="26:55" x14ac:dyDescent="0.2"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  <c r="AZ2005" s="2"/>
      <c r="BA2005" s="2"/>
      <c r="BB2005" s="2"/>
      <c r="BC2005" s="2"/>
    </row>
    <row r="2006" spans="26:55" x14ac:dyDescent="0.2"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  <c r="AZ2006" s="2"/>
      <c r="BA2006" s="2"/>
      <c r="BB2006" s="2"/>
      <c r="BC2006" s="2"/>
    </row>
    <row r="2007" spans="26:55" x14ac:dyDescent="0.2"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  <c r="AZ2007" s="2"/>
      <c r="BA2007" s="2"/>
      <c r="BB2007" s="2"/>
      <c r="BC2007" s="2"/>
    </row>
    <row r="2008" spans="26:55" x14ac:dyDescent="0.2"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  <c r="AZ2008" s="2"/>
      <c r="BA2008" s="2"/>
      <c r="BB2008" s="2"/>
      <c r="BC2008" s="2"/>
    </row>
    <row r="2009" spans="26:55" x14ac:dyDescent="0.2"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  <c r="AZ2009" s="2"/>
      <c r="BA2009" s="2"/>
      <c r="BB2009" s="2"/>
      <c r="BC2009" s="2"/>
    </row>
    <row r="2010" spans="26:55" x14ac:dyDescent="0.2"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  <c r="AZ2010" s="2"/>
      <c r="BA2010" s="2"/>
      <c r="BB2010" s="2"/>
      <c r="BC2010" s="2"/>
    </row>
    <row r="2011" spans="26:55" x14ac:dyDescent="0.2"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  <c r="AZ2011" s="2"/>
      <c r="BA2011" s="2"/>
      <c r="BB2011" s="2"/>
      <c r="BC2011" s="2"/>
    </row>
    <row r="2012" spans="26:55" x14ac:dyDescent="0.2"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  <c r="AZ2012" s="2"/>
      <c r="BA2012" s="2"/>
      <c r="BB2012" s="2"/>
      <c r="BC2012" s="2"/>
    </row>
    <row r="2013" spans="26:55" x14ac:dyDescent="0.2"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  <c r="AZ2013" s="2"/>
      <c r="BA2013" s="2"/>
      <c r="BB2013" s="2"/>
      <c r="BC2013" s="2"/>
    </row>
    <row r="2014" spans="26:55" x14ac:dyDescent="0.2"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  <c r="AZ2014" s="2"/>
      <c r="BA2014" s="2"/>
      <c r="BB2014" s="2"/>
      <c r="BC2014" s="2"/>
    </row>
    <row r="2015" spans="26:55" x14ac:dyDescent="0.2"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  <c r="AZ2015" s="2"/>
      <c r="BA2015" s="2"/>
      <c r="BB2015" s="2"/>
      <c r="BC2015" s="2"/>
    </row>
    <row r="2016" spans="26:55" x14ac:dyDescent="0.2"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  <c r="AZ2016" s="2"/>
      <c r="BA2016" s="2"/>
      <c r="BB2016" s="2"/>
      <c r="BC2016" s="2"/>
    </row>
    <row r="2017" spans="26:55" x14ac:dyDescent="0.2"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  <c r="AZ2017" s="2"/>
      <c r="BA2017" s="2"/>
      <c r="BB2017" s="2"/>
      <c r="BC2017" s="2"/>
    </row>
    <row r="2018" spans="26:55" x14ac:dyDescent="0.2"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  <c r="AZ2018" s="2"/>
      <c r="BA2018" s="2"/>
      <c r="BB2018" s="2"/>
      <c r="BC2018" s="2"/>
    </row>
    <row r="2019" spans="26:55" x14ac:dyDescent="0.2"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  <c r="AZ2019" s="2"/>
      <c r="BA2019" s="2"/>
      <c r="BB2019" s="2"/>
      <c r="BC2019" s="2"/>
    </row>
    <row r="2020" spans="26:55" x14ac:dyDescent="0.2"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  <c r="AZ2020" s="2"/>
      <c r="BA2020" s="2"/>
      <c r="BB2020" s="2"/>
      <c r="BC2020" s="2"/>
    </row>
    <row r="2021" spans="26:55" x14ac:dyDescent="0.2"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  <c r="AZ2021" s="2"/>
      <c r="BA2021" s="2"/>
      <c r="BB2021" s="2"/>
      <c r="BC2021" s="2"/>
    </row>
    <row r="2022" spans="26:55" x14ac:dyDescent="0.2"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  <c r="AZ2022" s="2"/>
      <c r="BA2022" s="2"/>
      <c r="BB2022" s="2"/>
      <c r="BC2022" s="2"/>
    </row>
    <row r="2023" spans="26:55" x14ac:dyDescent="0.2"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  <c r="AZ2023" s="2"/>
      <c r="BA2023" s="2"/>
      <c r="BB2023" s="2"/>
      <c r="BC2023" s="2"/>
    </row>
    <row r="2024" spans="26:55" x14ac:dyDescent="0.2"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  <c r="AZ2024" s="2"/>
      <c r="BA2024" s="2"/>
      <c r="BB2024" s="2"/>
      <c r="BC2024" s="2"/>
    </row>
    <row r="2025" spans="26:55" x14ac:dyDescent="0.2"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  <c r="AZ2025" s="2"/>
      <c r="BA2025" s="2"/>
      <c r="BB2025" s="2"/>
      <c r="BC2025" s="2"/>
    </row>
    <row r="2026" spans="26:55" x14ac:dyDescent="0.2"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  <c r="AZ2026" s="2"/>
      <c r="BA2026" s="2"/>
      <c r="BB2026" s="2"/>
      <c r="BC2026" s="2"/>
    </row>
    <row r="2027" spans="26:55" x14ac:dyDescent="0.2"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  <c r="AZ2027" s="2"/>
      <c r="BA2027" s="2"/>
      <c r="BB2027" s="2"/>
      <c r="BC2027" s="2"/>
    </row>
    <row r="2028" spans="26:55" x14ac:dyDescent="0.2"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  <c r="AZ2028" s="2"/>
      <c r="BA2028" s="2"/>
      <c r="BB2028" s="2"/>
      <c r="BC2028" s="2"/>
    </row>
    <row r="2029" spans="26:55" x14ac:dyDescent="0.2"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  <c r="AZ2029" s="2"/>
      <c r="BA2029" s="2"/>
      <c r="BB2029" s="2"/>
      <c r="BC2029" s="2"/>
    </row>
    <row r="2030" spans="26:55" x14ac:dyDescent="0.2"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  <c r="AZ2030" s="2"/>
      <c r="BA2030" s="2"/>
      <c r="BB2030" s="2"/>
      <c r="BC2030" s="2"/>
    </row>
    <row r="2031" spans="26:55" x14ac:dyDescent="0.2"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</row>
    <row r="2032" spans="26:55" x14ac:dyDescent="0.2"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  <c r="AZ2032" s="2"/>
      <c r="BA2032" s="2"/>
      <c r="BB2032" s="2"/>
      <c r="BC2032" s="2"/>
    </row>
    <row r="2033" spans="26:55" x14ac:dyDescent="0.2"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  <c r="AZ2033" s="2"/>
      <c r="BA2033" s="2"/>
      <c r="BB2033" s="2"/>
      <c r="BC2033" s="2"/>
    </row>
    <row r="2034" spans="26:55" x14ac:dyDescent="0.2"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</row>
    <row r="2035" spans="26:55" x14ac:dyDescent="0.2"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  <c r="AZ2035" s="2"/>
      <c r="BA2035" s="2"/>
      <c r="BB2035" s="2"/>
      <c r="BC2035" s="2"/>
    </row>
    <row r="2036" spans="26:55" x14ac:dyDescent="0.2"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  <c r="AZ2036" s="2"/>
      <c r="BA2036" s="2"/>
      <c r="BB2036" s="2"/>
      <c r="BC2036" s="2"/>
    </row>
    <row r="2037" spans="26:55" x14ac:dyDescent="0.2"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</row>
    <row r="2038" spans="26:55" x14ac:dyDescent="0.2"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  <c r="AZ2038" s="2"/>
      <c r="BA2038" s="2"/>
      <c r="BB2038" s="2"/>
      <c r="BC2038" s="2"/>
    </row>
    <row r="2039" spans="26:55" x14ac:dyDescent="0.2"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</row>
    <row r="2040" spans="26:55" x14ac:dyDescent="0.2"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</row>
    <row r="2041" spans="26:55" x14ac:dyDescent="0.2"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  <c r="AZ2041" s="2"/>
      <c r="BA2041" s="2"/>
      <c r="BB2041" s="2"/>
      <c r="BC2041" s="2"/>
    </row>
    <row r="2042" spans="26:55" x14ac:dyDescent="0.2"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  <c r="AZ2042" s="2"/>
      <c r="BA2042" s="2"/>
      <c r="BB2042" s="2"/>
      <c r="BC2042" s="2"/>
    </row>
    <row r="2043" spans="26:55" x14ac:dyDescent="0.2"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  <c r="AZ2043" s="2"/>
      <c r="BA2043" s="2"/>
      <c r="BB2043" s="2"/>
      <c r="BC2043" s="2"/>
    </row>
    <row r="2044" spans="26:55" x14ac:dyDescent="0.2"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</row>
    <row r="2045" spans="26:55" x14ac:dyDescent="0.2"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</row>
    <row r="2046" spans="26:55" x14ac:dyDescent="0.2"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</row>
    <row r="2047" spans="26:55" x14ac:dyDescent="0.2"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  <c r="AZ2047" s="2"/>
      <c r="BA2047" s="2"/>
      <c r="BB2047" s="2"/>
      <c r="BC2047" s="2"/>
    </row>
    <row r="2048" spans="26:55" x14ac:dyDescent="0.2"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  <c r="AZ2048" s="2"/>
      <c r="BA2048" s="2"/>
      <c r="BB2048" s="2"/>
      <c r="BC2048" s="2"/>
    </row>
    <row r="2049" spans="26:55" x14ac:dyDescent="0.2"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  <c r="AZ2049" s="2"/>
      <c r="BA2049" s="2"/>
      <c r="BB2049" s="2"/>
      <c r="BC2049" s="2"/>
    </row>
    <row r="2050" spans="26:55" x14ac:dyDescent="0.2"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  <c r="AZ2050" s="2"/>
      <c r="BA2050" s="2"/>
      <c r="BB2050" s="2"/>
      <c r="BC2050" s="2"/>
    </row>
    <row r="2051" spans="26:55" x14ac:dyDescent="0.2"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  <c r="AZ2051" s="2"/>
      <c r="BA2051" s="2"/>
      <c r="BB2051" s="2"/>
      <c r="BC2051" s="2"/>
    </row>
    <row r="2052" spans="26:55" x14ac:dyDescent="0.2"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  <c r="AZ2052" s="2"/>
      <c r="BA2052" s="2"/>
      <c r="BB2052" s="2"/>
      <c r="BC2052" s="2"/>
    </row>
    <row r="2053" spans="26:55" x14ac:dyDescent="0.2"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  <c r="AZ2053" s="2"/>
      <c r="BA2053" s="2"/>
      <c r="BB2053" s="2"/>
      <c r="BC2053" s="2"/>
    </row>
    <row r="2054" spans="26:55" x14ac:dyDescent="0.2"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  <c r="AZ2054" s="2"/>
      <c r="BA2054" s="2"/>
      <c r="BB2054" s="2"/>
      <c r="BC2054" s="2"/>
    </row>
    <row r="2055" spans="26:55" x14ac:dyDescent="0.2"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  <c r="AZ2055" s="2"/>
      <c r="BA2055" s="2"/>
      <c r="BB2055" s="2"/>
      <c r="BC2055" s="2"/>
    </row>
    <row r="2056" spans="26:55" x14ac:dyDescent="0.2"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  <c r="AZ2056" s="2"/>
      <c r="BA2056" s="2"/>
      <c r="BB2056" s="2"/>
      <c r="BC2056" s="2"/>
    </row>
    <row r="2057" spans="26:55" x14ac:dyDescent="0.2"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  <c r="AZ2057" s="2"/>
      <c r="BA2057" s="2"/>
      <c r="BB2057" s="2"/>
      <c r="BC2057" s="2"/>
    </row>
    <row r="2058" spans="26:55" x14ac:dyDescent="0.2"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  <c r="AZ2058" s="2"/>
      <c r="BA2058" s="2"/>
      <c r="BB2058" s="2"/>
      <c r="BC2058" s="2"/>
    </row>
    <row r="2059" spans="26:55" x14ac:dyDescent="0.2"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  <c r="AZ2059" s="2"/>
      <c r="BA2059" s="2"/>
      <c r="BB2059" s="2"/>
      <c r="BC2059" s="2"/>
    </row>
    <row r="2060" spans="26:55" x14ac:dyDescent="0.2"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  <c r="AZ2060" s="2"/>
      <c r="BA2060" s="2"/>
      <c r="BB2060" s="2"/>
      <c r="BC2060" s="2"/>
    </row>
    <row r="2061" spans="26:55" x14ac:dyDescent="0.2"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  <c r="AZ2061" s="2"/>
      <c r="BA2061" s="2"/>
      <c r="BB2061" s="2"/>
      <c r="BC2061" s="2"/>
    </row>
    <row r="2062" spans="26:55" x14ac:dyDescent="0.2"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  <c r="AZ2062" s="2"/>
      <c r="BA2062" s="2"/>
      <c r="BB2062" s="2"/>
      <c r="BC2062" s="2"/>
    </row>
    <row r="2063" spans="26:55" x14ac:dyDescent="0.2"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  <c r="AZ2063" s="2"/>
      <c r="BA2063" s="2"/>
      <c r="BB2063" s="2"/>
      <c r="BC2063" s="2"/>
    </row>
    <row r="2064" spans="26:55" x14ac:dyDescent="0.2"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  <c r="AZ2064" s="2"/>
      <c r="BA2064" s="2"/>
      <c r="BB2064" s="2"/>
      <c r="BC2064" s="2"/>
    </row>
    <row r="2065" spans="26:55" x14ac:dyDescent="0.2"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  <c r="AZ2065" s="2"/>
      <c r="BA2065" s="2"/>
      <c r="BB2065" s="2"/>
      <c r="BC2065" s="2"/>
    </row>
    <row r="2066" spans="26:55" x14ac:dyDescent="0.2"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  <c r="AZ2066" s="2"/>
      <c r="BA2066" s="2"/>
      <c r="BB2066" s="2"/>
      <c r="BC2066" s="2"/>
    </row>
    <row r="2067" spans="26:55" x14ac:dyDescent="0.2"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  <c r="AZ2067" s="2"/>
      <c r="BA2067" s="2"/>
      <c r="BB2067" s="2"/>
      <c r="BC2067" s="2"/>
    </row>
    <row r="2068" spans="26:55" x14ac:dyDescent="0.2"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  <c r="AZ2068" s="2"/>
      <c r="BA2068" s="2"/>
      <c r="BB2068" s="2"/>
      <c r="BC2068" s="2"/>
    </row>
    <row r="2069" spans="26:55" x14ac:dyDescent="0.2"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  <c r="AZ2069" s="2"/>
      <c r="BA2069" s="2"/>
      <c r="BB2069" s="2"/>
      <c r="BC2069" s="2"/>
    </row>
    <row r="2070" spans="26:55" x14ac:dyDescent="0.2"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  <c r="AZ2070" s="2"/>
      <c r="BA2070" s="2"/>
      <c r="BB2070" s="2"/>
      <c r="BC2070" s="2"/>
    </row>
    <row r="2071" spans="26:55" x14ac:dyDescent="0.2"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  <c r="AZ2071" s="2"/>
      <c r="BA2071" s="2"/>
      <c r="BB2071" s="2"/>
      <c r="BC2071" s="2"/>
    </row>
    <row r="2072" spans="26:55" x14ac:dyDescent="0.2"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</row>
    <row r="2073" spans="26:55" x14ac:dyDescent="0.2"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  <c r="AZ2073" s="2"/>
      <c r="BA2073" s="2"/>
      <c r="BB2073" s="2"/>
      <c r="BC2073" s="2"/>
    </row>
    <row r="2074" spans="26:55" x14ac:dyDescent="0.2"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  <c r="AZ2074" s="2"/>
      <c r="BA2074" s="2"/>
      <c r="BB2074" s="2"/>
      <c r="BC2074" s="2"/>
    </row>
    <row r="2075" spans="26:55" x14ac:dyDescent="0.2"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  <c r="AZ2075" s="2"/>
      <c r="BA2075" s="2"/>
      <c r="BB2075" s="2"/>
      <c r="BC2075" s="2"/>
    </row>
    <row r="2076" spans="26:55" x14ac:dyDescent="0.2"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  <c r="AZ2076" s="2"/>
      <c r="BA2076" s="2"/>
      <c r="BB2076" s="2"/>
      <c r="BC2076" s="2"/>
    </row>
    <row r="2077" spans="26:55" x14ac:dyDescent="0.2"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  <c r="AZ2077" s="2"/>
      <c r="BA2077" s="2"/>
      <c r="BB2077" s="2"/>
      <c r="BC2077" s="2"/>
    </row>
    <row r="2078" spans="26:55" x14ac:dyDescent="0.2"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  <c r="AZ2078" s="2"/>
      <c r="BA2078" s="2"/>
      <c r="BB2078" s="2"/>
      <c r="BC2078" s="2"/>
    </row>
    <row r="2079" spans="26:55" x14ac:dyDescent="0.2"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  <c r="AZ2079" s="2"/>
      <c r="BA2079" s="2"/>
      <c r="BB2079" s="2"/>
      <c r="BC2079" s="2"/>
    </row>
    <row r="2080" spans="26:55" x14ac:dyDescent="0.2"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  <c r="AZ2080" s="2"/>
      <c r="BA2080" s="2"/>
      <c r="BB2080" s="2"/>
      <c r="BC2080" s="2"/>
    </row>
    <row r="2081" spans="26:55" x14ac:dyDescent="0.2"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  <c r="AZ2081" s="2"/>
      <c r="BA2081" s="2"/>
      <c r="BB2081" s="2"/>
      <c r="BC2081" s="2"/>
    </row>
    <row r="2082" spans="26:55" x14ac:dyDescent="0.2"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  <c r="AZ2082" s="2"/>
      <c r="BA2082" s="2"/>
      <c r="BB2082" s="2"/>
      <c r="BC2082" s="2"/>
    </row>
    <row r="2083" spans="26:55" x14ac:dyDescent="0.2"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  <c r="AZ2083" s="2"/>
      <c r="BA2083" s="2"/>
      <c r="BB2083" s="2"/>
      <c r="BC2083" s="2"/>
    </row>
    <row r="2084" spans="26:55" x14ac:dyDescent="0.2"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  <c r="AZ2084" s="2"/>
      <c r="BA2084" s="2"/>
      <c r="BB2084" s="2"/>
      <c r="BC2084" s="2"/>
    </row>
    <row r="2085" spans="26:55" x14ac:dyDescent="0.2"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  <c r="AZ2085" s="2"/>
      <c r="BA2085" s="2"/>
      <c r="BB2085" s="2"/>
      <c r="BC2085" s="2"/>
    </row>
    <row r="2086" spans="26:55" x14ac:dyDescent="0.2"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  <c r="AZ2086" s="2"/>
      <c r="BA2086" s="2"/>
      <c r="BB2086" s="2"/>
      <c r="BC2086" s="2"/>
    </row>
    <row r="2087" spans="26:55" x14ac:dyDescent="0.2"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  <c r="AZ2087" s="2"/>
      <c r="BA2087" s="2"/>
      <c r="BB2087" s="2"/>
      <c r="BC2087" s="2"/>
    </row>
    <row r="2088" spans="26:55" x14ac:dyDescent="0.2"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  <c r="AZ2088" s="2"/>
      <c r="BA2088" s="2"/>
      <c r="BB2088" s="2"/>
      <c r="BC2088" s="2"/>
    </row>
    <row r="2089" spans="26:55" x14ac:dyDescent="0.2"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  <c r="AZ2089" s="2"/>
      <c r="BA2089" s="2"/>
      <c r="BB2089" s="2"/>
      <c r="BC2089" s="2"/>
    </row>
    <row r="2090" spans="26:55" x14ac:dyDescent="0.2"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  <c r="AZ2090" s="2"/>
      <c r="BA2090" s="2"/>
      <c r="BB2090" s="2"/>
      <c r="BC2090" s="2"/>
    </row>
    <row r="2091" spans="26:55" x14ac:dyDescent="0.2"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  <c r="AZ2091" s="2"/>
      <c r="BA2091" s="2"/>
      <c r="BB2091" s="2"/>
      <c r="BC2091" s="2"/>
    </row>
    <row r="2092" spans="26:55" x14ac:dyDescent="0.2"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  <c r="AZ2092" s="2"/>
      <c r="BA2092" s="2"/>
      <c r="BB2092" s="2"/>
      <c r="BC2092" s="2"/>
    </row>
    <row r="2093" spans="26:55" x14ac:dyDescent="0.2"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  <c r="AZ2093" s="2"/>
      <c r="BA2093" s="2"/>
      <c r="BB2093" s="2"/>
      <c r="BC2093" s="2"/>
    </row>
    <row r="2094" spans="26:55" x14ac:dyDescent="0.2"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  <c r="AZ2094" s="2"/>
      <c r="BA2094" s="2"/>
      <c r="BB2094" s="2"/>
      <c r="BC2094" s="2"/>
    </row>
    <row r="2095" spans="26:55" x14ac:dyDescent="0.2"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  <c r="AZ2095" s="2"/>
      <c r="BA2095" s="2"/>
      <c r="BB2095" s="2"/>
      <c r="BC2095" s="2"/>
    </row>
    <row r="2096" spans="26:55" x14ac:dyDescent="0.2"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  <c r="AZ2096" s="2"/>
      <c r="BA2096" s="2"/>
      <c r="BB2096" s="2"/>
      <c r="BC2096" s="2"/>
    </row>
    <row r="2097" spans="26:55" x14ac:dyDescent="0.2"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  <c r="AZ2097" s="2"/>
      <c r="BA2097" s="2"/>
      <c r="BB2097" s="2"/>
      <c r="BC2097" s="2"/>
    </row>
    <row r="2098" spans="26:55" x14ac:dyDescent="0.2"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  <c r="AZ2098" s="2"/>
      <c r="BA2098" s="2"/>
      <c r="BB2098" s="2"/>
      <c r="BC2098" s="2"/>
    </row>
    <row r="2099" spans="26:55" x14ac:dyDescent="0.2"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  <c r="AZ2099" s="2"/>
      <c r="BA2099" s="2"/>
      <c r="BB2099" s="2"/>
      <c r="BC2099" s="2"/>
    </row>
    <row r="2100" spans="26:55" x14ac:dyDescent="0.2"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  <c r="AZ2100" s="2"/>
      <c r="BA2100" s="2"/>
      <c r="BB2100" s="2"/>
      <c r="BC2100" s="2"/>
    </row>
    <row r="2101" spans="26:55" x14ac:dyDescent="0.2"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</row>
    <row r="2102" spans="26:55" x14ac:dyDescent="0.2"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  <c r="AZ2102" s="2"/>
      <c r="BA2102" s="2"/>
      <c r="BB2102" s="2"/>
      <c r="BC2102" s="2"/>
    </row>
    <row r="2103" spans="26:55" x14ac:dyDescent="0.2"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  <c r="AZ2103" s="2"/>
      <c r="BA2103" s="2"/>
      <c r="BB2103" s="2"/>
      <c r="BC2103" s="2"/>
    </row>
    <row r="2104" spans="26:55" x14ac:dyDescent="0.2"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  <c r="AZ2104" s="2"/>
      <c r="BA2104" s="2"/>
      <c r="BB2104" s="2"/>
      <c r="BC2104" s="2"/>
    </row>
    <row r="2105" spans="26:55" x14ac:dyDescent="0.2"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  <c r="AZ2105" s="2"/>
      <c r="BA2105" s="2"/>
      <c r="BB2105" s="2"/>
      <c r="BC2105" s="2"/>
    </row>
    <row r="2106" spans="26:55" x14ac:dyDescent="0.2"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  <c r="AZ2106" s="2"/>
      <c r="BA2106" s="2"/>
      <c r="BB2106" s="2"/>
      <c r="BC2106" s="2"/>
    </row>
    <row r="2107" spans="26:55" x14ac:dyDescent="0.2"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</row>
    <row r="2108" spans="26:55" x14ac:dyDescent="0.2"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</row>
    <row r="2109" spans="26:55" x14ac:dyDescent="0.2"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  <c r="AZ2109" s="2"/>
      <c r="BA2109" s="2"/>
      <c r="BB2109" s="2"/>
      <c r="BC2109" s="2"/>
    </row>
    <row r="2110" spans="26:55" x14ac:dyDescent="0.2"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</row>
    <row r="2111" spans="26:55" x14ac:dyDescent="0.2"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  <c r="AZ2111" s="2"/>
      <c r="BA2111" s="2"/>
      <c r="BB2111" s="2"/>
      <c r="BC2111" s="2"/>
    </row>
    <row r="2112" spans="26:55" x14ac:dyDescent="0.2"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</row>
    <row r="2113" spans="26:55" x14ac:dyDescent="0.2"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  <c r="AZ2113" s="2"/>
      <c r="BA2113" s="2"/>
      <c r="BB2113" s="2"/>
      <c r="BC2113" s="2"/>
    </row>
    <row r="2114" spans="26:55" x14ac:dyDescent="0.2"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  <c r="AZ2114" s="2"/>
      <c r="BA2114" s="2"/>
      <c r="BB2114" s="2"/>
      <c r="BC2114" s="2"/>
    </row>
    <row r="2115" spans="26:55" x14ac:dyDescent="0.2"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  <c r="AZ2115" s="2"/>
      <c r="BA2115" s="2"/>
      <c r="BB2115" s="2"/>
      <c r="BC2115" s="2"/>
    </row>
    <row r="2116" spans="26:55" x14ac:dyDescent="0.2"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  <c r="AZ2116" s="2"/>
      <c r="BA2116" s="2"/>
      <c r="BB2116" s="2"/>
      <c r="BC2116" s="2"/>
    </row>
    <row r="2117" spans="26:55" x14ac:dyDescent="0.2"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  <c r="AZ2117" s="2"/>
      <c r="BA2117" s="2"/>
      <c r="BB2117" s="2"/>
      <c r="BC2117" s="2"/>
    </row>
    <row r="2118" spans="26:55" x14ac:dyDescent="0.2"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  <c r="AZ2118" s="2"/>
      <c r="BA2118" s="2"/>
      <c r="BB2118" s="2"/>
      <c r="BC2118" s="2"/>
    </row>
    <row r="2119" spans="26:55" x14ac:dyDescent="0.2"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  <c r="AZ2119" s="2"/>
      <c r="BA2119" s="2"/>
      <c r="BB2119" s="2"/>
      <c r="BC2119" s="2"/>
    </row>
    <row r="2120" spans="26:55" x14ac:dyDescent="0.2"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  <c r="AZ2120" s="2"/>
      <c r="BA2120" s="2"/>
      <c r="BB2120" s="2"/>
      <c r="BC2120" s="2"/>
    </row>
    <row r="2121" spans="26:55" x14ac:dyDescent="0.2"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  <c r="AZ2121" s="2"/>
      <c r="BA2121" s="2"/>
      <c r="BB2121" s="2"/>
      <c r="BC2121" s="2"/>
    </row>
    <row r="2122" spans="26:55" x14ac:dyDescent="0.2"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</row>
    <row r="2123" spans="26:55" x14ac:dyDescent="0.2"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  <c r="AZ2123" s="2"/>
      <c r="BA2123" s="2"/>
      <c r="BB2123" s="2"/>
      <c r="BC2123" s="2"/>
    </row>
    <row r="2124" spans="26:55" x14ac:dyDescent="0.2"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  <c r="AZ2124" s="2"/>
      <c r="BA2124" s="2"/>
      <c r="BB2124" s="2"/>
      <c r="BC2124" s="2"/>
    </row>
    <row r="2125" spans="26:55" x14ac:dyDescent="0.2"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  <c r="AZ2125" s="2"/>
      <c r="BA2125" s="2"/>
      <c r="BB2125" s="2"/>
      <c r="BC2125" s="2"/>
    </row>
    <row r="2126" spans="26:55" x14ac:dyDescent="0.2"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  <c r="AZ2126" s="2"/>
      <c r="BA2126" s="2"/>
      <c r="BB2126" s="2"/>
      <c r="BC2126" s="2"/>
    </row>
    <row r="2127" spans="26:55" x14ac:dyDescent="0.2"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  <c r="AZ2127" s="2"/>
      <c r="BA2127" s="2"/>
      <c r="BB2127" s="2"/>
      <c r="BC2127" s="2"/>
    </row>
    <row r="2128" spans="26:55" x14ac:dyDescent="0.2"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</row>
    <row r="2129" spans="26:55" x14ac:dyDescent="0.2"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</row>
    <row r="2130" spans="26:55" x14ac:dyDescent="0.2"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  <c r="AZ2130" s="2"/>
      <c r="BA2130" s="2"/>
      <c r="BB2130" s="2"/>
      <c r="BC2130" s="2"/>
    </row>
    <row r="2131" spans="26:55" x14ac:dyDescent="0.2"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  <c r="AZ2131" s="2"/>
      <c r="BA2131" s="2"/>
      <c r="BB2131" s="2"/>
      <c r="BC2131" s="2"/>
    </row>
    <row r="2132" spans="26:55" x14ac:dyDescent="0.2"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  <c r="AZ2132" s="2"/>
      <c r="BA2132" s="2"/>
      <c r="BB2132" s="2"/>
      <c r="BC2132" s="2"/>
    </row>
    <row r="2133" spans="26:55" x14ac:dyDescent="0.2"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  <c r="AZ2133" s="2"/>
      <c r="BA2133" s="2"/>
      <c r="BB2133" s="2"/>
      <c r="BC2133" s="2"/>
    </row>
    <row r="2134" spans="26:55" x14ac:dyDescent="0.2"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</row>
    <row r="2135" spans="26:55" x14ac:dyDescent="0.2"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</row>
    <row r="2136" spans="26:55" x14ac:dyDescent="0.2"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</row>
    <row r="2137" spans="26:55" x14ac:dyDescent="0.2"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  <c r="AZ2137" s="2"/>
      <c r="BA2137" s="2"/>
      <c r="BB2137" s="2"/>
      <c r="BC2137" s="2"/>
    </row>
    <row r="2138" spans="26:55" x14ac:dyDescent="0.2"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</row>
    <row r="2139" spans="26:55" x14ac:dyDescent="0.2"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  <c r="AZ2139" s="2"/>
      <c r="BA2139" s="2"/>
      <c r="BB2139" s="2"/>
      <c r="BC2139" s="2"/>
    </row>
    <row r="2140" spans="26:55" x14ac:dyDescent="0.2"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</row>
    <row r="2141" spans="26:55" x14ac:dyDescent="0.2"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  <c r="AZ2141" s="2"/>
      <c r="BA2141" s="2"/>
      <c r="BB2141" s="2"/>
      <c r="BC2141" s="2"/>
    </row>
    <row r="2142" spans="26:55" x14ac:dyDescent="0.2"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</row>
    <row r="2143" spans="26:55" x14ac:dyDescent="0.2"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  <c r="AZ2143" s="2"/>
      <c r="BA2143" s="2"/>
      <c r="BB2143" s="2"/>
      <c r="BC2143" s="2"/>
    </row>
    <row r="2144" spans="26:55" x14ac:dyDescent="0.2"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</row>
    <row r="2145" spans="26:55" x14ac:dyDescent="0.2"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  <c r="AZ2145" s="2"/>
      <c r="BA2145" s="2"/>
      <c r="BB2145" s="2"/>
      <c r="BC2145" s="2"/>
    </row>
    <row r="2146" spans="26:55" x14ac:dyDescent="0.2"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  <c r="AZ2146" s="2"/>
      <c r="BA2146" s="2"/>
      <c r="BB2146" s="2"/>
      <c r="BC2146" s="2"/>
    </row>
    <row r="2147" spans="26:55" x14ac:dyDescent="0.2"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  <c r="AZ2147" s="2"/>
      <c r="BA2147" s="2"/>
      <c r="BB2147" s="2"/>
      <c r="BC2147" s="2"/>
    </row>
    <row r="2148" spans="26:55" x14ac:dyDescent="0.2"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  <c r="AZ2148" s="2"/>
      <c r="BA2148" s="2"/>
      <c r="BB2148" s="2"/>
      <c r="BC2148" s="2"/>
    </row>
    <row r="2149" spans="26:55" x14ac:dyDescent="0.2"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</row>
    <row r="2150" spans="26:55" x14ac:dyDescent="0.2"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</row>
    <row r="2151" spans="26:55" x14ac:dyDescent="0.2"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  <c r="AZ2151" s="2"/>
      <c r="BA2151" s="2"/>
      <c r="BB2151" s="2"/>
      <c r="BC2151" s="2"/>
    </row>
    <row r="2152" spans="26:55" x14ac:dyDescent="0.2"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</row>
    <row r="2153" spans="26:55" x14ac:dyDescent="0.2"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</row>
    <row r="2154" spans="26:55" x14ac:dyDescent="0.2"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  <c r="AZ2154" s="2"/>
      <c r="BA2154" s="2"/>
      <c r="BB2154" s="2"/>
      <c r="BC2154" s="2"/>
    </row>
    <row r="2155" spans="26:55" x14ac:dyDescent="0.2"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</row>
    <row r="2156" spans="26:55" x14ac:dyDescent="0.2"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</row>
    <row r="2157" spans="26:55" x14ac:dyDescent="0.2"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</row>
    <row r="2158" spans="26:55" x14ac:dyDescent="0.2"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  <c r="AZ2158" s="2"/>
      <c r="BA2158" s="2"/>
      <c r="BB2158" s="2"/>
      <c r="BC2158" s="2"/>
    </row>
    <row r="2159" spans="26:55" x14ac:dyDescent="0.2"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  <c r="AZ2159" s="2"/>
      <c r="BA2159" s="2"/>
      <c r="BB2159" s="2"/>
      <c r="BC2159" s="2"/>
    </row>
    <row r="2160" spans="26:55" x14ac:dyDescent="0.2"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  <c r="AZ2160" s="2"/>
      <c r="BA2160" s="2"/>
      <c r="BB2160" s="2"/>
      <c r="BC2160" s="2"/>
    </row>
    <row r="2161" spans="26:55" x14ac:dyDescent="0.2"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</row>
    <row r="2162" spans="26:55" x14ac:dyDescent="0.2"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</row>
    <row r="2163" spans="26:55" x14ac:dyDescent="0.2"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</row>
    <row r="2164" spans="26:55" x14ac:dyDescent="0.2"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</row>
    <row r="2165" spans="26:55" x14ac:dyDescent="0.2"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  <c r="AZ2165" s="2"/>
      <c r="BA2165" s="2"/>
      <c r="BB2165" s="2"/>
      <c r="BC2165" s="2"/>
    </row>
    <row r="2166" spans="26:55" x14ac:dyDescent="0.2"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  <c r="AZ2166" s="2"/>
      <c r="BA2166" s="2"/>
      <c r="BB2166" s="2"/>
      <c r="BC2166" s="2"/>
    </row>
    <row r="2167" spans="26:55" x14ac:dyDescent="0.2"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  <c r="AZ2167" s="2"/>
      <c r="BA2167" s="2"/>
      <c r="BB2167" s="2"/>
      <c r="BC2167" s="2"/>
    </row>
    <row r="2168" spans="26:55" x14ac:dyDescent="0.2"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  <c r="AZ2168" s="2"/>
      <c r="BA2168" s="2"/>
      <c r="BB2168" s="2"/>
      <c r="BC2168" s="2"/>
    </row>
    <row r="2169" spans="26:55" x14ac:dyDescent="0.2"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  <c r="AZ2169" s="2"/>
      <c r="BA2169" s="2"/>
      <c r="BB2169" s="2"/>
      <c r="BC2169" s="2"/>
    </row>
    <row r="2170" spans="26:55" x14ac:dyDescent="0.2"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  <c r="AZ2170" s="2"/>
      <c r="BA2170" s="2"/>
      <c r="BB2170" s="2"/>
      <c r="BC2170" s="2"/>
    </row>
    <row r="2171" spans="26:55" x14ac:dyDescent="0.2"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</row>
    <row r="2172" spans="26:55" x14ac:dyDescent="0.2"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  <c r="AZ2172" s="2"/>
      <c r="BA2172" s="2"/>
      <c r="BB2172" s="2"/>
      <c r="BC2172" s="2"/>
    </row>
    <row r="2173" spans="26:55" x14ac:dyDescent="0.2"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  <c r="AZ2173" s="2"/>
      <c r="BA2173" s="2"/>
      <c r="BB2173" s="2"/>
      <c r="BC2173" s="2"/>
    </row>
    <row r="2174" spans="26:55" x14ac:dyDescent="0.2"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  <c r="AZ2174" s="2"/>
      <c r="BA2174" s="2"/>
      <c r="BB2174" s="2"/>
      <c r="BC2174" s="2"/>
    </row>
    <row r="2175" spans="26:55" x14ac:dyDescent="0.2"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  <c r="AZ2175" s="2"/>
      <c r="BA2175" s="2"/>
      <c r="BB2175" s="2"/>
      <c r="BC2175" s="2"/>
    </row>
    <row r="2176" spans="26:55" x14ac:dyDescent="0.2"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  <c r="AZ2176" s="2"/>
      <c r="BA2176" s="2"/>
      <c r="BB2176" s="2"/>
      <c r="BC2176" s="2"/>
    </row>
    <row r="2177" spans="26:55" x14ac:dyDescent="0.2"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</row>
    <row r="2178" spans="26:55" x14ac:dyDescent="0.2"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</row>
    <row r="2179" spans="26:55" x14ac:dyDescent="0.2"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  <c r="AZ2179" s="2"/>
      <c r="BA2179" s="2"/>
      <c r="BB2179" s="2"/>
      <c r="BC2179" s="2"/>
    </row>
    <row r="2180" spans="26:55" x14ac:dyDescent="0.2"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  <c r="AZ2180" s="2"/>
      <c r="BA2180" s="2"/>
      <c r="BB2180" s="2"/>
      <c r="BC2180" s="2"/>
    </row>
    <row r="2181" spans="26:55" x14ac:dyDescent="0.2"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  <c r="AZ2181" s="2"/>
      <c r="BA2181" s="2"/>
      <c r="BB2181" s="2"/>
      <c r="BC2181" s="2"/>
    </row>
    <row r="2182" spans="26:55" x14ac:dyDescent="0.2"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  <c r="AZ2182" s="2"/>
      <c r="BA2182" s="2"/>
      <c r="BB2182" s="2"/>
      <c r="BC2182" s="2"/>
    </row>
    <row r="2183" spans="26:55" x14ac:dyDescent="0.2"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  <c r="AZ2183" s="2"/>
      <c r="BA2183" s="2"/>
      <c r="BB2183" s="2"/>
      <c r="BC2183" s="2"/>
    </row>
    <row r="2184" spans="26:55" x14ac:dyDescent="0.2"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</row>
    <row r="2185" spans="26:55" x14ac:dyDescent="0.2"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</row>
    <row r="2186" spans="26:55" x14ac:dyDescent="0.2"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  <c r="AZ2186" s="2"/>
      <c r="BA2186" s="2"/>
      <c r="BB2186" s="2"/>
      <c r="BC2186" s="2"/>
    </row>
    <row r="2187" spans="26:55" x14ac:dyDescent="0.2"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  <c r="AZ2187" s="2"/>
      <c r="BA2187" s="2"/>
      <c r="BB2187" s="2"/>
      <c r="BC2187" s="2"/>
    </row>
    <row r="2188" spans="26:55" x14ac:dyDescent="0.2"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</row>
    <row r="2189" spans="26:55" x14ac:dyDescent="0.2"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</row>
    <row r="2190" spans="26:55" x14ac:dyDescent="0.2"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</row>
    <row r="2191" spans="26:55" x14ac:dyDescent="0.2"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</row>
    <row r="2192" spans="26:55" x14ac:dyDescent="0.2"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  <c r="AZ2192" s="2"/>
      <c r="BA2192" s="2"/>
      <c r="BB2192" s="2"/>
      <c r="BC2192" s="2"/>
    </row>
    <row r="2193" spans="26:55" x14ac:dyDescent="0.2"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  <c r="AZ2193" s="2"/>
      <c r="BA2193" s="2"/>
      <c r="BB2193" s="2"/>
      <c r="BC2193" s="2"/>
    </row>
    <row r="2194" spans="26:55" x14ac:dyDescent="0.2"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  <c r="AZ2194" s="2"/>
      <c r="BA2194" s="2"/>
      <c r="BB2194" s="2"/>
      <c r="BC2194" s="2"/>
    </row>
    <row r="2195" spans="26:55" x14ac:dyDescent="0.2"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  <c r="AZ2195" s="2"/>
      <c r="BA2195" s="2"/>
      <c r="BB2195" s="2"/>
      <c r="BC2195" s="2"/>
    </row>
    <row r="2196" spans="26:55" x14ac:dyDescent="0.2"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  <c r="AZ2196" s="2"/>
      <c r="BA2196" s="2"/>
      <c r="BB2196" s="2"/>
      <c r="BC2196" s="2"/>
    </row>
    <row r="2197" spans="26:55" x14ac:dyDescent="0.2"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  <c r="AZ2197" s="2"/>
      <c r="BA2197" s="2"/>
      <c r="BB2197" s="2"/>
      <c r="BC2197" s="2"/>
    </row>
    <row r="2198" spans="26:55" x14ac:dyDescent="0.2"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  <c r="AZ2198" s="2"/>
      <c r="BA2198" s="2"/>
      <c r="BB2198" s="2"/>
      <c r="BC2198" s="2"/>
    </row>
    <row r="2199" spans="26:55" x14ac:dyDescent="0.2"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  <c r="AZ2199" s="2"/>
      <c r="BA2199" s="2"/>
      <c r="BB2199" s="2"/>
      <c r="BC2199" s="2"/>
    </row>
    <row r="2200" spans="26:55" x14ac:dyDescent="0.2"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  <c r="AZ2200" s="2"/>
      <c r="BA2200" s="2"/>
      <c r="BB2200" s="2"/>
      <c r="BC2200" s="2"/>
    </row>
    <row r="2201" spans="26:55" x14ac:dyDescent="0.2"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  <c r="AZ2201" s="2"/>
      <c r="BA2201" s="2"/>
      <c r="BB2201" s="2"/>
      <c r="BC2201" s="2"/>
    </row>
    <row r="2202" spans="26:55" x14ac:dyDescent="0.2"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  <c r="AZ2202" s="2"/>
      <c r="BA2202" s="2"/>
      <c r="BB2202" s="2"/>
      <c r="BC2202" s="2"/>
    </row>
    <row r="2203" spans="26:55" x14ac:dyDescent="0.2"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  <c r="AZ2203" s="2"/>
      <c r="BA2203" s="2"/>
      <c r="BB2203" s="2"/>
      <c r="BC2203" s="2"/>
    </row>
    <row r="2204" spans="26:55" x14ac:dyDescent="0.2"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  <c r="AZ2204" s="2"/>
      <c r="BA2204" s="2"/>
      <c r="BB2204" s="2"/>
      <c r="BC2204" s="2"/>
    </row>
    <row r="2205" spans="26:55" x14ac:dyDescent="0.2"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  <c r="AZ2205" s="2"/>
      <c r="BA2205" s="2"/>
      <c r="BB2205" s="2"/>
      <c r="BC2205" s="2"/>
    </row>
    <row r="2206" spans="26:55" x14ac:dyDescent="0.2"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  <c r="AZ2206" s="2"/>
      <c r="BA2206" s="2"/>
      <c r="BB2206" s="2"/>
      <c r="BC2206" s="2"/>
    </row>
    <row r="2207" spans="26:55" x14ac:dyDescent="0.2"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  <c r="AZ2207" s="2"/>
      <c r="BA2207" s="2"/>
      <c r="BB2207" s="2"/>
      <c r="BC2207" s="2"/>
    </row>
    <row r="2208" spans="26:55" x14ac:dyDescent="0.2"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  <c r="AZ2208" s="2"/>
      <c r="BA2208" s="2"/>
      <c r="BB2208" s="2"/>
      <c r="BC2208" s="2"/>
    </row>
    <row r="2209" spans="26:55" x14ac:dyDescent="0.2"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  <c r="AZ2209" s="2"/>
      <c r="BA2209" s="2"/>
      <c r="BB2209" s="2"/>
      <c r="BC2209" s="2"/>
    </row>
    <row r="2210" spans="26:55" x14ac:dyDescent="0.2"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  <c r="AZ2210" s="2"/>
      <c r="BA2210" s="2"/>
      <c r="BB2210" s="2"/>
      <c r="BC2210" s="2"/>
    </row>
    <row r="2211" spans="26:55" x14ac:dyDescent="0.2"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  <c r="AZ2211" s="2"/>
      <c r="BA2211" s="2"/>
      <c r="BB2211" s="2"/>
      <c r="BC2211" s="2"/>
    </row>
    <row r="2212" spans="26:55" x14ac:dyDescent="0.2"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  <c r="AZ2212" s="2"/>
      <c r="BA2212" s="2"/>
      <c r="BB2212" s="2"/>
      <c r="BC2212" s="2"/>
    </row>
    <row r="2213" spans="26:55" x14ac:dyDescent="0.2"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  <c r="AZ2213" s="2"/>
      <c r="BA2213" s="2"/>
      <c r="BB2213" s="2"/>
      <c r="BC2213" s="2"/>
    </row>
    <row r="2214" spans="26:55" x14ac:dyDescent="0.2"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  <c r="AZ2214" s="2"/>
      <c r="BA2214" s="2"/>
      <c r="BB2214" s="2"/>
      <c r="BC2214" s="2"/>
    </row>
    <row r="2215" spans="26:55" x14ac:dyDescent="0.2"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  <c r="AZ2215" s="2"/>
      <c r="BA2215" s="2"/>
      <c r="BB2215" s="2"/>
      <c r="BC2215" s="2"/>
    </row>
    <row r="2216" spans="26:55" x14ac:dyDescent="0.2"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  <c r="AZ2216" s="2"/>
      <c r="BA2216" s="2"/>
      <c r="BB2216" s="2"/>
      <c r="BC2216" s="2"/>
    </row>
    <row r="2217" spans="26:55" x14ac:dyDescent="0.2"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  <c r="AZ2217" s="2"/>
      <c r="BA2217" s="2"/>
      <c r="BB2217" s="2"/>
      <c r="BC2217" s="2"/>
    </row>
    <row r="2218" spans="26:55" x14ac:dyDescent="0.2"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  <c r="AZ2218" s="2"/>
      <c r="BA2218" s="2"/>
      <c r="BB2218" s="2"/>
      <c r="BC2218" s="2"/>
    </row>
    <row r="2219" spans="26:55" x14ac:dyDescent="0.2"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</row>
    <row r="2220" spans="26:55" x14ac:dyDescent="0.2"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  <c r="AZ2220" s="2"/>
      <c r="BA2220" s="2"/>
      <c r="BB2220" s="2"/>
      <c r="BC2220" s="2"/>
    </row>
    <row r="2221" spans="26:55" x14ac:dyDescent="0.2"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  <c r="AZ2221" s="2"/>
      <c r="BA2221" s="2"/>
      <c r="BB2221" s="2"/>
      <c r="BC2221" s="2"/>
    </row>
    <row r="2222" spans="26:55" x14ac:dyDescent="0.2"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  <c r="AZ2222" s="2"/>
      <c r="BA2222" s="2"/>
      <c r="BB2222" s="2"/>
      <c r="BC2222" s="2"/>
    </row>
    <row r="2223" spans="26:55" x14ac:dyDescent="0.2"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  <c r="AZ2223" s="2"/>
      <c r="BA2223" s="2"/>
      <c r="BB2223" s="2"/>
      <c r="BC2223" s="2"/>
    </row>
    <row r="2224" spans="26:55" x14ac:dyDescent="0.2"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</row>
    <row r="2225" spans="26:55" x14ac:dyDescent="0.2"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  <c r="AZ2225" s="2"/>
      <c r="BA2225" s="2"/>
      <c r="BB2225" s="2"/>
      <c r="BC2225" s="2"/>
    </row>
    <row r="2226" spans="26:55" x14ac:dyDescent="0.2"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  <c r="AZ2226" s="2"/>
      <c r="BA2226" s="2"/>
      <c r="BB2226" s="2"/>
      <c r="BC2226" s="2"/>
    </row>
    <row r="2227" spans="26:55" x14ac:dyDescent="0.2"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  <c r="AZ2227" s="2"/>
      <c r="BA2227" s="2"/>
      <c r="BB2227" s="2"/>
      <c r="BC2227" s="2"/>
    </row>
    <row r="2228" spans="26:55" x14ac:dyDescent="0.2"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  <c r="AZ2228" s="2"/>
      <c r="BA2228" s="2"/>
      <c r="BB2228" s="2"/>
      <c r="BC2228" s="2"/>
    </row>
    <row r="2229" spans="26:55" x14ac:dyDescent="0.2"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  <c r="AZ2229" s="2"/>
      <c r="BA2229" s="2"/>
      <c r="BB2229" s="2"/>
      <c r="BC2229" s="2"/>
    </row>
    <row r="2230" spans="26:55" x14ac:dyDescent="0.2"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  <c r="AZ2230" s="2"/>
      <c r="BA2230" s="2"/>
      <c r="BB2230" s="2"/>
      <c r="BC2230" s="2"/>
    </row>
    <row r="2231" spans="26:55" x14ac:dyDescent="0.2"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  <c r="AZ2231" s="2"/>
      <c r="BA2231" s="2"/>
      <c r="BB2231" s="2"/>
      <c r="BC2231" s="2"/>
    </row>
    <row r="2232" spans="26:55" x14ac:dyDescent="0.2"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  <c r="AZ2232" s="2"/>
      <c r="BA2232" s="2"/>
      <c r="BB2232" s="2"/>
      <c r="BC2232" s="2"/>
    </row>
    <row r="2233" spans="26:55" x14ac:dyDescent="0.2"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  <c r="AZ2233" s="2"/>
      <c r="BA2233" s="2"/>
      <c r="BB2233" s="2"/>
      <c r="BC2233" s="2"/>
    </row>
    <row r="2234" spans="26:55" x14ac:dyDescent="0.2"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  <c r="AZ2234" s="2"/>
      <c r="BA2234" s="2"/>
      <c r="BB2234" s="2"/>
      <c r="BC2234" s="2"/>
    </row>
    <row r="2235" spans="26:55" x14ac:dyDescent="0.2"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  <c r="AZ2235" s="2"/>
      <c r="BA2235" s="2"/>
      <c r="BB2235" s="2"/>
      <c r="BC2235" s="2"/>
    </row>
    <row r="2236" spans="26:55" x14ac:dyDescent="0.2"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  <c r="AZ2236" s="2"/>
      <c r="BA2236" s="2"/>
      <c r="BB2236" s="2"/>
      <c r="BC2236" s="2"/>
    </row>
    <row r="2237" spans="26:55" x14ac:dyDescent="0.2"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  <c r="AZ2237" s="2"/>
      <c r="BA2237" s="2"/>
      <c r="BB2237" s="2"/>
      <c r="BC2237" s="2"/>
    </row>
    <row r="2238" spans="26:55" x14ac:dyDescent="0.2"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  <c r="AZ2238" s="2"/>
      <c r="BA2238" s="2"/>
      <c r="BB2238" s="2"/>
      <c r="BC2238" s="2"/>
    </row>
    <row r="2239" spans="26:55" x14ac:dyDescent="0.2"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  <c r="AZ2239" s="2"/>
      <c r="BA2239" s="2"/>
      <c r="BB2239" s="2"/>
      <c r="BC2239" s="2"/>
    </row>
    <row r="2240" spans="26:55" x14ac:dyDescent="0.2"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  <c r="AZ2240" s="2"/>
      <c r="BA2240" s="2"/>
      <c r="BB2240" s="2"/>
      <c r="BC2240" s="2"/>
    </row>
    <row r="2241" spans="26:55" x14ac:dyDescent="0.2"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  <c r="AZ2241" s="2"/>
      <c r="BA2241" s="2"/>
      <c r="BB2241" s="2"/>
      <c r="BC2241" s="2"/>
    </row>
    <row r="2242" spans="26:55" x14ac:dyDescent="0.2"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  <c r="AZ2242" s="2"/>
      <c r="BA2242" s="2"/>
      <c r="BB2242" s="2"/>
      <c r="BC2242" s="2"/>
    </row>
    <row r="2243" spans="26:55" x14ac:dyDescent="0.2"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  <c r="AZ2243" s="2"/>
      <c r="BA2243" s="2"/>
      <c r="BB2243" s="2"/>
      <c r="BC2243" s="2"/>
    </row>
    <row r="2244" spans="26:55" x14ac:dyDescent="0.2"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  <c r="AZ2244" s="2"/>
      <c r="BA2244" s="2"/>
      <c r="BB2244" s="2"/>
      <c r="BC2244" s="2"/>
    </row>
    <row r="2245" spans="26:55" x14ac:dyDescent="0.2"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  <c r="AZ2245" s="2"/>
      <c r="BA2245" s="2"/>
      <c r="BB2245" s="2"/>
      <c r="BC2245" s="2"/>
    </row>
    <row r="2246" spans="26:55" x14ac:dyDescent="0.2"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  <c r="AZ2246" s="2"/>
      <c r="BA2246" s="2"/>
      <c r="BB2246" s="2"/>
      <c r="BC2246" s="2"/>
    </row>
    <row r="2247" spans="26:55" x14ac:dyDescent="0.2"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  <c r="AZ2247" s="2"/>
      <c r="BA2247" s="2"/>
      <c r="BB2247" s="2"/>
      <c r="BC2247" s="2"/>
    </row>
    <row r="2248" spans="26:55" x14ac:dyDescent="0.2"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  <c r="AZ2248" s="2"/>
      <c r="BA2248" s="2"/>
      <c r="BB2248" s="2"/>
      <c r="BC2248" s="2"/>
    </row>
    <row r="2249" spans="26:55" x14ac:dyDescent="0.2"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  <c r="AZ2249" s="2"/>
      <c r="BA2249" s="2"/>
      <c r="BB2249" s="2"/>
      <c r="BC2249" s="2"/>
    </row>
    <row r="2250" spans="26:55" x14ac:dyDescent="0.2"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  <c r="AZ2250" s="2"/>
      <c r="BA2250" s="2"/>
      <c r="BB2250" s="2"/>
      <c r="BC2250" s="2"/>
    </row>
    <row r="2251" spans="26:55" x14ac:dyDescent="0.2"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  <c r="AZ2251" s="2"/>
      <c r="BA2251" s="2"/>
      <c r="BB2251" s="2"/>
      <c r="BC2251" s="2"/>
    </row>
    <row r="2252" spans="26:55" x14ac:dyDescent="0.2"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  <c r="AZ2252" s="2"/>
      <c r="BA2252" s="2"/>
      <c r="BB2252" s="2"/>
      <c r="BC2252" s="2"/>
    </row>
    <row r="2253" spans="26:55" x14ac:dyDescent="0.2"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  <c r="AZ2253" s="2"/>
      <c r="BA2253" s="2"/>
      <c r="BB2253" s="2"/>
      <c r="BC2253" s="2"/>
    </row>
    <row r="2254" spans="26:55" x14ac:dyDescent="0.2"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  <c r="AZ2254" s="2"/>
      <c r="BA2254" s="2"/>
      <c r="BB2254" s="2"/>
      <c r="BC2254" s="2"/>
    </row>
    <row r="2255" spans="26:55" x14ac:dyDescent="0.2"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  <c r="AZ2255" s="2"/>
      <c r="BA2255" s="2"/>
      <c r="BB2255" s="2"/>
      <c r="BC2255" s="2"/>
    </row>
    <row r="2256" spans="26:55" x14ac:dyDescent="0.2"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  <c r="AZ2256" s="2"/>
      <c r="BA2256" s="2"/>
      <c r="BB2256" s="2"/>
      <c r="BC2256" s="2"/>
    </row>
    <row r="2257" spans="26:55" x14ac:dyDescent="0.2"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  <c r="AZ2257" s="2"/>
      <c r="BA2257" s="2"/>
      <c r="BB2257" s="2"/>
      <c r="BC2257" s="2"/>
    </row>
    <row r="2258" spans="26:55" x14ac:dyDescent="0.2"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  <c r="AZ2258" s="2"/>
      <c r="BA2258" s="2"/>
      <c r="BB2258" s="2"/>
      <c r="BC2258" s="2"/>
    </row>
    <row r="2259" spans="26:55" x14ac:dyDescent="0.2"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  <c r="AZ2259" s="2"/>
      <c r="BA2259" s="2"/>
      <c r="BB2259" s="2"/>
      <c r="BC2259" s="2"/>
    </row>
    <row r="2260" spans="26:55" x14ac:dyDescent="0.2"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  <c r="AZ2260" s="2"/>
      <c r="BA2260" s="2"/>
      <c r="BB2260" s="2"/>
      <c r="BC2260" s="2"/>
    </row>
    <row r="2261" spans="26:55" x14ac:dyDescent="0.2"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  <c r="AZ2261" s="2"/>
      <c r="BA2261" s="2"/>
      <c r="BB2261" s="2"/>
      <c r="BC2261" s="2"/>
    </row>
    <row r="2262" spans="26:55" x14ac:dyDescent="0.2"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  <c r="AZ2262" s="2"/>
      <c r="BA2262" s="2"/>
      <c r="BB2262" s="2"/>
      <c r="BC2262" s="2"/>
    </row>
    <row r="2263" spans="26:55" x14ac:dyDescent="0.2"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  <c r="AZ2263" s="2"/>
      <c r="BA2263" s="2"/>
      <c r="BB2263" s="2"/>
      <c r="BC2263" s="2"/>
    </row>
    <row r="2264" spans="26:55" x14ac:dyDescent="0.2"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  <c r="AZ2264" s="2"/>
      <c r="BA2264" s="2"/>
      <c r="BB2264" s="2"/>
      <c r="BC2264" s="2"/>
    </row>
    <row r="2265" spans="26:55" x14ac:dyDescent="0.2"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  <c r="AZ2265" s="2"/>
      <c r="BA2265" s="2"/>
      <c r="BB2265" s="2"/>
      <c r="BC2265" s="2"/>
    </row>
    <row r="2266" spans="26:55" x14ac:dyDescent="0.2"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  <c r="AZ2266" s="2"/>
      <c r="BA2266" s="2"/>
      <c r="BB2266" s="2"/>
      <c r="BC2266" s="2"/>
    </row>
    <row r="2267" spans="26:55" x14ac:dyDescent="0.2"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  <c r="AZ2267" s="2"/>
      <c r="BA2267" s="2"/>
      <c r="BB2267" s="2"/>
      <c r="BC2267" s="2"/>
    </row>
    <row r="2268" spans="26:55" x14ac:dyDescent="0.2"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  <c r="AZ2268" s="2"/>
      <c r="BA2268" s="2"/>
      <c r="BB2268" s="2"/>
      <c r="BC2268" s="2"/>
    </row>
    <row r="2269" spans="26:55" x14ac:dyDescent="0.2"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  <c r="AZ2269" s="2"/>
      <c r="BA2269" s="2"/>
      <c r="BB2269" s="2"/>
      <c r="BC2269" s="2"/>
    </row>
    <row r="2270" spans="26:55" x14ac:dyDescent="0.2"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  <c r="AZ2270" s="2"/>
      <c r="BA2270" s="2"/>
      <c r="BB2270" s="2"/>
      <c r="BC2270" s="2"/>
    </row>
    <row r="2271" spans="26:55" x14ac:dyDescent="0.2"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  <c r="AZ2271" s="2"/>
      <c r="BA2271" s="2"/>
      <c r="BB2271" s="2"/>
      <c r="BC2271" s="2"/>
    </row>
    <row r="2272" spans="26:55" x14ac:dyDescent="0.2"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  <c r="AZ2272" s="2"/>
      <c r="BA2272" s="2"/>
      <c r="BB2272" s="2"/>
      <c r="BC2272" s="2"/>
    </row>
    <row r="2273" spans="26:55" x14ac:dyDescent="0.2"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  <c r="AZ2273" s="2"/>
      <c r="BA2273" s="2"/>
      <c r="BB2273" s="2"/>
      <c r="BC2273" s="2"/>
    </row>
    <row r="2274" spans="26:55" x14ac:dyDescent="0.2"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  <c r="AZ2274" s="2"/>
      <c r="BA2274" s="2"/>
      <c r="BB2274" s="2"/>
      <c r="BC2274" s="2"/>
    </row>
    <row r="2275" spans="26:55" x14ac:dyDescent="0.2"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  <c r="AZ2275" s="2"/>
      <c r="BA2275" s="2"/>
      <c r="BB2275" s="2"/>
      <c r="BC2275" s="2"/>
    </row>
    <row r="2276" spans="26:55" x14ac:dyDescent="0.2"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  <c r="AZ2276" s="2"/>
      <c r="BA2276" s="2"/>
      <c r="BB2276" s="2"/>
      <c r="BC2276" s="2"/>
    </row>
    <row r="2277" spans="26:55" x14ac:dyDescent="0.2"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  <c r="AZ2277" s="2"/>
      <c r="BA2277" s="2"/>
      <c r="BB2277" s="2"/>
      <c r="BC2277" s="2"/>
    </row>
    <row r="2278" spans="26:55" x14ac:dyDescent="0.2"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  <c r="AZ2278" s="2"/>
      <c r="BA2278" s="2"/>
      <c r="BB2278" s="2"/>
      <c r="BC2278" s="2"/>
    </row>
    <row r="2279" spans="26:55" x14ac:dyDescent="0.2"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  <c r="AZ2279" s="2"/>
      <c r="BA2279" s="2"/>
      <c r="BB2279" s="2"/>
      <c r="BC2279" s="2"/>
    </row>
    <row r="2280" spans="26:55" x14ac:dyDescent="0.2"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  <c r="AZ2280" s="2"/>
      <c r="BA2280" s="2"/>
      <c r="BB2280" s="2"/>
      <c r="BC2280" s="2"/>
    </row>
    <row r="2281" spans="26:55" x14ac:dyDescent="0.2"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  <c r="AZ2281" s="2"/>
      <c r="BA2281" s="2"/>
      <c r="BB2281" s="2"/>
      <c r="BC2281" s="2"/>
    </row>
    <row r="2282" spans="26:55" x14ac:dyDescent="0.2"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  <c r="AZ2282" s="2"/>
      <c r="BA2282" s="2"/>
      <c r="BB2282" s="2"/>
      <c r="BC2282" s="2"/>
    </row>
    <row r="2283" spans="26:55" x14ac:dyDescent="0.2"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  <c r="AZ2283" s="2"/>
      <c r="BA2283" s="2"/>
      <c r="BB2283" s="2"/>
      <c r="BC2283" s="2"/>
    </row>
    <row r="2284" spans="26:55" x14ac:dyDescent="0.2"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  <c r="AZ2284" s="2"/>
      <c r="BA2284" s="2"/>
      <c r="BB2284" s="2"/>
      <c r="BC2284" s="2"/>
    </row>
    <row r="2285" spans="26:55" x14ac:dyDescent="0.2"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  <c r="AZ2285" s="2"/>
      <c r="BA2285" s="2"/>
      <c r="BB2285" s="2"/>
      <c r="BC2285" s="2"/>
    </row>
    <row r="2286" spans="26:55" x14ac:dyDescent="0.2"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  <c r="AZ2286" s="2"/>
      <c r="BA2286" s="2"/>
      <c r="BB2286" s="2"/>
      <c r="BC2286" s="2"/>
    </row>
    <row r="2287" spans="26:55" x14ac:dyDescent="0.2"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  <c r="AZ2287" s="2"/>
      <c r="BA2287" s="2"/>
      <c r="BB2287" s="2"/>
      <c r="BC2287" s="2"/>
    </row>
    <row r="2288" spans="26:55" x14ac:dyDescent="0.2"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  <c r="AZ2288" s="2"/>
      <c r="BA2288" s="2"/>
      <c r="BB2288" s="2"/>
      <c r="BC2288" s="2"/>
    </row>
    <row r="2289" spans="26:55" x14ac:dyDescent="0.2"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  <c r="AZ2289" s="2"/>
      <c r="BA2289" s="2"/>
      <c r="BB2289" s="2"/>
      <c r="BC2289" s="2"/>
    </row>
    <row r="2290" spans="26:55" x14ac:dyDescent="0.2"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  <c r="AZ2290" s="2"/>
      <c r="BA2290" s="2"/>
      <c r="BB2290" s="2"/>
      <c r="BC2290" s="2"/>
    </row>
    <row r="2291" spans="26:55" x14ac:dyDescent="0.2"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  <c r="AZ2291" s="2"/>
      <c r="BA2291" s="2"/>
      <c r="BB2291" s="2"/>
      <c r="BC2291" s="2"/>
    </row>
    <row r="2292" spans="26:55" x14ac:dyDescent="0.2"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  <c r="AZ2292" s="2"/>
      <c r="BA2292" s="2"/>
      <c r="BB2292" s="2"/>
      <c r="BC2292" s="2"/>
    </row>
    <row r="2293" spans="26:55" x14ac:dyDescent="0.2"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  <c r="AZ2293" s="2"/>
      <c r="BA2293" s="2"/>
      <c r="BB2293" s="2"/>
      <c r="BC2293" s="2"/>
    </row>
    <row r="2294" spans="26:55" x14ac:dyDescent="0.2"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  <c r="AZ2294" s="2"/>
      <c r="BA2294" s="2"/>
      <c r="BB2294" s="2"/>
      <c r="BC2294" s="2"/>
    </row>
    <row r="2295" spans="26:55" x14ac:dyDescent="0.2"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  <c r="AZ2295" s="2"/>
      <c r="BA2295" s="2"/>
      <c r="BB2295" s="2"/>
      <c r="BC2295" s="2"/>
    </row>
    <row r="2296" spans="26:55" x14ac:dyDescent="0.2"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  <c r="AZ2296" s="2"/>
      <c r="BA2296" s="2"/>
      <c r="BB2296" s="2"/>
      <c r="BC2296" s="2"/>
    </row>
    <row r="2297" spans="26:55" x14ac:dyDescent="0.2"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  <c r="AZ2297" s="2"/>
      <c r="BA2297" s="2"/>
      <c r="BB2297" s="2"/>
      <c r="BC2297" s="2"/>
    </row>
    <row r="2298" spans="26:55" x14ac:dyDescent="0.2"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  <c r="AZ2298" s="2"/>
      <c r="BA2298" s="2"/>
      <c r="BB2298" s="2"/>
      <c r="BC2298" s="2"/>
    </row>
    <row r="2299" spans="26:55" x14ac:dyDescent="0.2"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  <c r="AZ2299" s="2"/>
      <c r="BA2299" s="2"/>
      <c r="BB2299" s="2"/>
      <c r="BC2299" s="2"/>
    </row>
    <row r="2300" spans="26:55" x14ac:dyDescent="0.2"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  <c r="AZ2300" s="2"/>
      <c r="BA2300" s="2"/>
      <c r="BB2300" s="2"/>
      <c r="BC2300" s="2"/>
    </row>
    <row r="2301" spans="26:55" x14ac:dyDescent="0.2"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  <c r="AZ2301" s="2"/>
      <c r="BA2301" s="2"/>
      <c r="BB2301" s="2"/>
      <c r="BC2301" s="2"/>
    </row>
    <row r="2302" spans="26:55" x14ac:dyDescent="0.2"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  <c r="AZ2302" s="2"/>
      <c r="BA2302" s="2"/>
      <c r="BB2302" s="2"/>
      <c r="BC2302" s="2"/>
    </row>
    <row r="2303" spans="26:55" x14ac:dyDescent="0.2"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  <c r="AZ2303" s="2"/>
      <c r="BA2303" s="2"/>
      <c r="BB2303" s="2"/>
      <c r="BC2303" s="2"/>
    </row>
    <row r="2304" spans="26:55" x14ac:dyDescent="0.2"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  <c r="AZ2304" s="2"/>
      <c r="BA2304" s="2"/>
      <c r="BB2304" s="2"/>
      <c r="BC2304" s="2"/>
    </row>
    <row r="2305" spans="26:55" x14ac:dyDescent="0.2"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  <c r="AZ2305" s="2"/>
      <c r="BA2305" s="2"/>
      <c r="BB2305" s="2"/>
      <c r="BC2305" s="2"/>
    </row>
    <row r="2306" spans="26:55" x14ac:dyDescent="0.2"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  <c r="AZ2306" s="2"/>
      <c r="BA2306" s="2"/>
      <c r="BB2306" s="2"/>
      <c r="BC2306" s="2"/>
    </row>
    <row r="2307" spans="26:55" x14ac:dyDescent="0.2"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  <c r="AZ2307" s="2"/>
      <c r="BA2307" s="2"/>
      <c r="BB2307" s="2"/>
      <c r="BC2307" s="2"/>
    </row>
    <row r="2308" spans="26:55" x14ac:dyDescent="0.2"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  <c r="AZ2308" s="2"/>
      <c r="BA2308" s="2"/>
      <c r="BB2308" s="2"/>
      <c r="BC2308" s="2"/>
    </row>
    <row r="2309" spans="26:55" x14ac:dyDescent="0.2"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  <c r="AZ2309" s="2"/>
      <c r="BA2309" s="2"/>
      <c r="BB2309" s="2"/>
      <c r="BC2309" s="2"/>
    </row>
    <row r="2310" spans="26:55" x14ac:dyDescent="0.2"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  <c r="AZ2310" s="2"/>
      <c r="BA2310" s="2"/>
      <c r="BB2310" s="2"/>
      <c r="BC2310" s="2"/>
    </row>
    <row r="2311" spans="26:55" x14ac:dyDescent="0.2"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  <c r="AZ2311" s="2"/>
      <c r="BA2311" s="2"/>
      <c r="BB2311" s="2"/>
      <c r="BC2311" s="2"/>
    </row>
    <row r="2312" spans="26:55" x14ac:dyDescent="0.2"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  <c r="AZ2312" s="2"/>
      <c r="BA2312" s="2"/>
      <c r="BB2312" s="2"/>
      <c r="BC2312" s="2"/>
    </row>
    <row r="2313" spans="26:55" x14ac:dyDescent="0.2"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  <c r="AZ2313" s="2"/>
      <c r="BA2313" s="2"/>
      <c r="BB2313" s="2"/>
      <c r="BC2313" s="2"/>
    </row>
    <row r="2314" spans="26:55" x14ac:dyDescent="0.2"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  <c r="AZ2314" s="2"/>
      <c r="BA2314" s="2"/>
      <c r="BB2314" s="2"/>
      <c r="BC2314" s="2"/>
    </row>
    <row r="2315" spans="26:55" x14ac:dyDescent="0.2"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  <c r="AZ2315" s="2"/>
      <c r="BA2315" s="2"/>
      <c r="BB2315" s="2"/>
      <c r="BC2315" s="2"/>
    </row>
    <row r="2316" spans="26:55" x14ac:dyDescent="0.2"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  <c r="AZ2316" s="2"/>
      <c r="BA2316" s="2"/>
      <c r="BB2316" s="2"/>
      <c r="BC2316" s="2"/>
    </row>
    <row r="2317" spans="26:55" x14ac:dyDescent="0.2"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  <c r="AZ2317" s="2"/>
      <c r="BA2317" s="2"/>
      <c r="BB2317" s="2"/>
      <c r="BC2317" s="2"/>
    </row>
    <row r="2318" spans="26:55" x14ac:dyDescent="0.2"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  <c r="AZ2318" s="2"/>
      <c r="BA2318" s="2"/>
      <c r="BB2318" s="2"/>
      <c r="BC2318" s="2"/>
    </row>
  </sheetData>
  <sheetProtection sort="0" autoFilter="0"/>
  <dataValidations count="1">
    <dataValidation allowBlank="1" showInputMessage="1" showErrorMessage="1" prompt="для отметки проставить &quot;1&quot;" sqref="B5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B2:Y5"/>
  <sheetViews>
    <sheetView zoomScale="90" zoomScaleNormal="90" workbookViewId="0">
      <pane xSplit="3" ySplit="4" topLeftCell="D5" activePane="bottomRight" state="frozen"/>
      <selection activeCell="A2" sqref="A2:M3"/>
      <selection pane="topRight" activeCell="A2" sqref="A2:M3"/>
      <selection pane="bottomLeft" activeCell="A2" sqref="A2:M3"/>
      <selection pane="bottomRight" activeCell="D5" sqref="D5:P5"/>
    </sheetView>
  </sheetViews>
  <sheetFormatPr defaultRowHeight="12.75" x14ac:dyDescent="0.2"/>
  <cols>
    <col min="1" max="2" width="2.7109375" customWidth="1"/>
    <col min="3" max="3" width="60.7109375" customWidth="1"/>
    <col min="4" max="25" width="12.7109375" customWidth="1"/>
  </cols>
  <sheetData>
    <row r="2" spans="2:25" ht="20.25" x14ac:dyDescent="0.2">
      <c r="C2" s="23">
        <v>2023</v>
      </c>
    </row>
    <row r="3" spans="2:25" x14ac:dyDescent="0.2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</row>
    <row r="4" spans="2:25" ht="39" thickBot="1" x14ac:dyDescent="0.25">
      <c r="B4" s="3" t="s">
        <v>0</v>
      </c>
      <c r="C4" s="9" t="s">
        <v>5</v>
      </c>
      <c r="D4" s="10" t="s">
        <v>40</v>
      </c>
      <c r="E4" s="10" t="s">
        <v>39</v>
      </c>
      <c r="F4" s="10" t="s">
        <v>38</v>
      </c>
      <c r="G4" s="10" t="s">
        <v>37</v>
      </c>
      <c r="H4" s="10" t="s">
        <v>36</v>
      </c>
      <c r="I4" s="10" t="s">
        <v>35</v>
      </c>
      <c r="J4" s="10" t="s">
        <v>34</v>
      </c>
      <c r="K4" s="10" t="s">
        <v>33</v>
      </c>
      <c r="L4" s="10" t="s">
        <v>49</v>
      </c>
      <c r="M4" s="10" t="s">
        <v>50</v>
      </c>
      <c r="N4" s="10" t="s">
        <v>51</v>
      </c>
      <c r="O4" s="10" t="s">
        <v>52</v>
      </c>
      <c r="P4" s="10" t="s">
        <v>12</v>
      </c>
      <c r="Q4" s="10" t="s">
        <v>11</v>
      </c>
      <c r="R4" s="10" t="s">
        <v>3</v>
      </c>
      <c r="S4" s="10" t="s">
        <v>1</v>
      </c>
      <c r="T4" s="10" t="s">
        <v>2</v>
      </c>
      <c r="U4" s="6" t="s">
        <v>10</v>
      </c>
      <c r="V4" s="6" t="s">
        <v>9</v>
      </c>
      <c r="W4" s="10" t="s">
        <v>8</v>
      </c>
      <c r="X4" s="10" t="s">
        <v>7</v>
      </c>
      <c r="Y4" s="10" t="s">
        <v>6</v>
      </c>
    </row>
    <row r="5" spans="2:25" ht="13.5" thickBot="1" x14ac:dyDescent="0.25">
      <c r="B5" s="20" t="str">
        <f ca="1">IF(INDEX(остаток23_итог[1],MATCH(приход23_итог[[#This Row],[номенклатура]],остаток23_итог[номенклатура],0))=0,"",INDEX(остаток23_итог[1],MATCH(приход23_итог[[#This Row],[номенклатура]],остаток23_итог[номенклатура],0)))</f>
        <v/>
      </c>
      <c r="C5" s="2" t="s">
        <v>4</v>
      </c>
      <c r="D5" s="22" t="s">
        <v>62</v>
      </c>
      <c r="E5" s="21" t="s">
        <v>62</v>
      </c>
      <c r="F5" s="22" t="s">
        <v>62</v>
      </c>
      <c r="G5" s="21" t="s">
        <v>62</v>
      </c>
      <c r="H5" s="22" t="s">
        <v>62</v>
      </c>
      <c r="I5" s="21" t="s">
        <v>62</v>
      </c>
      <c r="J5" s="22" t="s">
        <v>62</v>
      </c>
      <c r="K5" s="21" t="s">
        <v>62</v>
      </c>
      <c r="L5" s="22" t="s">
        <v>62</v>
      </c>
      <c r="M5" s="21" t="s">
        <v>62</v>
      </c>
      <c r="N5" s="7" t="s">
        <v>62</v>
      </c>
      <c r="O5" s="1" t="s">
        <v>62</v>
      </c>
      <c r="P5" s="4" t="s">
        <v>62</v>
      </c>
      <c r="Q5" s="1"/>
      <c r="R5" s="12" t="s">
        <v>62</v>
      </c>
      <c r="S5" s="13" t="s">
        <v>64</v>
      </c>
      <c r="T5" s="14" t="s">
        <v>64</v>
      </c>
      <c r="U5" s="15" t="s">
        <v>62</v>
      </c>
      <c r="V5" s="16" t="s">
        <v>62</v>
      </c>
      <c r="W5" s="17" t="s">
        <v>63</v>
      </c>
      <c r="X5" s="8" t="s">
        <v>63</v>
      </c>
      <c r="Y5" s="5" t="s">
        <v>63</v>
      </c>
    </row>
  </sheetData>
  <sheetProtection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B2:Y5"/>
  <sheetViews>
    <sheetView tabSelected="1" zoomScale="90" zoomScaleNormal="90" workbookViewId="0">
      <pane xSplit="3" ySplit="4" topLeftCell="I5" activePane="bottomRight" state="frozen"/>
      <selection activeCell="A2" sqref="A2:M3"/>
      <selection pane="topRight" activeCell="A2" sqref="A2:M3"/>
      <selection pane="bottomLeft" activeCell="A2" sqref="A2:M3"/>
      <selection pane="bottomRight" activeCell="Q5" sqref="Q5"/>
    </sheetView>
  </sheetViews>
  <sheetFormatPr defaultRowHeight="12.75" x14ac:dyDescent="0.2"/>
  <cols>
    <col min="1" max="2" width="2.7109375" customWidth="1"/>
    <col min="3" max="3" width="60.7109375" customWidth="1"/>
    <col min="4" max="25" width="12.7109375" customWidth="1"/>
  </cols>
  <sheetData>
    <row r="2" spans="2:25" ht="20.25" x14ac:dyDescent="0.2">
      <c r="C2" s="23">
        <v>2023</v>
      </c>
      <c r="E2" s="24"/>
      <c r="F2" s="24"/>
    </row>
    <row r="3" spans="2:25" x14ac:dyDescent="0.2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</row>
    <row r="4" spans="2:25" ht="38.25" x14ac:dyDescent="0.2">
      <c r="B4" s="11" t="s">
        <v>0</v>
      </c>
      <c r="C4" s="9" t="s">
        <v>5</v>
      </c>
      <c r="D4" s="10" t="s">
        <v>32</v>
      </c>
      <c r="E4" s="10" t="s">
        <v>31</v>
      </c>
      <c r="F4" s="10" t="s">
        <v>30</v>
      </c>
      <c r="G4" s="10" t="s">
        <v>29</v>
      </c>
      <c r="H4" s="10" t="s">
        <v>28</v>
      </c>
      <c r="I4" s="10" t="s">
        <v>27</v>
      </c>
      <c r="J4" s="10" t="s">
        <v>26</v>
      </c>
      <c r="K4" s="10" t="s">
        <v>25</v>
      </c>
      <c r="L4" s="10" t="s">
        <v>53</v>
      </c>
      <c r="M4" s="10" t="s">
        <v>54</v>
      </c>
      <c r="N4" s="10" t="s">
        <v>55</v>
      </c>
      <c r="O4" s="10" t="s">
        <v>56</v>
      </c>
      <c r="P4" s="10" t="s">
        <v>12</v>
      </c>
      <c r="Q4" s="25" t="s">
        <v>61</v>
      </c>
      <c r="R4" s="10" t="s">
        <v>3</v>
      </c>
      <c r="S4" s="10" t="s">
        <v>1</v>
      </c>
      <c r="T4" s="10" t="s">
        <v>2</v>
      </c>
      <c r="U4" s="6" t="s">
        <v>10</v>
      </c>
      <c r="V4" s="6" t="s">
        <v>9</v>
      </c>
      <c r="W4" s="10" t="s">
        <v>8</v>
      </c>
      <c r="X4" s="10" t="s">
        <v>7</v>
      </c>
      <c r="Y4" s="10" t="s">
        <v>6</v>
      </c>
    </row>
    <row r="5" spans="2:25" x14ac:dyDescent="0.2">
      <c r="B5" s="20" t="str">
        <f ca="1">IF(INDEX(остаток23_итог[1],MATCH(расход23_итог[[#This Row],[номенклатура]],остаток23_итог[номенклатура],0))=0,"",INDEX(остаток23_итог[1],MATCH(расход23_итог[[#This Row],[номенклатура]],остаток23_итог[номенклатура],0)))</f>
        <v/>
      </c>
      <c r="C5" s="2" t="s">
        <v>4</v>
      </c>
      <c r="D5" s="7">
        <v>2957.5</v>
      </c>
      <c r="E5" s="1">
        <v>119</v>
      </c>
      <c r="F5" s="7">
        <v>2467.5</v>
      </c>
      <c r="G5" s="1">
        <v>2800</v>
      </c>
      <c r="H5" s="7">
        <v>3210</v>
      </c>
      <c r="I5" s="1">
        <v>3500</v>
      </c>
      <c r="J5" s="7">
        <v>45</v>
      </c>
      <c r="K5" s="1">
        <v>5400.0010000000002</v>
      </c>
      <c r="L5" s="7">
        <v>3275</v>
      </c>
      <c r="M5" s="1">
        <v>6390</v>
      </c>
      <c r="N5" s="7">
        <v>2510</v>
      </c>
      <c r="O5" s="1">
        <v>9320</v>
      </c>
      <c r="P5" s="4">
        <v>3499.5</v>
      </c>
      <c r="Q5" s="1">
        <v>9320</v>
      </c>
      <c r="R5" s="12"/>
      <c r="S5" s="13"/>
      <c r="T5" s="14"/>
      <c r="U5" s="15"/>
      <c r="V5" s="16"/>
      <c r="W5" s="17"/>
      <c r="X5" s="8"/>
    </row>
  </sheetData>
  <sheetProtection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B2:Y5"/>
  <sheetViews>
    <sheetView zoomScale="90" zoomScaleNormal="90" workbookViewId="0">
      <pane xSplit="3" ySplit="4" topLeftCell="I5" activePane="bottomRight" state="frozen"/>
      <selection activeCell="A2" sqref="A2:M3"/>
      <selection pane="topRight" activeCell="A2" sqref="A2:M3"/>
      <selection pane="bottomLeft" activeCell="A2" sqref="A2:M3"/>
      <selection pane="bottomRight" activeCell="Q5" sqref="Q5:Y5"/>
    </sheetView>
  </sheetViews>
  <sheetFormatPr defaultRowHeight="12.75" x14ac:dyDescent="0.2"/>
  <cols>
    <col min="1" max="2" width="2.7109375" customWidth="1"/>
    <col min="3" max="3" width="60.7109375" customWidth="1"/>
    <col min="4" max="25" width="12.7109375" customWidth="1"/>
  </cols>
  <sheetData>
    <row r="2" spans="2:25" ht="20.25" x14ac:dyDescent="0.2">
      <c r="C2" s="23">
        <v>2023</v>
      </c>
    </row>
    <row r="3" spans="2:25" x14ac:dyDescent="0.2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</row>
    <row r="4" spans="2:25" ht="38.25" x14ac:dyDescent="0.2">
      <c r="B4" s="18" t="s">
        <v>0</v>
      </c>
      <c r="C4" s="19" t="s">
        <v>5</v>
      </c>
      <c r="D4" s="10" t="s">
        <v>24</v>
      </c>
      <c r="E4" s="10" t="s">
        <v>23</v>
      </c>
      <c r="F4" s="10" t="s">
        <v>22</v>
      </c>
      <c r="G4" s="10" t="s">
        <v>21</v>
      </c>
      <c r="H4" s="10" t="s">
        <v>20</v>
      </c>
      <c r="I4" s="10" t="s">
        <v>19</v>
      </c>
      <c r="J4" s="10" t="s">
        <v>18</v>
      </c>
      <c r="K4" s="10" t="s">
        <v>17</v>
      </c>
      <c r="L4" s="10" t="s">
        <v>57</v>
      </c>
      <c r="M4" s="10" t="s">
        <v>58</v>
      </c>
      <c r="N4" s="10" t="s">
        <v>59</v>
      </c>
      <c r="O4" s="10" t="s">
        <v>60</v>
      </c>
      <c r="P4" s="10" t="s">
        <v>12</v>
      </c>
      <c r="Q4" s="10" t="s">
        <v>11</v>
      </c>
      <c r="R4" s="10" t="s">
        <v>3</v>
      </c>
      <c r="S4" s="10" t="s">
        <v>1</v>
      </c>
      <c r="T4" s="10" t="s">
        <v>2</v>
      </c>
      <c r="U4" s="6" t="s">
        <v>10</v>
      </c>
      <c r="V4" s="6" t="s">
        <v>9</v>
      </c>
      <c r="W4" s="10" t="s">
        <v>8</v>
      </c>
      <c r="X4" s="10" t="s">
        <v>7</v>
      </c>
      <c r="Y4" s="10" t="s">
        <v>6</v>
      </c>
    </row>
    <row r="5" spans="2:25" x14ac:dyDescent="0.2">
      <c r="B5" s="20" t="str">
        <f ca="1">IF(INDEX(остаток23_итог[1],MATCH(сток23_итог[[#This Row],[номенклатура]],остаток23_итог[номенклатура],0))=0,"",INDEX(остаток23_итог[1],MATCH(сток23_итог[[#This Row],[номенклатура]],остаток23_итог[номенклатура],0)))</f>
        <v/>
      </c>
      <c r="C5" s="2" t="s">
        <v>4</v>
      </c>
      <c r="D5" s="7">
        <v>17.5</v>
      </c>
      <c r="E5" s="1">
        <v>23.5</v>
      </c>
      <c r="F5" s="7">
        <v>6</v>
      </c>
      <c r="G5" s="1">
        <v>6</v>
      </c>
      <c r="H5" s="7">
        <v>21</v>
      </c>
      <c r="I5" s="1">
        <v>21</v>
      </c>
      <c r="J5" s="7">
        <v>26</v>
      </c>
      <c r="K5" s="1">
        <v>25.998999999999999</v>
      </c>
      <c r="L5" s="7">
        <v>25.998999999999999</v>
      </c>
      <c r="M5" s="1">
        <v>10.999000000000001</v>
      </c>
      <c r="N5" s="7">
        <v>25.998999999999999</v>
      </c>
      <c r="O5" s="1">
        <v>30.998999999999999</v>
      </c>
      <c r="P5" s="4">
        <v>20.082999999999998</v>
      </c>
      <c r="Q5" s="1"/>
      <c r="R5" s="12"/>
      <c r="S5" s="13"/>
      <c r="T5" s="14"/>
      <c r="U5" s="15"/>
      <c r="V5" s="16"/>
      <c r="W5" s="17"/>
      <c r="X5" s="8"/>
      <c r="Y5" s="5"/>
    </row>
  </sheetData>
  <sheetProtection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11ACC67-F530-45EC-9711-D623D3E2FF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остаток ИТОГ</vt:lpstr>
      <vt:lpstr>приход ИТОГ</vt:lpstr>
      <vt:lpstr>расход ИТОГ</vt:lpstr>
      <vt:lpstr>сток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дело в отношении</dc:title>
  <dc:creator>user</dc:creator>
  <cp:lastModifiedBy>user</cp:lastModifiedBy>
  <cp:lastPrinted>2024-08-30T06:08:57Z</cp:lastPrinted>
  <dcterms:created xsi:type="dcterms:W3CDTF">2024-08-21T11:38:18Z</dcterms:created>
  <dcterms:modified xsi:type="dcterms:W3CDTF">2025-01-21T08:34:30Z</dcterms:modified>
</cp:coreProperties>
</file>