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CF811D-C01C-4DFB-A497-8D05C02441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 a="1"/>
  <c r="E8" i="2" s="1"/>
  <c r="E9" i="2" a="1"/>
  <c r="E9" i="2" s="1"/>
  <c r="E10" i="2" a="1"/>
  <c r="E10" i="2" s="1"/>
  <c r="E7" i="2" a="1"/>
  <c r="E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<sst xmlns="http://schemas.openxmlformats.org/spreadsheetml/2006/main" count="14" uniqueCount="10">
  <si>
    <t>Дата</t>
  </si>
  <si>
    <t>Наименование</t>
  </si>
  <si>
    <t>температура возруха</t>
  </si>
  <si>
    <t>Подогрев</t>
  </si>
  <si>
    <t>№п/п</t>
  </si>
  <si>
    <t>+50</t>
  </si>
  <si>
    <t>Пример как должно быть</t>
  </si>
  <si>
    <t>-</t>
  </si>
  <si>
    <t>пустая ячейка</t>
  </si>
  <si>
    <r>
      <rPr>
        <b/>
        <sz val="11"/>
        <color theme="1"/>
        <rFont val="Calibri"/>
        <family val="2"/>
        <charset val="204"/>
        <scheme val="minor"/>
      </rPr>
      <t>Труба 219х8мм ст.20</t>
    </r>
    <r>
      <rPr>
        <sz val="11"/>
        <color theme="1"/>
        <rFont val="Calibri"/>
        <family val="2"/>
        <scheme val="minor"/>
      </rPr>
      <t xml:space="preserve">
№096169/01 ГОСТ 8731-74, 8732-78
</t>
    </r>
    <r>
      <rPr>
        <b/>
        <sz val="11"/>
        <color theme="1"/>
        <rFont val="Calibri"/>
        <family val="2"/>
        <charset val="204"/>
        <scheme val="minor"/>
      </rPr>
      <t>Отвод П90 219х8мм ст.20</t>
    </r>
    <r>
      <rPr>
        <sz val="11"/>
        <color theme="1"/>
        <rFont val="Calibri"/>
        <family val="2"/>
        <scheme val="minor"/>
      </rPr>
      <t xml:space="preserve">
№230277 ГОСТ 17375-2001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</si>
</sst>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B338-419D-4269-8B06-8149C81F1089}">
  <dimension ref="A2:I13"/>
  <sheetViews>
    <sheetView tabSelected="1" workbookViewId="0">
      <selection activeCell="C7" sqref="C7"/>
    </sheetView>
  </sheetViews>
  <sheetFormatPr defaultRowHeight="14.4" x14ac:dyDescent="0.3"/>
  <cols>
    <col min="1" max="1" width="8.88671875" style="1"/>
    <col min="2" max="2" width="34.77734375" style="1" customWidth="1"/>
    <col min="3" max="3" width="25.6640625" style="1" customWidth="1"/>
    <col min="4" max="4" width="15.44140625" style="1" customWidth="1"/>
    <col min="5" max="5" width="17.6640625" style="1" customWidth="1"/>
    <col min="6" max="16384" width="8.88671875" style="1"/>
  </cols>
  <sheetData>
    <row r="2" spans="1:9" x14ac:dyDescent="0.3">
      <c r="I2" s="8" t="s">
        <v>5</v>
      </c>
    </row>
    <row r="4" spans="1:9" ht="57.6" x14ac:dyDescent="0.3">
      <c r="A4" s="6" t="s">
        <v>4</v>
      </c>
      <c r="B4" s="6" t="s">
        <v>1</v>
      </c>
      <c r="C4" s="6" t="s">
        <v>0</v>
      </c>
      <c r="D4" s="6" t="s">
        <v>2</v>
      </c>
      <c r="E4" s="6" t="s">
        <v>3</v>
      </c>
      <c r="G4" s="1" t="s">
        <v>6</v>
      </c>
    </row>
    <row r="5" spans="1:9" x14ac:dyDescent="0.3">
      <c r="A5" s="7"/>
      <c r="B5" s="7"/>
      <c r="C5" s="7"/>
      <c r="D5" s="7"/>
      <c r="E5" s="7"/>
    </row>
    <row r="6" spans="1:9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9" ht="57.6" x14ac:dyDescent="0.3">
      <c r="A7" s="2">
        <v>1</v>
      </c>
      <c r="B7" s="10" t="s">
        <v>9</v>
      </c>
      <c r="C7" s="3">
        <v>45689</v>
      </c>
      <c r="D7" s="4">
        <v>-12</v>
      </c>
      <c r="E7" s="4" t="e" cm="1">
        <f t="array" ref="E7">IF(AND($C7=DATEVALUE(ДД.ММ.ГГГГ),$D7&lt;=5),CONCATENATE($I$2,"ºC"),IF(AND($C7=DATEVALUE(ДД.ММ.ГГГГ),$D7&gt;5),"─",""))</f>
        <v>#NAME?</v>
      </c>
      <c r="G7" s="8" t="s">
        <v>5</v>
      </c>
    </row>
    <row r="8" spans="1:9" ht="57.6" x14ac:dyDescent="0.3">
      <c r="A8" s="2">
        <v>2</v>
      </c>
      <c r="B8" s="10" t="s">
        <v>9</v>
      </c>
      <c r="C8" s="3">
        <v>45690</v>
      </c>
      <c r="D8" s="4">
        <v>5</v>
      </c>
      <c r="E8" s="4" t="e" cm="1">
        <f t="array" ref="E8">IF(AND($C8=DATEVALUE(ДД.ММ.ГГГГ),$D8&lt;=5),CONCATENATE($I$2,"ºC"),IF(AND($C8=DATEVALUE(ДД.ММ.ГГГГ),$D8&gt;5),"─",""))</f>
        <v>#NAME?</v>
      </c>
      <c r="G8" s="8" t="s">
        <v>5</v>
      </c>
    </row>
    <row r="9" spans="1:9" ht="57.6" x14ac:dyDescent="0.3">
      <c r="A9" s="2">
        <v>3</v>
      </c>
      <c r="B9" s="10" t="s">
        <v>9</v>
      </c>
      <c r="C9" s="3">
        <v>45814</v>
      </c>
      <c r="D9" s="4">
        <v>25</v>
      </c>
      <c r="E9" s="4" t="e" cm="1">
        <f t="array" ref="E9">IF(AND($C9=DATEVALUE(ДД.ММ.ГГГГ),$D9&lt;=5),CONCATENATE($I$2,"ºC"),IF(AND($C9=DATEVALUE(ДД.ММ.ГГГГ),$D9&gt;5),"─",""))</f>
        <v>#NAME?</v>
      </c>
      <c r="G9" s="9" t="s">
        <v>7</v>
      </c>
    </row>
    <row r="10" spans="1:9" ht="28.8" x14ac:dyDescent="0.3">
      <c r="A10" s="2"/>
      <c r="B10" s="2"/>
      <c r="C10" s="2"/>
      <c r="D10" s="4"/>
      <c r="E10" s="4" t="e" cm="1">
        <f t="array" ref="E10">IF(AND($C10=DATEVALUE(ДД.ММ.ГГГГ),$D10&lt;=5),CONCATENATE($I$2,"ºC"),IF(AND($C10=DATEVALUE(ДД.ММ.ГГГГ),$D10&gt;5),"─",""))</f>
        <v>#NAME?</v>
      </c>
      <c r="G10" s="9" t="s">
        <v>8</v>
      </c>
    </row>
    <row r="11" spans="1:9" x14ac:dyDescent="0.3">
      <c r="A11" s="2"/>
      <c r="B11" s="2"/>
      <c r="C11" s="2"/>
      <c r="D11" s="4"/>
      <c r="E11" s="2"/>
    </row>
    <row r="12" spans="1:9" x14ac:dyDescent="0.3">
      <c r="A12" s="2"/>
      <c r="B12" s="2"/>
      <c r="C12" s="2"/>
      <c r="D12" s="4"/>
      <c r="E12" s="2"/>
    </row>
    <row r="13" spans="1:9" x14ac:dyDescent="0.3">
      <c r="A13" s="2"/>
      <c r="B13" s="2"/>
      <c r="C13" s="2"/>
      <c r="D13" s="4"/>
      <c r="E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E5544</cp:lastModifiedBy>
  <dcterms:created xsi:type="dcterms:W3CDTF">2015-06-05T18:19:34Z</dcterms:created>
  <dcterms:modified xsi:type="dcterms:W3CDTF">2025-01-19T12:30:46Z</dcterms:modified>
</cp:coreProperties>
</file>