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ivotTables/_rels/pivotTable1.xml.rels" ContentType="application/vnd.openxmlformats-package.relationships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Сводная таблица_Лист1_1" sheetId="2" state="visible" r:id="rId4"/>
  </sheets>
  <calcPr iterateCount="100" refMode="A1" iterate="false" iterateDelta="0.0001"/>
  <pivotCaches>
    <pivotCache cacheId="1" r:id="rId6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<sst xmlns="http://schemas.openxmlformats.org/spreadsheetml/2006/main" count="306" uniqueCount="46">
  <si>
    <t xml:space="preserve">Таблица 1</t>
  </si>
  <si>
    <t xml:space="preserve">ФИО</t>
  </si>
  <si>
    <t xml:space="preserve">Детали</t>
  </si>
  <si>
    <t xml:space="preserve">Дата производства</t>
  </si>
  <si>
    <t xml:space="preserve">Месяц</t>
  </si>
  <si>
    <t xml:space="preserve">Таблица 2</t>
  </si>
  <si>
    <t xml:space="preserve">Смирнов В.В.</t>
  </si>
  <si>
    <t xml:space="preserve">Втулка</t>
  </si>
  <si>
    <t xml:space="preserve">январь</t>
  </si>
  <si>
    <t xml:space="preserve">февраль</t>
  </si>
  <si>
    <t xml:space="preserve">март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</si>
  <si>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</si>
  <si>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</si>
  <si>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</si>
  <si>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</si>
  <si>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</si>
  <si>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</si>
  <si>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</si>
  <si>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</si>
  <si>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Скоба</t>
  </si>
  <si>
    <t xml:space="preserve">Болт</t>
  </si>
  <si>
    <t xml:space="preserve">Иванов А.А.</t>
  </si>
  <si>
    <t xml:space="preserve">Гайка</t>
  </si>
  <si>
    <t xml:space="preserve">Петров О.С.</t>
  </si>
  <si>
    <t xml:space="preserve">Шайба</t>
  </si>
  <si>
    <t xml:space="preserve">Сидоров В.И.</t>
  </si>
  <si>
    <t xml:space="preserve">Шуруп</t>
  </si>
  <si>
    <t xml:space="preserve">Деталь 1</t>
  </si>
  <si>
    <t xml:space="preserve">Деталь 2</t>
  </si>
  <si>
    <t xml:space="preserve">Стопор</t>
  </si>
  <si>
    <t xml:space="preserve">1.Задача минимиум</t>
  </si>
  <si>
    <t xml:space="preserve">Рельса</t>
  </si>
  <si>
    <t xml:space="preserve">Из таблицы 1 сделать диаграмму сколько деталей сделал каждый работник в месяц и так за все месяца;	</t>
  </si>
  <si>
    <t xml:space="preserve">Шпала</t>
  </si>
  <si>
    <t xml:space="preserve">2. Задача максимум</t>
  </si>
  <si>
    <t xml:space="preserve">Из таблицы 1 посчитать в таблицу 2 количество деталей сделанный каждым работником(пофамильно) в месяц и так за все месяца и построить диаграмму по результатам;	</t>
  </si>
  <si>
    <t xml:space="preserve">3. Задача максимум ***</t>
  </si>
  <si>
    <t xml:space="preserve">Фланец</t>
  </si>
  <si>
    <t xml:space="preserve">Из таблицы 1 посчитать в таблицу 2 количество и название деталей сделанных работником за месяц и так за каждый месяц и построить диаграмму, но уже и с названием деталей.												</t>
  </si>
  <si>
    <t xml:space="preserve">Количество - Детали</t>
  </si>
  <si>
    <t xml:space="preserve">Апрель</t>
  </si>
  <si>
    <t xml:space="preserve">Май</t>
  </si>
  <si>
    <t xml:space="preserve">Март</t>
  </si>
  <si>
    <t xml:space="preserve">Февраль</t>
  </si>
  <si>
    <t xml:space="preserve">Январь</t>
  </si>
  <si>
    <t xml:space="preserve">Итог Результат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</si>
</sst>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9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0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1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2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8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9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23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3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5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6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7" xfId="24" applyFont="fals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8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9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7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Угол сводной таблицы" xfId="20"/>
    <cellStyle name="Значение сводной таблицы" xfId="21"/>
    <cellStyle name="Поле сводной таблицы" xfId="22"/>
    <cellStyle name="Категория сводной таблицы" xfId="23"/>
    <cellStyle name="Заглавие сводной таблицы" xfId="24"/>
    <cellStyle name="Результат сводной таблицы" xfId="25"/>
  </cellStyles>
  <colors>
    <indexedColors>
      <rgbColor rgb="FF000000"/>
      <rgbColor rgb="FFFFFFFF"/>
      <rgbColor rgb="FFC5000B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AECF00"/>
      <rgbColor rgb="FFFFD320"/>
      <rgbColor rgb="FFFF950E"/>
      <rgbColor rgb="FFFF420E"/>
      <rgbColor rgb="FF666699"/>
      <rgbColor rgb="FFB3B3B3"/>
      <rgbColor rgb="FF004586"/>
      <rgbColor rgb="FF579D1C"/>
      <rgbColor rgb="FF003300"/>
      <rgbColor rgb="FF314004"/>
      <rgbColor rgb="FF993300"/>
      <rgbColor rgb="FF993366"/>
      <rgbColor rgb="FF4B1F6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<Relationship Id="rId6" Type="http://schemas.openxmlformats.org/officeDocument/2006/relationships/pivotCacheDefinition" Target="pivotCache/pivotCacheDefinition1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layout>
        <c:manualLayout>
          <c:layoutTarget val="inner"/>
          <c:xMode val="edge"/>
          <c:yMode val="edge"/>
          <c:x val="0.0815050940683793"/>
          <c:y val="0.0137237470830092"/>
          <c:w val="0.733545846615413"/>
          <c:h val="0.71707967551950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Лист1!$F$3</c:f>
              <c:strCache>
                <c:ptCount val="1"/>
                <c:pt idx="0">
                  <c:v>январь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88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Лист1!$F$4:$F$7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36</c:v>
                </c:pt>
                <c:pt idx="3">
                  <c:v>14</c:v>
                </c:pt>
              </c:numCache>
            </c:numRef>
          </c:val>
        </c:ser>
        <c:ser>
          <c:idx val="1"/>
          <c:order val="1"/>
          <c:tx>
            <c:strRef>
              <c:f>Лист1!$G$3</c:f>
              <c:strCache>
                <c:ptCount val="1"/>
                <c:pt idx="0">
                  <c:v>февраль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88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Лист1!$G$4:$G$7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Лист1!$H$3</c:f>
              <c:strCache>
                <c:ptCount val="1"/>
                <c:pt idx="0">
                  <c:v>март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88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Лист1!$H$4:$H$7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Лист1!$I$3</c:f>
              <c:strCache>
                <c:ptCount val="1"/>
                <c:pt idx="0">
                  <c:v>февраль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Лист1!$I$4:$I$7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Лист1!$J$3</c:f>
              <c:strCache>
                <c:ptCount val="1"/>
                <c:pt idx="0">
                  <c:v>май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Лист1!$J$4:$J$7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Лист1!$K$3</c:f>
              <c:strCache>
                <c:ptCount val="1"/>
                <c:pt idx="0">
                  <c:v>июнь</c:v>
                </c:pt>
              </c:strCache>
            </c:strRef>
          </c:tx>
          <c:spPr>
            <a:solidFill>
              <a:srgbClr val="83caff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Лист1!$K$4:$K$7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6"/>
          <c:order val="6"/>
          <c:tx>
            <c:strRef>
              <c:f>Лист1!$L$3</c:f>
              <c:strCache>
                <c:ptCount val="1"/>
                <c:pt idx="0">
                  <c:v>июль</c:v>
                </c:pt>
              </c:strCache>
            </c:strRef>
          </c:tx>
          <c:spPr>
            <a:solidFill>
              <a:srgbClr val="314004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Лист1!$L$4:$L$7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7"/>
          <c:order val="7"/>
          <c:tx>
            <c:strRef>
              <c:f>Лист1!$M$3</c:f>
              <c:strCache>
                <c:ptCount val="1"/>
                <c:pt idx="0">
                  <c:v>август</c:v>
                </c:pt>
              </c:strCache>
            </c:strRef>
          </c:tx>
          <c:spPr>
            <a:solidFill>
              <a:srgbClr val="aecf0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Лист1!$M$4:$M$7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8"/>
          <c:order val="8"/>
          <c:tx>
            <c:strRef>
              <c:f>Лист1!$N$3</c:f>
              <c:strCache>
                <c:ptCount val="1"/>
                <c:pt idx="0">
                  <c:v>сентябрь</c:v>
                </c:pt>
              </c:strCache>
            </c:strRef>
          </c:tx>
          <c:spPr>
            <a:solidFill>
              <a:srgbClr val="4b1f6f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Лист1!$N$4:$N$7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9"/>
          <c:order val="9"/>
          <c:tx>
            <c:strRef>
              <c:f>Лист1!$O$3</c:f>
              <c:strCache>
                <c:ptCount val="1"/>
                <c:pt idx="0">
                  <c:v>октябрь</c:v>
                </c:pt>
              </c:strCache>
            </c:strRef>
          </c:tx>
          <c:spPr>
            <a:solidFill>
              <a:srgbClr val="ff95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Лист1!$O$4:$O$7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0"/>
          <c:order val="10"/>
          <c:tx>
            <c:strRef>
              <c:f>Лист1!$P$3</c:f>
              <c:strCache>
                <c:ptCount val="1"/>
                <c:pt idx="0">
                  <c:v>ноябрь</c:v>
                </c:pt>
              </c:strCache>
            </c:strRef>
          </c:tx>
          <c:spPr>
            <a:solidFill>
              <a:srgbClr val="c5000b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Лист1!$P$4:$P$7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1"/>
          <c:order val="11"/>
          <c:tx>
            <c:strRef>
              <c:f>Лист1!$Q$3</c:f>
              <c:strCache>
                <c:ptCount val="1"/>
                <c:pt idx="0">
                  <c:v>декабрь</c:v>
                </c:pt>
              </c:strCache>
            </c:strRef>
          </c:tx>
          <c:spPr>
            <a:solidFill>
              <a:srgbClr val="0084d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288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Лист1!$E$4:$E$7</c:f>
              <c:strCache>
                <c:ptCount val="4"/>
                <c:pt idx="0">
                  <c:v>Смирнов В.В.</c:v>
                </c:pt>
                <c:pt idx="1">
                  <c:v>Иванов А.А.</c:v>
                </c:pt>
                <c:pt idx="2">
                  <c:v>Петров О.С.</c:v>
                </c:pt>
                <c:pt idx="3">
                  <c:v>Сидоров В.И.</c:v>
                </c:pt>
              </c:strCache>
            </c:strRef>
          </c:cat>
          <c:val>
            <c:numRef>
              <c:f>Лист1!$Q$4:$Q$7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gapWidth val="100"/>
        <c:shape val="cone"/>
        <c:axId val="53379178"/>
        <c:axId val="76076679"/>
        <c:axId val="2548547"/>
      </c:bar3DChart>
      <c:catAx>
        <c:axId val="5337917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uFillTx/>
                <a:latin typeface="Arial"/>
              </a:defRPr>
            </a:pPr>
          </a:p>
        </c:txPr>
        <c:crossAx val="76076679"/>
        <c:crosses val="autoZero"/>
        <c:auto val="1"/>
        <c:lblAlgn val="ctr"/>
        <c:lblOffset val="100"/>
        <c:noMultiLvlLbl val="0"/>
      </c:catAx>
      <c:valAx>
        <c:axId val="7607667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uFillTx/>
                <a:latin typeface="Arial"/>
              </a:defRPr>
            </a:pPr>
          </a:p>
        </c:txPr>
        <c:crossAx val="53379178"/>
        <c:crosses val="autoZero"/>
        <c:crossBetween val="between"/>
      </c:valAx>
      <c:serAx>
        <c:axId val="25485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uFillTx/>
                <a:latin typeface="Arial"/>
              </a:defRPr>
            </a:pPr>
          </a:p>
        </c:txPr>
        <c:crossAx val="76076679"/>
        <c:crosses val="autoZero"/>
      </c:ser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trike="noStrike" u="none">
              <a:uFillTx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16200</xdr:colOff>
      <xdr:row>21</xdr:row>
      <xdr:rowOff>33840</xdr:rowOff>
    </xdr:from>
    <xdr:to>
      <xdr:col>13</xdr:col>
      <xdr:colOff>621360</xdr:colOff>
      <xdr:row>38</xdr:row>
      <xdr:rowOff>34200</xdr:rowOff>
    </xdr:to>
    <xdr:graphicFrame>
      <xdr:nvGraphicFramePr>
        <xdr:cNvPr id="0" name=""/>
        <xdr:cNvGraphicFramePr/>
      </xdr:nvGraphicFramePr>
      <xdr:xfrm>
        <a:off x="4506840" y="4034520"/>
        <a:ext cx="576144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16" createdVersion="3">
  <cacheSource type="worksheet">
    <worksheetSource ref="A2:D118" sheet="Лист1"/>
  </cacheSource>
  <cacheFields count="4">
    <cacheField name="ФИО" numFmtId="0">
      <sharedItems count="4">
        <s v="Иванов А.А."/>
        <s v="Петров О.С."/>
        <s v="Сидоров В.И."/>
        <s v="Смирнов В.В."/>
      </sharedItems>
    </cacheField>
    <cacheField name="Детали" numFmtId="0">
      <sharedItems count="12">
        <s v="Болт"/>
        <s v="Втулка"/>
        <s v="Гайка"/>
        <s v="Деталь 1"/>
        <s v="Деталь 2"/>
        <s v="Рельса"/>
        <s v="Скоба"/>
        <s v="Стопор"/>
        <s v="Фланец"/>
        <s v="Шайба"/>
        <s v="Шпала"/>
        <s v="Шуруп"/>
      </sharedItems>
    </cacheField>
    <cacheField name="Дата производства" numFmtId="0">
      <sharedItems containsSemiMixedTypes="0" containsNonDate="0" containsDate="1" containsString="0" minDate="2024-01-01T00:00:00" maxDate="2024-05-03T00:00:00" count="16">
        <d v="2024-01-01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2-01T00:00:00"/>
        <d v="2024-03-02T00:00:00"/>
        <d v="2024-04-03T00:00:00"/>
        <d v="2024-05-03T00:00:00"/>
      </sharedItems>
    </cacheField>
    <cacheField name="Месяц" numFmtId="0">
      <sharedItems count="5">
        <s v="Апрель"/>
        <s v="Май"/>
        <s v="Март"/>
        <s v="Февраль"/>
        <s v="Январь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3"/>
    <x v="1"/>
    <x v="0"/>
    <x v="4"/>
  </r>
  <r>
    <x v="3"/>
    <x v="6"/>
    <x v="0"/>
    <x v="4"/>
  </r>
  <r>
    <x v="3"/>
    <x v="0"/>
    <x v="0"/>
    <x v="4"/>
  </r>
  <r>
    <x v="3"/>
    <x v="2"/>
    <x v="0"/>
    <x v="4"/>
  </r>
  <r>
    <x v="3"/>
    <x v="9"/>
    <x v="0"/>
    <x v="4"/>
  </r>
  <r>
    <x v="3"/>
    <x v="11"/>
    <x v="12"/>
    <x v="3"/>
  </r>
  <r>
    <x v="3"/>
    <x v="3"/>
    <x v="13"/>
    <x v="2"/>
  </r>
  <r>
    <x v="3"/>
    <x v="4"/>
    <x v="0"/>
    <x v="4"/>
  </r>
  <r>
    <x v="2"/>
    <x v="7"/>
    <x v="1"/>
    <x v="4"/>
  </r>
  <r>
    <x v="2"/>
    <x v="5"/>
    <x v="1"/>
    <x v="4"/>
  </r>
  <r>
    <x v="2"/>
    <x v="10"/>
    <x v="1"/>
    <x v="4"/>
  </r>
  <r>
    <x v="2"/>
    <x v="2"/>
    <x v="1"/>
    <x v="4"/>
  </r>
  <r>
    <x v="2"/>
    <x v="1"/>
    <x v="14"/>
    <x v="0"/>
  </r>
  <r>
    <x v="2"/>
    <x v="8"/>
    <x v="1"/>
    <x v="4"/>
  </r>
  <r>
    <x v="2"/>
    <x v="3"/>
    <x v="1"/>
    <x v="4"/>
  </r>
  <r>
    <x v="2"/>
    <x v="4"/>
    <x v="14"/>
    <x v="0"/>
  </r>
  <r>
    <x v="0"/>
    <x v="1"/>
    <x v="1"/>
    <x v="4"/>
  </r>
  <r>
    <x v="0"/>
    <x v="8"/>
    <x v="1"/>
    <x v="4"/>
  </r>
  <r>
    <x v="0"/>
    <x v="0"/>
    <x v="1"/>
    <x v="4"/>
  </r>
  <r>
    <x v="0"/>
    <x v="2"/>
    <x v="1"/>
    <x v="4"/>
  </r>
  <r>
    <x v="0"/>
    <x v="9"/>
    <x v="1"/>
    <x v="4"/>
  </r>
  <r>
    <x v="0"/>
    <x v="3"/>
    <x v="15"/>
    <x v="1"/>
  </r>
  <r>
    <x v="0"/>
    <x v="4"/>
    <x v="15"/>
    <x v="1"/>
  </r>
  <r>
    <x v="0"/>
    <x v="6"/>
    <x v="1"/>
    <x v="4"/>
  </r>
  <r>
    <x v="1"/>
    <x v="6"/>
    <x v="2"/>
    <x v="4"/>
  </r>
  <r>
    <x v="1"/>
    <x v="3"/>
    <x v="2"/>
    <x v="4"/>
  </r>
  <r>
    <x v="1"/>
    <x v="4"/>
    <x v="2"/>
    <x v="4"/>
  </r>
  <r>
    <x v="1"/>
    <x v="7"/>
    <x v="2"/>
    <x v="4"/>
  </r>
  <r>
    <x v="1"/>
    <x v="8"/>
    <x v="2"/>
    <x v="4"/>
  </r>
  <r>
    <x v="1"/>
    <x v="3"/>
    <x v="2"/>
    <x v="4"/>
  </r>
  <r>
    <x v="1"/>
    <x v="4"/>
    <x v="2"/>
    <x v="4"/>
  </r>
  <r>
    <x v="1"/>
    <x v="7"/>
    <x v="2"/>
    <x v="4"/>
  </r>
  <r>
    <x v="1"/>
    <x v="5"/>
    <x v="2"/>
    <x v="4"/>
  </r>
  <r>
    <x v="3"/>
    <x v="1"/>
    <x v="3"/>
    <x v="4"/>
  </r>
  <r>
    <x v="3"/>
    <x v="6"/>
    <x v="3"/>
    <x v="4"/>
  </r>
  <r>
    <x v="3"/>
    <x v="0"/>
    <x v="3"/>
    <x v="4"/>
  </r>
  <r>
    <x v="3"/>
    <x v="2"/>
    <x v="3"/>
    <x v="4"/>
  </r>
  <r>
    <x v="3"/>
    <x v="9"/>
    <x v="3"/>
    <x v="4"/>
  </r>
  <r>
    <x v="3"/>
    <x v="11"/>
    <x v="3"/>
    <x v="4"/>
  </r>
  <r>
    <x v="3"/>
    <x v="3"/>
    <x v="3"/>
    <x v="4"/>
  </r>
  <r>
    <x v="3"/>
    <x v="4"/>
    <x v="3"/>
    <x v="4"/>
  </r>
  <r>
    <x v="0"/>
    <x v="4"/>
    <x v="3"/>
    <x v="4"/>
  </r>
  <r>
    <x v="0"/>
    <x v="7"/>
    <x v="3"/>
    <x v="4"/>
  </r>
  <r>
    <x v="0"/>
    <x v="4"/>
    <x v="3"/>
    <x v="4"/>
  </r>
  <r>
    <x v="0"/>
    <x v="7"/>
    <x v="3"/>
    <x v="4"/>
  </r>
  <r>
    <x v="0"/>
    <x v="1"/>
    <x v="3"/>
    <x v="4"/>
  </r>
  <r>
    <x v="0"/>
    <x v="8"/>
    <x v="3"/>
    <x v="4"/>
  </r>
  <r>
    <x v="0"/>
    <x v="3"/>
    <x v="3"/>
    <x v="4"/>
  </r>
  <r>
    <x v="0"/>
    <x v="4"/>
    <x v="3"/>
    <x v="4"/>
  </r>
  <r>
    <x v="1"/>
    <x v="6"/>
    <x v="4"/>
    <x v="4"/>
  </r>
  <r>
    <x v="1"/>
    <x v="3"/>
    <x v="4"/>
    <x v="4"/>
  </r>
  <r>
    <x v="1"/>
    <x v="4"/>
    <x v="4"/>
    <x v="4"/>
  </r>
  <r>
    <x v="1"/>
    <x v="7"/>
    <x v="4"/>
    <x v="4"/>
  </r>
  <r>
    <x v="1"/>
    <x v="8"/>
    <x v="4"/>
    <x v="4"/>
  </r>
  <r>
    <x v="1"/>
    <x v="3"/>
    <x v="4"/>
    <x v="4"/>
  </r>
  <r>
    <x v="1"/>
    <x v="4"/>
    <x v="4"/>
    <x v="4"/>
  </r>
  <r>
    <x v="1"/>
    <x v="7"/>
    <x v="4"/>
    <x v="4"/>
  </r>
  <r>
    <x v="1"/>
    <x v="5"/>
    <x v="4"/>
    <x v="4"/>
  </r>
  <r>
    <x v="3"/>
    <x v="1"/>
    <x v="5"/>
    <x v="4"/>
  </r>
  <r>
    <x v="3"/>
    <x v="6"/>
    <x v="5"/>
    <x v="4"/>
  </r>
  <r>
    <x v="3"/>
    <x v="0"/>
    <x v="5"/>
    <x v="4"/>
  </r>
  <r>
    <x v="3"/>
    <x v="2"/>
    <x v="5"/>
    <x v="4"/>
  </r>
  <r>
    <x v="3"/>
    <x v="9"/>
    <x v="5"/>
    <x v="4"/>
  </r>
  <r>
    <x v="3"/>
    <x v="11"/>
    <x v="5"/>
    <x v="4"/>
  </r>
  <r>
    <x v="3"/>
    <x v="3"/>
    <x v="5"/>
    <x v="4"/>
  </r>
  <r>
    <x v="3"/>
    <x v="4"/>
    <x v="5"/>
    <x v="4"/>
  </r>
  <r>
    <x v="2"/>
    <x v="7"/>
    <x v="6"/>
    <x v="4"/>
  </r>
  <r>
    <x v="2"/>
    <x v="5"/>
    <x v="6"/>
    <x v="4"/>
  </r>
  <r>
    <x v="2"/>
    <x v="10"/>
    <x v="6"/>
    <x v="4"/>
  </r>
  <r>
    <x v="2"/>
    <x v="2"/>
    <x v="6"/>
    <x v="4"/>
  </r>
  <r>
    <x v="2"/>
    <x v="1"/>
    <x v="6"/>
    <x v="4"/>
  </r>
  <r>
    <x v="2"/>
    <x v="8"/>
    <x v="6"/>
    <x v="4"/>
  </r>
  <r>
    <x v="2"/>
    <x v="3"/>
    <x v="6"/>
    <x v="4"/>
  </r>
  <r>
    <x v="2"/>
    <x v="4"/>
    <x v="6"/>
    <x v="4"/>
  </r>
  <r>
    <x v="0"/>
    <x v="1"/>
    <x v="7"/>
    <x v="4"/>
  </r>
  <r>
    <x v="0"/>
    <x v="8"/>
    <x v="7"/>
    <x v="4"/>
  </r>
  <r>
    <x v="0"/>
    <x v="0"/>
    <x v="7"/>
    <x v="4"/>
  </r>
  <r>
    <x v="0"/>
    <x v="2"/>
    <x v="7"/>
    <x v="4"/>
  </r>
  <r>
    <x v="0"/>
    <x v="9"/>
    <x v="7"/>
    <x v="4"/>
  </r>
  <r>
    <x v="0"/>
    <x v="3"/>
    <x v="7"/>
    <x v="4"/>
  </r>
  <r>
    <x v="0"/>
    <x v="4"/>
    <x v="7"/>
    <x v="4"/>
  </r>
  <r>
    <x v="0"/>
    <x v="6"/>
    <x v="7"/>
    <x v="4"/>
  </r>
  <r>
    <x v="1"/>
    <x v="6"/>
    <x v="8"/>
    <x v="4"/>
  </r>
  <r>
    <x v="1"/>
    <x v="3"/>
    <x v="8"/>
    <x v="4"/>
  </r>
  <r>
    <x v="1"/>
    <x v="4"/>
    <x v="8"/>
    <x v="4"/>
  </r>
  <r>
    <x v="1"/>
    <x v="7"/>
    <x v="8"/>
    <x v="4"/>
  </r>
  <r>
    <x v="1"/>
    <x v="8"/>
    <x v="8"/>
    <x v="4"/>
  </r>
  <r>
    <x v="1"/>
    <x v="3"/>
    <x v="8"/>
    <x v="4"/>
  </r>
  <r>
    <x v="1"/>
    <x v="4"/>
    <x v="8"/>
    <x v="4"/>
  </r>
  <r>
    <x v="1"/>
    <x v="7"/>
    <x v="8"/>
    <x v="4"/>
  </r>
  <r>
    <x v="1"/>
    <x v="5"/>
    <x v="8"/>
    <x v="4"/>
  </r>
  <r>
    <x v="3"/>
    <x v="1"/>
    <x v="9"/>
    <x v="4"/>
  </r>
  <r>
    <x v="3"/>
    <x v="6"/>
    <x v="9"/>
    <x v="4"/>
  </r>
  <r>
    <x v="3"/>
    <x v="0"/>
    <x v="9"/>
    <x v="4"/>
  </r>
  <r>
    <x v="3"/>
    <x v="2"/>
    <x v="9"/>
    <x v="4"/>
  </r>
  <r>
    <x v="3"/>
    <x v="9"/>
    <x v="9"/>
    <x v="4"/>
  </r>
  <r>
    <x v="3"/>
    <x v="11"/>
    <x v="9"/>
    <x v="4"/>
  </r>
  <r>
    <x v="3"/>
    <x v="3"/>
    <x v="9"/>
    <x v="4"/>
  </r>
  <r>
    <x v="3"/>
    <x v="4"/>
    <x v="9"/>
    <x v="4"/>
  </r>
  <r>
    <x v="0"/>
    <x v="4"/>
    <x v="10"/>
    <x v="4"/>
  </r>
  <r>
    <x v="0"/>
    <x v="7"/>
    <x v="10"/>
    <x v="4"/>
  </r>
  <r>
    <x v="0"/>
    <x v="4"/>
    <x v="10"/>
    <x v="4"/>
  </r>
  <r>
    <x v="0"/>
    <x v="7"/>
    <x v="10"/>
    <x v="4"/>
  </r>
  <r>
    <x v="0"/>
    <x v="1"/>
    <x v="10"/>
    <x v="4"/>
  </r>
  <r>
    <x v="0"/>
    <x v="8"/>
    <x v="10"/>
    <x v="4"/>
  </r>
  <r>
    <x v="0"/>
    <x v="3"/>
    <x v="10"/>
    <x v="4"/>
  </r>
  <r>
    <x v="0"/>
    <x v="4"/>
    <x v="10"/>
    <x v="4"/>
  </r>
  <r>
    <x v="1"/>
    <x v="6"/>
    <x v="11"/>
    <x v="4"/>
  </r>
  <r>
    <x v="1"/>
    <x v="3"/>
    <x v="11"/>
    <x v="4"/>
  </r>
  <r>
    <x v="1"/>
    <x v="4"/>
    <x v="11"/>
    <x v="4"/>
  </r>
  <r>
    <x v="1"/>
    <x v="7"/>
    <x v="11"/>
    <x v="4"/>
  </r>
  <r>
    <x v="1"/>
    <x v="8"/>
    <x v="11"/>
    <x v="4"/>
  </r>
  <r>
    <x v="1"/>
    <x v="3"/>
    <x v="11"/>
    <x v="4"/>
  </r>
  <r>
    <x v="1"/>
    <x v="4"/>
    <x v="11"/>
    <x v="4"/>
  </r>
  <r>
    <x v="1"/>
    <x v="7"/>
    <x v="11"/>
    <x v="4"/>
  </r>
  <r>
    <x v="1"/>
    <x v="5"/>
    <x v="11"/>
    <x v="4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showDrill="0" useAutoFormatting="0" itemPrintTitles="1" indent="0" outline="0" outlineData="0" compact="0" compactData="0">
  <location ref="A1:H34" firstHeaderRow="1" firstDataRow="2" firstDataCol="2"/>
  <pivotFields count="4">
    <pivotField axis="axisRow" compact="0" showAll="0" defaultSubtotal="0" outline="0">
      <items count="4">
        <item x="0"/>
        <item x="1"/>
        <item x="2"/>
        <item x="3"/>
      </items>
    </pivotField>
    <pivotField axis="axisRow" dataField="1" compact="0" showAll="0" defaultSubtotal="0" outline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compact="0" showAll="0"/>
    <pivotField axis="axisCol" compact="0" showAll="0" defaultSubtotal="0" outline="0">
      <items count="5">
        <item x="0"/>
        <item x="1"/>
        <item x="2"/>
        <item x="3"/>
        <item x="4"/>
      </items>
    </pivotField>
  </pivotFields>
  <rowFields count="2">
    <field x="0"/>
    <field x="1"/>
  </rowFields>
  <colFields count="1">
    <field x="3"/>
  </colFields>
  <dataFields count="1">
    <dataField name="Количество - Детали*" fld="1" subtotal="count" numFmtId="16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18"/>
  <sheetViews>
    <sheetView showFormulas="false" showGridLines="true" showRowColHeaders="true" showZeros="true" rightToLeft="false" tabSelected="true" showOutlineSymbols="true" defaultGridColor="true" view="normal" topLeftCell="C1" colorId="64" zoomScale="140" zoomScaleNormal="140" zoomScalePageLayoutView="100" workbookViewId="0">
      <selection pane="topLeft" activeCell="P29" activeCellId="0" sqref="P2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57"/>
    <col collapsed="false" customWidth="false" hidden="false" outlineLevel="0" max="2" min="2" style="1" width="9.14"/>
    <col collapsed="false" customWidth="true" hidden="false" outlineLevel="0" max="3" min="3" style="1" width="18.29"/>
    <col collapsed="false" customWidth="false" hidden="false" outlineLevel="0" max="4" min="4" style="1" width="9.14"/>
    <col collapsed="false" customWidth="true" hidden="false" outlineLevel="0" max="5" min="5" style="1" width="13.57"/>
    <col collapsed="false" customWidth="false" hidden="false" outlineLevel="0" max="16384" min="6" style="1" width="9.14"/>
  </cols>
  <sheetData>
    <row r="1" customFormat="false" ht="15" hidden="false" customHeight="false" outlineLevel="0" collapsed="false">
      <c r="B1" s="2" t="s">
        <v>0</v>
      </c>
    </row>
    <row r="2" customFormat="false" ht="15" hidden="false" customHeight="false" outlineLevel="0" collapsed="false">
      <c r="A2" s="3" t="s">
        <v>1</v>
      </c>
      <c r="B2" s="3" t="s">
        <v>2</v>
      </c>
      <c r="C2" s="3" t="s">
        <v>3</v>
      </c>
      <c r="D2" s="1" t="s">
        <v>4</v>
      </c>
      <c r="K2" s="2" t="s">
        <v>5</v>
      </c>
    </row>
    <row r="3" customFormat="false" ht="15" hidden="false" customHeight="false" outlineLevel="0" collapsed="false">
      <c r="A3" s="3" t="s">
        <v>6</v>
      </c>
      <c r="B3" s="3" t="s">
        <v>7</v>
      </c>
      <c r="C3" s="4" t="n">
        <v>45292</v>
      </c>
      <c r="D3" s="1" t="str">
        <f aca="false">CHOOSE(MONTH(C3),"Январь","Февраль","Март","Апрель","Май","Июнь","Июль","Август","Сентябрь","Октябрь"," Ноябрь","Декабрь")</f>
        <v>Январь</v>
      </c>
      <c r="E3" s="3"/>
      <c r="F3" s="3" t="s">
        <v>8</v>
      </c>
      <c r="G3" s="3" t="s">
        <v>9</v>
      </c>
      <c r="H3" s="3" t="s">
        <v>10</v>
      </c>
      <c r="I3" s="3" t="s">
        <v>9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3" t="s">
        <v>6</v>
      </c>
      <c r="B4" s="3" t="s">
        <v>19</v>
      </c>
      <c r="C4" s="4" t="n">
        <v>45292</v>
      </c>
      <c r="D4" s="1" t="str">
        <f aca="false">CHOOSE(MONTH(C4),"Январь","Февраль","Март","Апрель","Май","Июнь","Июль","Август","Сентябрь","Октябрь"," Ноябрь","Декабрь")</f>
        <v>Январь</v>
      </c>
      <c r="E4" s="3" t="s">
        <v>6</v>
      </c>
      <c r="F4" s="3" t="n">
        <f aca="false">COUNTIFS($A$3:$A$118,$E4,$D$3:$D$118,F$3)</f>
        <v>30</v>
      </c>
      <c r="G4" s="3" t="n">
        <f aca="false">COUNTIFS($A$3:$A$118,$E4,$D$3:$D$118,G$3)</f>
        <v>1</v>
      </c>
      <c r="H4" s="3" t="n">
        <f aca="false">COUNTIFS($A$3:$A$118,$E4,$D$3:$D$118,H$3)</f>
        <v>1</v>
      </c>
      <c r="I4" s="3" t="n">
        <f aca="false">COUNTIFS($A$3:$A$118,$E4,$D$3:$D$118,I$3)</f>
        <v>1</v>
      </c>
      <c r="J4" s="3" t="n">
        <f aca="false">COUNTIFS($A$3:$A$118,$E4,$D$3:$D$118,J$3)</f>
        <v>0</v>
      </c>
      <c r="K4" s="3" t="n">
        <f aca="false">COUNTIFS($A$3:$A$118,$E4,$D$3:$D$118,K$3)</f>
        <v>0</v>
      </c>
      <c r="L4" s="3" t="n">
        <f aca="false">COUNTIFS($A$3:$A$118,$E4,$D$3:$D$118,L$3)</f>
        <v>0</v>
      </c>
      <c r="M4" s="3" t="n">
        <f aca="false">COUNTIFS($A$3:$A$118,$E4,$D$3:$D$118,M$3)</f>
        <v>0</v>
      </c>
      <c r="N4" s="3" t="n">
        <f aca="false">COUNTIFS($A$3:$A$118,$E4,$D$3:$D$118,N$3)</f>
        <v>0</v>
      </c>
      <c r="O4" s="3" t="n">
        <f aca="false">COUNTIFS($A$3:$A$118,$E4,$D$3:$D$118,O$3)</f>
        <v>0</v>
      </c>
      <c r="P4" s="3" t="n">
        <f aca="false">COUNTIFS($A$3:$A$118,$E4,$D$3:$D$118,P$3)</f>
        <v>0</v>
      </c>
      <c r="Q4" s="3" t="n">
        <f aca="false">COUNTIFS($A$3:$A$118,$E4,$D$3:$D$118,Q$3)</f>
        <v>0</v>
      </c>
    </row>
    <row r="5" customFormat="false" ht="15" hidden="false" customHeight="false" outlineLevel="0" collapsed="false">
      <c r="A5" s="3" t="s">
        <v>6</v>
      </c>
      <c r="B5" s="3" t="s">
        <v>20</v>
      </c>
      <c r="C5" s="4" t="n">
        <v>45292</v>
      </c>
      <c r="D5" s="1" t="str">
        <f aca="false">CHOOSE(MONTH(C5),"Январь","Февраль","Март","Апрель","Май","Июнь","Июль","Август","Сентябрь","Октябрь"," Ноябрь","Декабрь")</f>
        <v>Январь</v>
      </c>
      <c r="E5" s="3" t="s">
        <v>21</v>
      </c>
      <c r="F5" s="3" t="n">
        <f aca="false">COUNTIFS($A$3:$A$118,$E5,$D$3:$D$118,F$3)</f>
        <v>30</v>
      </c>
      <c r="G5" s="3" t="n">
        <f aca="false">COUNTIFS($A$3:$A$118,$E5,$D$3:$D$118,G$3)</f>
        <v>0</v>
      </c>
      <c r="H5" s="3" t="n">
        <f aca="false">COUNTIFS($A$3:$A$118,$E5,$D$3:$D$118,H$3)</f>
        <v>0</v>
      </c>
      <c r="I5" s="3" t="n">
        <f aca="false">COUNTIFS($A$3:$A$118,$E5,$D$3:$D$118,I$3)</f>
        <v>0</v>
      </c>
      <c r="J5" s="3" t="n">
        <f aca="false">COUNTIFS($A$3:$A$118,$E5,$D$3:$D$118,J$3)</f>
        <v>2</v>
      </c>
      <c r="K5" s="3" t="n">
        <f aca="false">COUNTIFS($A$3:$A$118,$E5,$D$3:$D$118,K$3)</f>
        <v>0</v>
      </c>
      <c r="L5" s="3" t="n">
        <f aca="false">COUNTIFS($A$3:$A$118,$E5,$D$3:$D$118,L$3)</f>
        <v>0</v>
      </c>
      <c r="M5" s="3" t="n">
        <f aca="false">COUNTIFS($A$3:$A$118,$E5,$D$3:$D$118,M$3)</f>
        <v>0</v>
      </c>
      <c r="N5" s="3" t="n">
        <f aca="false">COUNTIFS($A$3:$A$118,$E5,$D$3:$D$118,N$3)</f>
        <v>0</v>
      </c>
      <c r="O5" s="3" t="n">
        <f aca="false">COUNTIFS($A$3:$A$118,$E5,$D$3:$D$118,O$3)</f>
        <v>0</v>
      </c>
      <c r="P5" s="3" t="n">
        <f aca="false">COUNTIFS($A$3:$A$118,$E5,$D$3:$D$118,P$3)</f>
        <v>0</v>
      </c>
      <c r="Q5" s="3" t="n">
        <f aca="false">COUNTIFS($A$3:$A$118,$E5,$D$3:$D$118,Q$3)</f>
        <v>0</v>
      </c>
    </row>
    <row r="6" customFormat="false" ht="15" hidden="false" customHeight="false" outlineLevel="0" collapsed="false">
      <c r="A6" s="3" t="s">
        <v>6</v>
      </c>
      <c r="B6" s="3" t="s">
        <v>22</v>
      </c>
      <c r="C6" s="4" t="n">
        <v>45292</v>
      </c>
      <c r="D6" s="1" t="str">
        <f aca="false">CHOOSE(MONTH(C6),"Январь","Февраль","Март","Апрель","Май","Июнь","Июль","Август","Сентябрь","Октябрь"," Ноябрь","Декабрь")</f>
        <v>Январь</v>
      </c>
      <c r="E6" s="3" t="s">
        <v>23</v>
      </c>
      <c r="F6" s="3" t="n">
        <f aca="false">COUNTIFS($A$3:$A$118,$E6,$D$3:$D$118,F$3)</f>
        <v>36</v>
      </c>
      <c r="G6" s="3" t="n">
        <f aca="false">COUNTIFS($A$3:$A$118,$E6,$D$3:$D$118,G$3)</f>
        <v>0</v>
      </c>
      <c r="H6" s="3" t="n">
        <f aca="false">COUNTIFS($A$3:$A$118,$E6,$D$3:$D$118,H$3)</f>
        <v>0</v>
      </c>
      <c r="I6" s="3" t="n">
        <f aca="false">COUNTIFS($A$3:$A$118,$E6,$D$3:$D$118,I$3)</f>
        <v>0</v>
      </c>
      <c r="J6" s="3" t="n">
        <f aca="false">COUNTIFS($A$3:$A$118,$E6,$D$3:$D$118,J$3)</f>
        <v>0</v>
      </c>
      <c r="K6" s="3" t="n">
        <f aca="false">COUNTIFS($A$3:$A$118,$E6,$D$3:$D$118,K$3)</f>
        <v>0</v>
      </c>
      <c r="L6" s="3" t="n">
        <f aca="false">COUNTIFS($A$3:$A$118,$E6,$D$3:$D$118,L$3)</f>
        <v>0</v>
      </c>
      <c r="M6" s="3" t="n">
        <f aca="false">COUNTIFS($A$3:$A$118,$E6,$D$3:$D$118,M$3)</f>
        <v>0</v>
      </c>
      <c r="N6" s="3" t="n">
        <f aca="false">COUNTIFS($A$3:$A$118,$E6,$D$3:$D$118,N$3)</f>
        <v>0</v>
      </c>
      <c r="O6" s="3" t="n">
        <f aca="false">COUNTIFS($A$3:$A$118,$E6,$D$3:$D$118,O$3)</f>
        <v>0</v>
      </c>
      <c r="P6" s="3" t="n">
        <f aca="false">COUNTIFS($A$3:$A$118,$E6,$D$3:$D$118,P$3)</f>
        <v>0</v>
      </c>
      <c r="Q6" s="3" t="n">
        <f aca="false">COUNTIFS($A$3:$A$118,$E6,$D$3:$D$118,Q$3)</f>
        <v>0</v>
      </c>
    </row>
    <row r="7" customFormat="false" ht="15" hidden="false" customHeight="false" outlineLevel="0" collapsed="false">
      <c r="A7" s="3" t="s">
        <v>6</v>
      </c>
      <c r="B7" s="3" t="s">
        <v>24</v>
      </c>
      <c r="C7" s="4" t="n">
        <v>45292</v>
      </c>
      <c r="D7" s="1" t="str">
        <f aca="false">CHOOSE(MONTH(C7),"Январь","Февраль","Март","Апрель","Май","Июнь","Июль","Август","Сентябрь","Октябрь"," Ноябрь","Декабрь")</f>
        <v>Январь</v>
      </c>
      <c r="E7" s="3" t="s">
        <v>25</v>
      </c>
      <c r="F7" s="3" t="n">
        <f aca="false">COUNTIFS($A$3:$A$118,$E7,$D$3:$D$118,F$3)</f>
        <v>14</v>
      </c>
      <c r="G7" s="3" t="n">
        <f aca="false">COUNTIFS($A$3:$A$118,$E7,$D$3:$D$118,G$3)</f>
        <v>0</v>
      </c>
      <c r="H7" s="3" t="n">
        <f aca="false">COUNTIFS($A$3:$A$118,$E7,$D$3:$D$118,H$3)</f>
        <v>0</v>
      </c>
      <c r="I7" s="3" t="n">
        <f aca="false">COUNTIFS($A$3:$A$118,$E7,$D$3:$D$118,I$3)</f>
        <v>0</v>
      </c>
      <c r="J7" s="3" t="n">
        <f aca="false">COUNTIFS($A$3:$A$118,$E7,$D$3:$D$118,J$3)</f>
        <v>0</v>
      </c>
      <c r="K7" s="3" t="n">
        <f aca="false">COUNTIFS($A$3:$A$118,$E7,$D$3:$D$118,K$3)</f>
        <v>0</v>
      </c>
      <c r="L7" s="3" t="n">
        <f aca="false">COUNTIFS($A$3:$A$118,$E7,$D$3:$D$118,L$3)</f>
        <v>0</v>
      </c>
      <c r="M7" s="3" t="n">
        <f aca="false">COUNTIFS($A$3:$A$118,$E7,$D$3:$D$118,M$3)</f>
        <v>0</v>
      </c>
      <c r="N7" s="3" t="n">
        <f aca="false">COUNTIFS($A$3:$A$118,$E7,$D$3:$D$118,N$3)</f>
        <v>0</v>
      </c>
      <c r="O7" s="3" t="n">
        <f aca="false">COUNTIFS($A$3:$A$118,$E7,$D$3:$D$118,O$3)</f>
        <v>0</v>
      </c>
      <c r="P7" s="3" t="n">
        <f aca="false">COUNTIFS($A$3:$A$118,$E7,$D$3:$D$118,P$3)</f>
        <v>0</v>
      </c>
      <c r="Q7" s="3" t="n">
        <f aca="false">COUNTIFS($A$3:$A$118,$E7,$D$3:$D$118,Q$3)</f>
        <v>0</v>
      </c>
    </row>
    <row r="8" customFormat="false" ht="15" hidden="false" customHeight="false" outlineLevel="0" collapsed="false">
      <c r="A8" s="3" t="s">
        <v>6</v>
      </c>
      <c r="B8" s="3" t="s">
        <v>26</v>
      </c>
      <c r="C8" s="4" t="n">
        <v>45323</v>
      </c>
      <c r="D8" s="1" t="str">
        <f aca="false">CHOOSE(MONTH(C8),"Январь","Февраль","Март","Апрель","Май","Июнь","Июль","Август","Сентябрь","Октябрь"," Ноябрь","Декабрь")</f>
        <v>Февраль</v>
      </c>
    </row>
    <row r="9" customFormat="false" ht="15" hidden="false" customHeight="false" outlineLevel="0" collapsed="false">
      <c r="A9" s="3" t="s">
        <v>6</v>
      </c>
      <c r="B9" s="3" t="s">
        <v>27</v>
      </c>
      <c r="C9" s="4" t="n">
        <v>45353</v>
      </c>
      <c r="D9" s="1" t="str">
        <f aca="false">CHOOSE(MONTH(C9),"Январь","Февраль","Март","Апрель","Май","Июнь","Июль","Август","Сентябрь","Октябрь"," Ноябрь","Декабрь")</f>
        <v>Март</v>
      </c>
    </row>
    <row r="10" customFormat="false" ht="15" hidden="false" customHeight="false" outlineLevel="0" collapsed="false">
      <c r="A10" s="3" t="s">
        <v>6</v>
      </c>
      <c r="B10" s="3" t="s">
        <v>28</v>
      </c>
      <c r="C10" s="4" t="n">
        <v>45292</v>
      </c>
      <c r="D10" s="1" t="str">
        <f aca="false">CHOOSE(MONTH(C10),"Январь","Февраль","Март","Апрель","Май","Июнь","Июль","Август","Сентябрь","Октябрь"," Ноябрь","Декабрь")</f>
        <v>Январь</v>
      </c>
    </row>
    <row r="11" customFormat="false" ht="15" hidden="false" customHeight="false" outlineLevel="0" collapsed="false">
      <c r="A11" s="3" t="s">
        <v>25</v>
      </c>
      <c r="B11" s="3" t="s">
        <v>29</v>
      </c>
      <c r="C11" s="4" t="n">
        <v>45294</v>
      </c>
      <c r="D11" s="1" t="str">
        <f aca="false">CHOOSE(MONTH(C11),"Январь","Февраль","Март","Апрель","Май","Июнь","Июль","Август","Сентябрь","Октябрь"," Ноябрь","Декабрь")</f>
        <v>Январь</v>
      </c>
      <c r="E11" s="2" t="s">
        <v>30</v>
      </c>
    </row>
    <row r="12" customFormat="false" ht="15" hidden="false" customHeight="false" outlineLevel="0" collapsed="false">
      <c r="A12" s="3" t="s">
        <v>25</v>
      </c>
      <c r="B12" s="3" t="s">
        <v>31</v>
      </c>
      <c r="C12" s="4" t="n">
        <v>45294</v>
      </c>
      <c r="D12" s="1" t="str">
        <f aca="false">CHOOSE(MONTH(C12),"Январь","Февраль","Март","Апрель","Май","Июнь","Июль","Август","Сентябрь","Октябрь"," Ноябрь","Декабрь")</f>
        <v>Январь</v>
      </c>
      <c r="E12" s="5" t="s">
        <v>32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customFormat="false" ht="15" hidden="false" customHeight="false" outlineLevel="0" collapsed="false">
      <c r="A13" s="3" t="s">
        <v>25</v>
      </c>
      <c r="B13" s="3" t="s">
        <v>33</v>
      </c>
      <c r="C13" s="4" t="n">
        <v>45294</v>
      </c>
      <c r="D13" s="1" t="str">
        <f aca="false">CHOOSE(MONTH(C13),"Январь","Февраль","Март","Апрель","Май","Июнь","Июль","Август","Сентябрь","Октябрь"," Ноябрь","Декабрь")</f>
        <v>Январь</v>
      </c>
      <c r="E13" s="2" t="s">
        <v>34</v>
      </c>
    </row>
    <row r="14" customFormat="false" ht="15" hidden="false" customHeight="false" outlineLevel="0" collapsed="false">
      <c r="A14" s="3" t="s">
        <v>25</v>
      </c>
      <c r="B14" s="3" t="s">
        <v>22</v>
      </c>
      <c r="C14" s="4" t="n">
        <v>45294</v>
      </c>
      <c r="D14" s="1" t="str">
        <f aca="false">CHOOSE(MONTH(C14),"Январь","Февраль","Март","Апрель","Май","Июнь","Июль","Август","Сентябрь","Октябрь"," Ноябрь","Декабрь")</f>
        <v>Январь</v>
      </c>
      <c r="E14" s="5" t="s">
        <v>35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customFormat="false" ht="15" hidden="false" customHeight="false" outlineLevel="0" collapsed="false">
      <c r="A15" s="3" t="s">
        <v>25</v>
      </c>
      <c r="B15" s="3" t="s">
        <v>7</v>
      </c>
      <c r="C15" s="4" t="n">
        <v>45385</v>
      </c>
      <c r="D15" s="1" t="str">
        <f aca="false">CHOOSE(MONTH(C15),"Январь","Февраль","Март","Апрель","Май","Июнь","Июль","Август","Сентябрь","Октябрь"," Ноябрь","Декабрь")</f>
        <v>Апрель</v>
      </c>
      <c r="E15" s="2" t="s">
        <v>36</v>
      </c>
    </row>
    <row r="16" customFormat="false" ht="15" hidden="false" customHeight="true" outlineLevel="0" collapsed="false">
      <c r="A16" s="3" t="s">
        <v>25</v>
      </c>
      <c r="B16" s="3" t="s">
        <v>37</v>
      </c>
      <c r="C16" s="4" t="n">
        <v>45294</v>
      </c>
      <c r="D16" s="1" t="str">
        <f aca="false">CHOOSE(MONTH(C16),"Январь","Февраль","Март","Апрель","Май","Июнь","Июль","Август","Сентябрь","Октябрь"," Ноябрь","Декабрь")</f>
        <v>Январь</v>
      </c>
      <c r="E16" s="6" t="s">
        <v>38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customFormat="false" ht="15" hidden="false" customHeight="false" outlineLevel="0" collapsed="false">
      <c r="A17" s="3" t="s">
        <v>25</v>
      </c>
      <c r="B17" s="3" t="s">
        <v>27</v>
      </c>
      <c r="C17" s="4" t="n">
        <v>45294</v>
      </c>
      <c r="D17" s="1" t="str">
        <f aca="false">CHOOSE(MONTH(C17),"Январь","Февраль","Март","Апрель","Май","Июнь","Июль","Август","Сентябрь","Октябрь"," Ноябрь","Декабрь")</f>
        <v>Январь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customFormat="false" ht="15" hidden="false" customHeight="false" outlineLevel="0" collapsed="false">
      <c r="A18" s="3" t="s">
        <v>25</v>
      </c>
      <c r="B18" s="3" t="s">
        <v>28</v>
      </c>
      <c r="C18" s="4" t="n">
        <v>45385</v>
      </c>
      <c r="D18" s="1" t="str">
        <f aca="false">CHOOSE(MONTH(C18),"Январь","Февраль","Март","Апрель","Май","Июнь","Июль","Август","Сентябрь","Октябрь"," Ноябрь","Декабрь")</f>
        <v>Апрель</v>
      </c>
    </row>
    <row r="19" customFormat="false" ht="15" hidden="false" customHeight="false" outlineLevel="0" collapsed="false">
      <c r="A19" s="3" t="s">
        <v>21</v>
      </c>
      <c r="B19" s="3" t="s">
        <v>7</v>
      </c>
      <c r="C19" s="4" t="n">
        <v>45294</v>
      </c>
      <c r="D19" s="1" t="str">
        <f aca="false">CHOOSE(MONTH(C19),"Январь","Февраль","Март","Апрель","Май","Июнь","Июль","Август","Сентябрь","Октябрь"," Ноябрь","Декабрь")</f>
        <v>Январь</v>
      </c>
      <c r="E19" s="1" t="n">
        <f aca="false">COUNTIF(C3:C118,"&gt;=01.01.2024")-COUNTIF(C3:C118,"&gt;31.01.2024")</f>
        <v>110</v>
      </c>
    </row>
    <row r="20" customFormat="false" ht="15" hidden="false" customHeight="false" outlineLevel="0" collapsed="false">
      <c r="A20" s="3" t="s">
        <v>21</v>
      </c>
      <c r="B20" s="3" t="s">
        <v>37</v>
      </c>
      <c r="C20" s="4" t="n">
        <v>45294</v>
      </c>
      <c r="D20" s="1" t="str">
        <f aca="false">CHOOSE(MONTH(C20),"Январь","Февраль","Март","Апрель","Май","Июнь","Июль","Август","Сентябрь","Октябрь"," Ноябрь","Декабрь")</f>
        <v>Январь</v>
      </c>
    </row>
    <row r="21" customFormat="false" ht="15" hidden="false" customHeight="false" outlineLevel="0" collapsed="false">
      <c r="A21" s="3" t="s">
        <v>21</v>
      </c>
      <c r="B21" s="3" t="s">
        <v>20</v>
      </c>
      <c r="C21" s="4" t="n">
        <v>45294</v>
      </c>
      <c r="D21" s="1" t="str">
        <f aca="false">CHOOSE(MONTH(C21),"Январь","Февраль","Март","Апрель","Май","Июнь","Июль","Август","Сентябрь","Октябрь"," Ноябрь","Декабрь")</f>
        <v>Январь</v>
      </c>
    </row>
    <row r="22" customFormat="false" ht="15" hidden="false" customHeight="false" outlineLevel="0" collapsed="false">
      <c r="A22" s="3" t="s">
        <v>21</v>
      </c>
      <c r="B22" s="3" t="s">
        <v>22</v>
      </c>
      <c r="C22" s="4" t="n">
        <v>45294</v>
      </c>
      <c r="D22" s="1" t="str">
        <f aca="false">CHOOSE(MONTH(C22),"Январь","Февраль","Март","Апрель","Май","Июнь","Июль","Август","Сентябрь","Октябрь"," Ноябрь","Декабрь")</f>
        <v>Январь</v>
      </c>
    </row>
    <row r="23" customFormat="false" ht="15" hidden="false" customHeight="false" outlineLevel="0" collapsed="false">
      <c r="A23" s="3" t="s">
        <v>21</v>
      </c>
      <c r="B23" s="3" t="s">
        <v>24</v>
      </c>
      <c r="C23" s="4" t="n">
        <v>45294</v>
      </c>
      <c r="D23" s="1" t="str">
        <f aca="false">CHOOSE(MONTH(C23),"Январь","Февраль","Март","Апрель","Май","Июнь","Июль","Август","Сентябрь","Октябрь"," Ноябрь","Декабрь")</f>
        <v>Январь</v>
      </c>
    </row>
    <row r="24" customFormat="false" ht="15" hidden="false" customHeight="false" outlineLevel="0" collapsed="false">
      <c r="A24" s="3" t="s">
        <v>21</v>
      </c>
      <c r="B24" s="3" t="s">
        <v>27</v>
      </c>
      <c r="C24" s="4" t="n">
        <v>45415</v>
      </c>
      <c r="D24" s="1" t="str">
        <f aca="false">CHOOSE(MONTH(C24),"Январь","Февраль","Март","Апрель","Май","Июнь","Июль","Август","Сентябрь","Октябрь"," Ноябрь","Декабрь")</f>
        <v>Май</v>
      </c>
    </row>
    <row r="25" customFormat="false" ht="15" hidden="false" customHeight="false" outlineLevel="0" collapsed="false">
      <c r="A25" s="3" t="s">
        <v>21</v>
      </c>
      <c r="B25" s="3" t="s">
        <v>28</v>
      </c>
      <c r="C25" s="4" t="n">
        <v>45415</v>
      </c>
      <c r="D25" s="1" t="str">
        <f aca="false">CHOOSE(MONTH(C25),"Январь","Февраль","Март","Апрель","Май","Июнь","Июль","Август","Сентябрь","Октябрь"," Ноябрь","Декабрь")</f>
        <v>Май</v>
      </c>
    </row>
    <row r="26" customFormat="false" ht="15" hidden="false" customHeight="false" outlineLevel="0" collapsed="false">
      <c r="A26" s="3" t="s">
        <v>21</v>
      </c>
      <c r="B26" s="3" t="s">
        <v>19</v>
      </c>
      <c r="C26" s="4" t="n">
        <v>45294</v>
      </c>
      <c r="D26" s="1" t="str">
        <f aca="false">CHOOSE(MONTH(C26),"Январь","Февраль","Март","Апрель","Май","Июнь","Июль","Август","Сентябрь","Октябрь"," Ноябрь","Декабрь")</f>
        <v>Январь</v>
      </c>
    </row>
    <row r="27" customFormat="false" ht="15" hidden="false" customHeight="false" outlineLevel="0" collapsed="false">
      <c r="A27" s="3" t="s">
        <v>23</v>
      </c>
      <c r="B27" s="3" t="s">
        <v>19</v>
      </c>
      <c r="C27" s="4" t="n">
        <v>45295</v>
      </c>
      <c r="D27" s="1" t="str">
        <f aca="false">CHOOSE(MONTH(C27),"Январь","Февраль","Март","Апрель","Май","Июнь","Июль","Август","Сентябрь","Октябрь"," Ноябрь","Декабрь")</f>
        <v>Январь</v>
      </c>
    </row>
    <row r="28" customFormat="false" ht="15" hidden="false" customHeight="false" outlineLevel="0" collapsed="false">
      <c r="A28" s="3" t="s">
        <v>23</v>
      </c>
      <c r="B28" s="3" t="s">
        <v>27</v>
      </c>
      <c r="C28" s="4" t="n">
        <v>45295</v>
      </c>
      <c r="D28" s="1" t="str">
        <f aca="false">CHOOSE(MONTH(C28),"Январь","Февраль","Март","Апрель","Май","Июнь","Июль","Август","Сентябрь","Октябрь"," Ноябрь","Декабрь")</f>
        <v>Январь</v>
      </c>
    </row>
    <row r="29" customFormat="false" ht="15" hidden="false" customHeight="false" outlineLevel="0" collapsed="false">
      <c r="A29" s="3" t="s">
        <v>23</v>
      </c>
      <c r="B29" s="3" t="s">
        <v>28</v>
      </c>
      <c r="C29" s="4" t="n">
        <v>45295</v>
      </c>
      <c r="D29" s="1" t="str">
        <f aca="false">CHOOSE(MONTH(C29),"Январь","Февраль","Март","Апрель","Май","Июнь","Июль","Август","Сентябрь","Октябрь"," Ноябрь","Декабрь")</f>
        <v>Январь</v>
      </c>
    </row>
    <row r="30" customFormat="false" ht="15" hidden="false" customHeight="false" outlineLevel="0" collapsed="false">
      <c r="A30" s="3" t="s">
        <v>23</v>
      </c>
      <c r="B30" s="3" t="s">
        <v>29</v>
      </c>
      <c r="C30" s="4" t="n">
        <v>45295</v>
      </c>
      <c r="D30" s="1" t="str">
        <f aca="false">CHOOSE(MONTH(C30),"Январь","Февраль","Март","Апрель","Май","Июнь","Июль","Август","Сентябрь","Октябрь"," Ноябрь","Декабрь")</f>
        <v>Январь</v>
      </c>
    </row>
    <row r="31" customFormat="false" ht="15" hidden="false" customHeight="false" outlineLevel="0" collapsed="false">
      <c r="A31" s="3" t="s">
        <v>23</v>
      </c>
      <c r="B31" s="3" t="s">
        <v>37</v>
      </c>
      <c r="C31" s="4" t="n">
        <v>45295</v>
      </c>
      <c r="D31" s="1" t="str">
        <f aca="false">CHOOSE(MONTH(C31),"Январь","Февраль","Март","Апрель","Май","Июнь","Июль","Август","Сентябрь","Октябрь"," Ноябрь","Декабрь")</f>
        <v>Январь</v>
      </c>
    </row>
    <row r="32" customFormat="false" ht="15" hidden="false" customHeight="false" outlineLevel="0" collapsed="false">
      <c r="A32" s="3" t="s">
        <v>23</v>
      </c>
      <c r="B32" s="3" t="s">
        <v>27</v>
      </c>
      <c r="C32" s="4" t="n">
        <v>45295</v>
      </c>
      <c r="D32" s="1" t="str">
        <f aca="false">CHOOSE(MONTH(C32),"Январь","Февраль","Март","Апрель","Май","Июнь","Июль","Август","Сентябрь","Октябрь"," Ноябрь","Декабрь")</f>
        <v>Январь</v>
      </c>
    </row>
    <row r="33" customFormat="false" ht="15" hidden="false" customHeight="false" outlineLevel="0" collapsed="false">
      <c r="A33" s="3" t="s">
        <v>23</v>
      </c>
      <c r="B33" s="3" t="s">
        <v>28</v>
      </c>
      <c r="C33" s="4" t="n">
        <v>45295</v>
      </c>
      <c r="D33" s="1" t="str">
        <f aca="false">CHOOSE(MONTH(C33),"Январь","Февраль","Март","Апрель","Май","Июнь","Июль","Август","Сентябрь","Октябрь"," Ноябрь","Декабрь")</f>
        <v>Январь</v>
      </c>
    </row>
    <row r="34" customFormat="false" ht="15" hidden="false" customHeight="false" outlineLevel="0" collapsed="false">
      <c r="A34" s="3" t="s">
        <v>23</v>
      </c>
      <c r="B34" s="3" t="s">
        <v>29</v>
      </c>
      <c r="C34" s="4" t="n">
        <v>45295</v>
      </c>
      <c r="D34" s="1" t="str">
        <f aca="false">CHOOSE(MONTH(C34),"Январь","Февраль","Март","Апрель","Май","Июнь","Июль","Август","Сентябрь","Октябрь"," Ноябрь","Декабрь")</f>
        <v>Январь</v>
      </c>
    </row>
    <row r="35" customFormat="false" ht="15" hidden="false" customHeight="false" outlineLevel="0" collapsed="false">
      <c r="A35" s="3" t="s">
        <v>23</v>
      </c>
      <c r="B35" s="3" t="s">
        <v>31</v>
      </c>
      <c r="C35" s="4" t="n">
        <v>45295</v>
      </c>
      <c r="D35" s="1" t="str">
        <f aca="false">CHOOSE(MONTH(C35),"Январь","Февраль","Март","Апрель","Май","Июнь","Июль","Август","Сентябрь","Октябрь"," Ноябрь","Декабрь")</f>
        <v>Январь</v>
      </c>
    </row>
    <row r="36" customFormat="false" ht="15" hidden="false" customHeight="false" outlineLevel="0" collapsed="false">
      <c r="A36" s="3" t="s">
        <v>6</v>
      </c>
      <c r="B36" s="3" t="s">
        <v>7</v>
      </c>
      <c r="C36" s="4" t="n">
        <v>45296</v>
      </c>
      <c r="D36" s="1" t="str">
        <f aca="false">CHOOSE(MONTH(C36),"Январь","Февраль","Март","Апрель","Май","Июнь","Июль","Август","Сентябрь","Октябрь"," Ноябрь","Декабрь")</f>
        <v>Январь</v>
      </c>
    </row>
    <row r="37" customFormat="false" ht="15" hidden="false" customHeight="false" outlineLevel="0" collapsed="false">
      <c r="A37" s="3" t="s">
        <v>6</v>
      </c>
      <c r="B37" s="3" t="s">
        <v>19</v>
      </c>
      <c r="C37" s="4" t="n">
        <v>45296</v>
      </c>
      <c r="D37" s="1" t="str">
        <f aca="false">CHOOSE(MONTH(C37),"Январь","Февраль","Март","Апрель","Май","Июнь","Июль","Август","Сентябрь","Октябрь"," Ноябрь","Декабрь")</f>
        <v>Январь</v>
      </c>
    </row>
    <row r="38" customFormat="false" ht="15" hidden="false" customHeight="false" outlineLevel="0" collapsed="false">
      <c r="A38" s="3" t="s">
        <v>6</v>
      </c>
      <c r="B38" s="3" t="s">
        <v>20</v>
      </c>
      <c r="C38" s="4" t="n">
        <v>45296</v>
      </c>
      <c r="D38" s="1" t="str">
        <f aca="false">CHOOSE(MONTH(C38),"Январь","Февраль","Март","Апрель","Май","Июнь","Июль","Август","Сентябрь","Октябрь"," Ноябрь","Декабрь")</f>
        <v>Январь</v>
      </c>
    </row>
    <row r="39" customFormat="false" ht="15" hidden="false" customHeight="false" outlineLevel="0" collapsed="false">
      <c r="A39" s="3" t="s">
        <v>6</v>
      </c>
      <c r="B39" s="3" t="s">
        <v>22</v>
      </c>
      <c r="C39" s="4" t="n">
        <v>45296</v>
      </c>
      <c r="D39" s="1" t="str">
        <f aca="false">CHOOSE(MONTH(C39),"Январь","Февраль","Март","Апрель","Май","Июнь","Июль","Август","Сентябрь","Октябрь"," Ноябрь","Декабрь")</f>
        <v>Январь</v>
      </c>
    </row>
    <row r="40" customFormat="false" ht="15" hidden="false" customHeight="false" outlineLevel="0" collapsed="false">
      <c r="A40" s="3" t="s">
        <v>6</v>
      </c>
      <c r="B40" s="3" t="s">
        <v>24</v>
      </c>
      <c r="C40" s="4" t="n">
        <v>45296</v>
      </c>
      <c r="D40" s="1" t="str">
        <f aca="false">CHOOSE(MONTH(C40),"Январь","Февраль","Март","Апрель","Май","Июнь","Июль","Август","Сентябрь","Октябрь"," Ноябрь","Декабрь")</f>
        <v>Январь</v>
      </c>
    </row>
    <row r="41" customFormat="false" ht="15" hidden="false" customHeight="false" outlineLevel="0" collapsed="false">
      <c r="A41" s="3" t="s">
        <v>6</v>
      </c>
      <c r="B41" s="3" t="s">
        <v>26</v>
      </c>
      <c r="C41" s="4" t="n">
        <v>45296</v>
      </c>
      <c r="D41" s="1" t="str">
        <f aca="false">CHOOSE(MONTH(C41),"Январь","Февраль","Март","Апрель","Май","Июнь","Июль","Август","Сентябрь","Октябрь"," Ноябрь","Декабрь")</f>
        <v>Январь</v>
      </c>
    </row>
    <row r="42" customFormat="false" ht="15" hidden="false" customHeight="false" outlineLevel="0" collapsed="false">
      <c r="A42" s="3" t="s">
        <v>6</v>
      </c>
      <c r="B42" s="3" t="s">
        <v>27</v>
      </c>
      <c r="C42" s="4" t="n">
        <v>45296</v>
      </c>
      <c r="D42" s="1" t="str">
        <f aca="false">CHOOSE(MONTH(C42),"Январь","Февраль","Март","Апрель","Май","Июнь","Июль","Август","Сентябрь","Октябрь"," Ноябрь","Декабрь")</f>
        <v>Январь</v>
      </c>
    </row>
    <row r="43" customFormat="false" ht="15" hidden="false" customHeight="false" outlineLevel="0" collapsed="false">
      <c r="A43" s="3" t="s">
        <v>6</v>
      </c>
      <c r="B43" s="3" t="s">
        <v>28</v>
      </c>
      <c r="C43" s="4" t="n">
        <v>45296</v>
      </c>
      <c r="D43" s="1" t="str">
        <f aca="false">CHOOSE(MONTH(C43),"Январь","Февраль","Март","Апрель","Май","Июнь","Июль","Август","Сентябрь","Октябрь"," Ноябрь","Декабрь")</f>
        <v>Январь</v>
      </c>
    </row>
    <row r="44" customFormat="false" ht="15" hidden="false" customHeight="false" outlineLevel="0" collapsed="false">
      <c r="A44" s="3" t="s">
        <v>21</v>
      </c>
      <c r="B44" s="3" t="s">
        <v>28</v>
      </c>
      <c r="C44" s="4" t="n">
        <v>45296</v>
      </c>
      <c r="D44" s="1" t="str">
        <f aca="false">CHOOSE(MONTH(C44),"Январь","Февраль","Март","Апрель","Май","Июнь","Июль","Август","Сентябрь","Октябрь"," Ноябрь","Декабрь")</f>
        <v>Январь</v>
      </c>
    </row>
    <row r="45" customFormat="false" ht="15" hidden="false" customHeight="false" outlineLevel="0" collapsed="false">
      <c r="A45" s="3" t="s">
        <v>21</v>
      </c>
      <c r="B45" s="3" t="s">
        <v>29</v>
      </c>
      <c r="C45" s="4" t="n">
        <v>45296</v>
      </c>
      <c r="D45" s="1" t="str">
        <f aca="false">CHOOSE(MONTH(C45),"Январь","Февраль","Март","Апрель","Май","Июнь","Июль","Август","Сентябрь","Октябрь"," Ноябрь","Декабрь")</f>
        <v>Январь</v>
      </c>
    </row>
    <row r="46" customFormat="false" ht="15" hidden="false" customHeight="false" outlineLevel="0" collapsed="false">
      <c r="A46" s="3" t="s">
        <v>21</v>
      </c>
      <c r="B46" s="3" t="s">
        <v>28</v>
      </c>
      <c r="C46" s="4" t="n">
        <v>45296</v>
      </c>
      <c r="D46" s="1" t="str">
        <f aca="false">CHOOSE(MONTH(C46),"Январь","Февраль","Март","Апрель","Май","Июнь","Июль","Август","Сентябрь","Октябрь"," Ноябрь","Декабрь")</f>
        <v>Январь</v>
      </c>
    </row>
    <row r="47" customFormat="false" ht="15" hidden="false" customHeight="false" outlineLevel="0" collapsed="false">
      <c r="A47" s="3" t="s">
        <v>21</v>
      </c>
      <c r="B47" s="3" t="s">
        <v>29</v>
      </c>
      <c r="C47" s="4" t="n">
        <v>45296</v>
      </c>
      <c r="D47" s="1" t="str">
        <f aca="false">CHOOSE(MONTH(C47),"Январь","Февраль","Март","Апрель","Май","Июнь","Июль","Август","Сентябрь","Октябрь"," Ноябрь","Декабрь")</f>
        <v>Январь</v>
      </c>
    </row>
    <row r="48" customFormat="false" ht="15" hidden="false" customHeight="false" outlineLevel="0" collapsed="false">
      <c r="A48" s="3" t="s">
        <v>21</v>
      </c>
      <c r="B48" s="3" t="s">
        <v>7</v>
      </c>
      <c r="C48" s="4" t="n">
        <v>45296</v>
      </c>
      <c r="D48" s="1" t="str">
        <f aca="false">CHOOSE(MONTH(C48),"Январь","Февраль","Март","Апрель","Май","Июнь","Июль","Август","Сентябрь","Октябрь"," Ноябрь","Декабрь")</f>
        <v>Январь</v>
      </c>
    </row>
    <row r="49" customFormat="false" ht="15" hidden="false" customHeight="false" outlineLevel="0" collapsed="false">
      <c r="A49" s="3" t="s">
        <v>21</v>
      </c>
      <c r="B49" s="3" t="s">
        <v>37</v>
      </c>
      <c r="C49" s="4" t="n">
        <v>45296</v>
      </c>
      <c r="D49" s="1" t="str">
        <f aca="false">CHOOSE(MONTH(C49),"Январь","Февраль","Март","Апрель","Май","Июнь","Июль","Август","Сентябрь","Октябрь"," Ноябрь","Декабрь")</f>
        <v>Январь</v>
      </c>
    </row>
    <row r="50" customFormat="false" ht="15" hidden="false" customHeight="false" outlineLevel="0" collapsed="false">
      <c r="A50" s="3" t="s">
        <v>21</v>
      </c>
      <c r="B50" s="3" t="s">
        <v>27</v>
      </c>
      <c r="C50" s="4" t="n">
        <v>45296</v>
      </c>
      <c r="D50" s="1" t="str">
        <f aca="false">CHOOSE(MONTH(C50),"Январь","Февраль","Март","Апрель","Май","Июнь","Июль","Август","Сентябрь","Октябрь"," Ноябрь","Декабрь")</f>
        <v>Январь</v>
      </c>
    </row>
    <row r="51" customFormat="false" ht="15" hidden="false" customHeight="false" outlineLevel="0" collapsed="false">
      <c r="A51" s="3" t="s">
        <v>21</v>
      </c>
      <c r="B51" s="3" t="s">
        <v>28</v>
      </c>
      <c r="C51" s="4" t="n">
        <v>45296</v>
      </c>
      <c r="D51" s="1" t="str">
        <f aca="false">CHOOSE(MONTH(C51),"Январь","Февраль","Март","Апрель","Май","Июнь","Июль","Август","Сентябрь","Октябрь"," Ноябрь","Декабрь")</f>
        <v>Январь</v>
      </c>
    </row>
    <row r="52" customFormat="false" ht="15" hidden="false" customHeight="false" outlineLevel="0" collapsed="false">
      <c r="A52" s="3" t="s">
        <v>23</v>
      </c>
      <c r="B52" s="3" t="s">
        <v>19</v>
      </c>
      <c r="C52" s="4" t="n">
        <v>45297</v>
      </c>
      <c r="D52" s="1" t="str">
        <f aca="false">CHOOSE(MONTH(C52),"Январь","Февраль","Март","Апрель","Май","Июнь","Июль","Август","Сентябрь","Октябрь"," Ноябрь","Декабрь")</f>
        <v>Январь</v>
      </c>
    </row>
    <row r="53" customFormat="false" ht="15" hidden="false" customHeight="false" outlineLevel="0" collapsed="false">
      <c r="A53" s="3" t="s">
        <v>23</v>
      </c>
      <c r="B53" s="3" t="s">
        <v>27</v>
      </c>
      <c r="C53" s="4" t="n">
        <v>45297</v>
      </c>
      <c r="D53" s="1" t="str">
        <f aca="false">CHOOSE(MONTH(C53),"Январь","Февраль","Март","Апрель","Май","Июнь","Июль","Август","Сентябрь","Октябрь"," Ноябрь","Декабрь")</f>
        <v>Январь</v>
      </c>
    </row>
    <row r="54" customFormat="false" ht="15" hidden="false" customHeight="false" outlineLevel="0" collapsed="false">
      <c r="A54" s="3" t="s">
        <v>23</v>
      </c>
      <c r="B54" s="3" t="s">
        <v>28</v>
      </c>
      <c r="C54" s="4" t="n">
        <v>45297</v>
      </c>
      <c r="D54" s="1" t="str">
        <f aca="false">CHOOSE(MONTH(C54),"Январь","Февраль","Март","Апрель","Май","Июнь","Июль","Август","Сентябрь","Октябрь"," Ноябрь","Декабрь")</f>
        <v>Январь</v>
      </c>
    </row>
    <row r="55" customFormat="false" ht="15" hidden="false" customHeight="false" outlineLevel="0" collapsed="false">
      <c r="A55" s="3" t="s">
        <v>23</v>
      </c>
      <c r="B55" s="3" t="s">
        <v>29</v>
      </c>
      <c r="C55" s="4" t="n">
        <v>45297</v>
      </c>
      <c r="D55" s="1" t="str">
        <f aca="false">CHOOSE(MONTH(C55),"Январь","Февраль","Март","Апрель","Май","Июнь","Июль","Август","Сентябрь","Октябрь"," Ноябрь","Декабрь")</f>
        <v>Январь</v>
      </c>
    </row>
    <row r="56" customFormat="false" ht="15" hidden="false" customHeight="false" outlineLevel="0" collapsed="false">
      <c r="A56" s="3" t="s">
        <v>23</v>
      </c>
      <c r="B56" s="3" t="s">
        <v>37</v>
      </c>
      <c r="C56" s="4" t="n">
        <v>45297</v>
      </c>
      <c r="D56" s="1" t="str">
        <f aca="false">CHOOSE(MONTH(C56),"Январь","Февраль","Март","Апрель","Май","Июнь","Июль","Август","Сентябрь","Октябрь"," Ноябрь","Декабрь")</f>
        <v>Январь</v>
      </c>
    </row>
    <row r="57" customFormat="false" ht="15" hidden="false" customHeight="false" outlineLevel="0" collapsed="false">
      <c r="A57" s="3" t="s">
        <v>23</v>
      </c>
      <c r="B57" s="3" t="s">
        <v>27</v>
      </c>
      <c r="C57" s="4" t="n">
        <v>45297</v>
      </c>
      <c r="D57" s="1" t="str">
        <f aca="false">CHOOSE(MONTH(C57),"Январь","Февраль","Март","Апрель","Май","Июнь","Июль","Август","Сентябрь","Октябрь"," Ноябрь","Декабрь")</f>
        <v>Январь</v>
      </c>
    </row>
    <row r="58" customFormat="false" ht="15" hidden="false" customHeight="false" outlineLevel="0" collapsed="false">
      <c r="A58" s="3" t="s">
        <v>23</v>
      </c>
      <c r="B58" s="3" t="s">
        <v>28</v>
      </c>
      <c r="C58" s="4" t="n">
        <v>45297</v>
      </c>
      <c r="D58" s="1" t="str">
        <f aca="false">CHOOSE(MONTH(C58),"Январь","Февраль","Март","Апрель","Май","Июнь","Июль","Август","Сентябрь","Октябрь"," Ноябрь","Декабрь")</f>
        <v>Январь</v>
      </c>
    </row>
    <row r="59" customFormat="false" ht="15" hidden="false" customHeight="false" outlineLevel="0" collapsed="false">
      <c r="A59" s="3" t="s">
        <v>23</v>
      </c>
      <c r="B59" s="3" t="s">
        <v>29</v>
      </c>
      <c r="C59" s="4" t="n">
        <v>45297</v>
      </c>
      <c r="D59" s="1" t="str">
        <f aca="false">CHOOSE(MONTH(C59),"Январь","Февраль","Март","Апрель","Май","Июнь","Июль","Август","Сентябрь","Октябрь"," Ноябрь","Декабрь")</f>
        <v>Январь</v>
      </c>
    </row>
    <row r="60" customFormat="false" ht="15" hidden="false" customHeight="false" outlineLevel="0" collapsed="false">
      <c r="A60" s="3" t="s">
        <v>23</v>
      </c>
      <c r="B60" s="3" t="s">
        <v>31</v>
      </c>
      <c r="C60" s="4" t="n">
        <v>45297</v>
      </c>
      <c r="D60" s="1" t="str">
        <f aca="false">CHOOSE(MONTH(C60),"Январь","Февраль","Март","Апрель","Май","Июнь","Июль","Август","Сентябрь","Октябрь"," Ноябрь","Декабрь")</f>
        <v>Январь</v>
      </c>
    </row>
    <row r="61" customFormat="false" ht="15" hidden="false" customHeight="false" outlineLevel="0" collapsed="false">
      <c r="A61" s="3" t="s">
        <v>6</v>
      </c>
      <c r="B61" s="3" t="s">
        <v>7</v>
      </c>
      <c r="C61" s="4" t="n">
        <v>45298</v>
      </c>
      <c r="D61" s="1" t="str">
        <f aca="false">CHOOSE(MONTH(C61),"Январь","Февраль","Март","Апрель","Май","Июнь","Июль","Август","Сентябрь","Октябрь"," Ноябрь","Декабрь")</f>
        <v>Январь</v>
      </c>
    </row>
    <row r="62" customFormat="false" ht="15" hidden="false" customHeight="false" outlineLevel="0" collapsed="false">
      <c r="A62" s="3" t="s">
        <v>6</v>
      </c>
      <c r="B62" s="3" t="s">
        <v>19</v>
      </c>
      <c r="C62" s="4" t="n">
        <v>45298</v>
      </c>
      <c r="D62" s="1" t="str">
        <f aca="false">CHOOSE(MONTH(C62),"Январь","Февраль","Март","Апрель","Май","Июнь","Июль","Август","Сентябрь","Октябрь"," Ноябрь","Декабрь")</f>
        <v>Январь</v>
      </c>
    </row>
    <row r="63" customFormat="false" ht="15" hidden="false" customHeight="false" outlineLevel="0" collapsed="false">
      <c r="A63" s="3" t="s">
        <v>6</v>
      </c>
      <c r="B63" s="3" t="s">
        <v>20</v>
      </c>
      <c r="C63" s="4" t="n">
        <v>45298</v>
      </c>
      <c r="D63" s="1" t="str">
        <f aca="false">CHOOSE(MONTH(C63),"Январь","Февраль","Март","Апрель","Май","Июнь","Июль","Август","Сентябрь","Октябрь"," Ноябрь","Декабрь")</f>
        <v>Январь</v>
      </c>
    </row>
    <row r="64" customFormat="false" ht="15" hidden="false" customHeight="false" outlineLevel="0" collapsed="false">
      <c r="A64" s="3" t="s">
        <v>6</v>
      </c>
      <c r="B64" s="3" t="s">
        <v>22</v>
      </c>
      <c r="C64" s="4" t="n">
        <v>45298</v>
      </c>
      <c r="D64" s="1" t="str">
        <f aca="false">CHOOSE(MONTH(C64),"Январь","Февраль","Март","Апрель","Май","Июнь","Июль","Август","Сентябрь","Октябрь"," Ноябрь","Декабрь")</f>
        <v>Январь</v>
      </c>
    </row>
    <row r="65" customFormat="false" ht="15" hidden="false" customHeight="false" outlineLevel="0" collapsed="false">
      <c r="A65" s="3" t="s">
        <v>6</v>
      </c>
      <c r="B65" s="3" t="s">
        <v>24</v>
      </c>
      <c r="C65" s="4" t="n">
        <v>45298</v>
      </c>
      <c r="D65" s="1" t="str">
        <f aca="false">CHOOSE(MONTH(C65),"Январь","Февраль","Март","Апрель","Май","Июнь","Июль","Август","Сентябрь","Октябрь"," Ноябрь","Декабрь")</f>
        <v>Январь</v>
      </c>
    </row>
    <row r="66" customFormat="false" ht="15" hidden="false" customHeight="false" outlineLevel="0" collapsed="false">
      <c r="A66" s="3" t="s">
        <v>6</v>
      </c>
      <c r="B66" s="3" t="s">
        <v>26</v>
      </c>
      <c r="C66" s="4" t="n">
        <v>45298</v>
      </c>
      <c r="D66" s="1" t="str">
        <f aca="false">CHOOSE(MONTH(C66),"Январь","Февраль","Март","Апрель","Май","Июнь","Июль","Август","Сентябрь","Октябрь"," Ноябрь","Декабрь")</f>
        <v>Январь</v>
      </c>
    </row>
    <row r="67" customFormat="false" ht="15" hidden="false" customHeight="false" outlineLevel="0" collapsed="false">
      <c r="A67" s="3" t="s">
        <v>6</v>
      </c>
      <c r="B67" s="3" t="s">
        <v>27</v>
      </c>
      <c r="C67" s="4" t="n">
        <v>45298</v>
      </c>
      <c r="D67" s="1" t="str">
        <f aca="false">CHOOSE(MONTH(C67),"Январь","Февраль","Март","Апрель","Май","Июнь","Июль","Август","Сентябрь","Октябрь"," Ноябрь","Декабрь")</f>
        <v>Январь</v>
      </c>
    </row>
    <row r="68" customFormat="false" ht="15" hidden="false" customHeight="false" outlineLevel="0" collapsed="false">
      <c r="A68" s="3" t="s">
        <v>6</v>
      </c>
      <c r="B68" s="3" t="s">
        <v>28</v>
      </c>
      <c r="C68" s="4" t="n">
        <v>45298</v>
      </c>
      <c r="D68" s="1" t="str">
        <f aca="false">CHOOSE(MONTH(C68),"Январь","Февраль","Март","Апрель","Май","Июнь","Июль","Август","Сентябрь","Октябрь"," Ноябрь","Декабрь")</f>
        <v>Январь</v>
      </c>
    </row>
    <row r="69" customFormat="false" ht="15" hidden="false" customHeight="false" outlineLevel="0" collapsed="false">
      <c r="A69" s="3" t="s">
        <v>25</v>
      </c>
      <c r="B69" s="3" t="s">
        <v>29</v>
      </c>
      <c r="C69" s="4" t="n">
        <v>45299</v>
      </c>
      <c r="D69" s="1" t="str">
        <f aca="false">CHOOSE(MONTH(C69),"Январь","Февраль","Март","Апрель","Май","Июнь","Июль","Август","Сентябрь","Октябрь"," Ноябрь","Декабрь")</f>
        <v>Январь</v>
      </c>
    </row>
    <row r="70" customFormat="false" ht="15" hidden="false" customHeight="false" outlineLevel="0" collapsed="false">
      <c r="A70" s="3" t="s">
        <v>25</v>
      </c>
      <c r="B70" s="3" t="s">
        <v>31</v>
      </c>
      <c r="C70" s="4" t="n">
        <v>45299</v>
      </c>
      <c r="D70" s="1" t="str">
        <f aca="false">CHOOSE(MONTH(C70),"Январь","Февраль","Март","Апрель","Май","Июнь","Июль","Август","Сентябрь","Октябрь"," Ноябрь","Декабрь")</f>
        <v>Январь</v>
      </c>
    </row>
    <row r="71" customFormat="false" ht="15" hidden="false" customHeight="false" outlineLevel="0" collapsed="false">
      <c r="A71" s="3" t="s">
        <v>25</v>
      </c>
      <c r="B71" s="3" t="s">
        <v>33</v>
      </c>
      <c r="C71" s="4" t="n">
        <v>45299</v>
      </c>
      <c r="D71" s="1" t="str">
        <f aca="false">CHOOSE(MONTH(C71),"Январь","Февраль","Март","Апрель","Май","Июнь","Июль","Август","Сентябрь","Октябрь"," Ноябрь","Декабрь")</f>
        <v>Январь</v>
      </c>
    </row>
    <row r="72" customFormat="false" ht="15" hidden="false" customHeight="false" outlineLevel="0" collapsed="false">
      <c r="A72" s="3" t="s">
        <v>25</v>
      </c>
      <c r="B72" s="3" t="s">
        <v>22</v>
      </c>
      <c r="C72" s="4" t="n">
        <v>45299</v>
      </c>
      <c r="D72" s="1" t="str">
        <f aca="false">CHOOSE(MONTH(C72),"Январь","Февраль","Март","Апрель","Май","Июнь","Июль","Август","Сентябрь","Октябрь"," Ноябрь","Декабрь")</f>
        <v>Январь</v>
      </c>
    </row>
    <row r="73" customFormat="false" ht="15" hidden="false" customHeight="false" outlineLevel="0" collapsed="false">
      <c r="A73" s="3" t="s">
        <v>25</v>
      </c>
      <c r="B73" s="3" t="s">
        <v>7</v>
      </c>
      <c r="C73" s="4" t="n">
        <v>45299</v>
      </c>
      <c r="D73" s="1" t="str">
        <f aca="false">CHOOSE(MONTH(C73),"Январь","Февраль","Март","Апрель","Май","Июнь","Июль","Август","Сентябрь","Октябрь"," Ноябрь","Декабрь")</f>
        <v>Январь</v>
      </c>
    </row>
    <row r="74" customFormat="false" ht="15" hidden="false" customHeight="false" outlineLevel="0" collapsed="false">
      <c r="A74" s="3" t="s">
        <v>25</v>
      </c>
      <c r="B74" s="3" t="s">
        <v>37</v>
      </c>
      <c r="C74" s="4" t="n">
        <v>45299</v>
      </c>
      <c r="D74" s="1" t="str">
        <f aca="false">CHOOSE(MONTH(C74),"Январь","Февраль","Март","Апрель","Май","Июнь","Июль","Август","Сентябрь","Октябрь"," Ноябрь","Декабрь")</f>
        <v>Январь</v>
      </c>
    </row>
    <row r="75" customFormat="false" ht="15" hidden="false" customHeight="false" outlineLevel="0" collapsed="false">
      <c r="A75" s="3" t="s">
        <v>25</v>
      </c>
      <c r="B75" s="3" t="s">
        <v>27</v>
      </c>
      <c r="C75" s="4" t="n">
        <v>45299</v>
      </c>
      <c r="D75" s="1" t="str">
        <f aca="false">CHOOSE(MONTH(C75),"Январь","Февраль","Март","Апрель","Май","Июнь","Июль","Август","Сентябрь","Октябрь"," Ноябрь","Декабрь")</f>
        <v>Январь</v>
      </c>
    </row>
    <row r="76" customFormat="false" ht="15" hidden="false" customHeight="false" outlineLevel="0" collapsed="false">
      <c r="A76" s="3" t="s">
        <v>25</v>
      </c>
      <c r="B76" s="3" t="s">
        <v>28</v>
      </c>
      <c r="C76" s="4" t="n">
        <v>45299</v>
      </c>
      <c r="D76" s="1" t="str">
        <f aca="false">CHOOSE(MONTH(C76),"Январь","Февраль","Март","Апрель","Май","Июнь","Июль","Август","Сентябрь","Октябрь"," Ноябрь","Декабрь")</f>
        <v>Январь</v>
      </c>
    </row>
    <row r="77" customFormat="false" ht="15" hidden="false" customHeight="false" outlineLevel="0" collapsed="false">
      <c r="A77" s="3" t="s">
        <v>21</v>
      </c>
      <c r="B77" s="3" t="s">
        <v>7</v>
      </c>
      <c r="C77" s="4" t="n">
        <v>45300</v>
      </c>
      <c r="D77" s="1" t="str">
        <f aca="false">CHOOSE(MONTH(C77),"Январь","Февраль","Март","Апрель","Май","Июнь","Июль","Август","Сентябрь","Октябрь"," Ноябрь","Декабрь")</f>
        <v>Январь</v>
      </c>
    </row>
    <row r="78" customFormat="false" ht="15" hidden="false" customHeight="false" outlineLevel="0" collapsed="false">
      <c r="A78" s="3" t="s">
        <v>21</v>
      </c>
      <c r="B78" s="3" t="s">
        <v>37</v>
      </c>
      <c r="C78" s="4" t="n">
        <v>45300</v>
      </c>
      <c r="D78" s="1" t="str">
        <f aca="false">CHOOSE(MONTH(C78),"Январь","Февраль","Март","Апрель","Май","Июнь","Июль","Август","Сентябрь","Октябрь"," Ноябрь","Декабрь")</f>
        <v>Январь</v>
      </c>
    </row>
    <row r="79" customFormat="false" ht="15" hidden="false" customHeight="false" outlineLevel="0" collapsed="false">
      <c r="A79" s="3" t="s">
        <v>21</v>
      </c>
      <c r="B79" s="3" t="s">
        <v>20</v>
      </c>
      <c r="C79" s="4" t="n">
        <v>45300</v>
      </c>
      <c r="D79" s="1" t="str">
        <f aca="false">CHOOSE(MONTH(C79),"Январь","Февраль","Март","Апрель","Май","Июнь","Июль","Август","Сентябрь","Октябрь"," Ноябрь","Декабрь")</f>
        <v>Январь</v>
      </c>
    </row>
    <row r="80" customFormat="false" ht="15" hidden="false" customHeight="false" outlineLevel="0" collapsed="false">
      <c r="A80" s="3" t="s">
        <v>21</v>
      </c>
      <c r="B80" s="3" t="s">
        <v>22</v>
      </c>
      <c r="C80" s="4" t="n">
        <v>45300</v>
      </c>
      <c r="D80" s="1" t="str">
        <f aca="false">CHOOSE(MONTH(C80),"Январь","Февраль","Март","Апрель","Май","Июнь","Июль","Август","Сентябрь","Октябрь"," Ноябрь","Декабрь")</f>
        <v>Январь</v>
      </c>
    </row>
    <row r="81" customFormat="false" ht="15" hidden="false" customHeight="false" outlineLevel="0" collapsed="false">
      <c r="A81" s="3" t="s">
        <v>21</v>
      </c>
      <c r="B81" s="3" t="s">
        <v>24</v>
      </c>
      <c r="C81" s="4" t="n">
        <v>45300</v>
      </c>
      <c r="D81" s="1" t="str">
        <f aca="false">CHOOSE(MONTH(C81),"Январь","Февраль","Март","Апрель","Май","Июнь","Июль","Август","Сентябрь","Октябрь"," Ноябрь","Декабрь")</f>
        <v>Январь</v>
      </c>
    </row>
    <row r="82" customFormat="false" ht="15" hidden="false" customHeight="false" outlineLevel="0" collapsed="false">
      <c r="A82" s="3" t="s">
        <v>21</v>
      </c>
      <c r="B82" s="3" t="s">
        <v>27</v>
      </c>
      <c r="C82" s="4" t="n">
        <v>45300</v>
      </c>
      <c r="D82" s="1" t="str">
        <f aca="false">CHOOSE(MONTH(C82),"Январь","Февраль","Март","Апрель","Май","Июнь","Июль","Август","Сентябрь","Октябрь"," Ноябрь","Декабрь")</f>
        <v>Январь</v>
      </c>
    </row>
    <row r="83" customFormat="false" ht="15" hidden="false" customHeight="false" outlineLevel="0" collapsed="false">
      <c r="A83" s="3" t="s">
        <v>21</v>
      </c>
      <c r="B83" s="3" t="s">
        <v>28</v>
      </c>
      <c r="C83" s="4" t="n">
        <v>45300</v>
      </c>
      <c r="D83" s="1" t="str">
        <f aca="false">CHOOSE(MONTH(C83),"Январь","Февраль","Март","Апрель","Май","Июнь","Июль","Август","Сентябрь","Октябрь"," Ноябрь","Декабрь")</f>
        <v>Январь</v>
      </c>
    </row>
    <row r="84" customFormat="false" ht="15" hidden="false" customHeight="false" outlineLevel="0" collapsed="false">
      <c r="A84" s="3" t="s">
        <v>21</v>
      </c>
      <c r="B84" s="3" t="s">
        <v>19</v>
      </c>
      <c r="C84" s="4" t="n">
        <v>45300</v>
      </c>
      <c r="D84" s="1" t="str">
        <f aca="false">CHOOSE(MONTH(C84),"Январь","Февраль","Март","Апрель","Май","Июнь","Июль","Август","Сентябрь","Октябрь"," Ноябрь","Декабрь")</f>
        <v>Январь</v>
      </c>
    </row>
    <row r="85" customFormat="false" ht="15" hidden="false" customHeight="false" outlineLevel="0" collapsed="false">
      <c r="A85" s="3" t="s">
        <v>23</v>
      </c>
      <c r="B85" s="3" t="s">
        <v>19</v>
      </c>
      <c r="C85" s="4" t="n">
        <v>45301</v>
      </c>
      <c r="D85" s="1" t="str">
        <f aca="false">CHOOSE(MONTH(C85),"Январь","Февраль","Март","Апрель","Май","Июнь","Июль","Август","Сентябрь","Октябрь"," Ноябрь","Декабрь")</f>
        <v>Январь</v>
      </c>
    </row>
    <row r="86" customFormat="false" ht="15" hidden="false" customHeight="false" outlineLevel="0" collapsed="false">
      <c r="A86" s="3" t="s">
        <v>23</v>
      </c>
      <c r="B86" s="3" t="s">
        <v>27</v>
      </c>
      <c r="C86" s="4" t="n">
        <v>45301</v>
      </c>
      <c r="D86" s="1" t="str">
        <f aca="false">CHOOSE(MONTH(C86),"Январь","Февраль","Март","Апрель","Май","Июнь","Июль","Август","Сентябрь","Октябрь"," Ноябрь","Декабрь")</f>
        <v>Январь</v>
      </c>
    </row>
    <row r="87" customFormat="false" ht="15" hidden="false" customHeight="false" outlineLevel="0" collapsed="false">
      <c r="A87" s="3" t="s">
        <v>23</v>
      </c>
      <c r="B87" s="3" t="s">
        <v>28</v>
      </c>
      <c r="C87" s="4" t="n">
        <v>45301</v>
      </c>
      <c r="D87" s="1" t="str">
        <f aca="false">CHOOSE(MONTH(C87),"Январь","Февраль","Март","Апрель","Май","Июнь","Июль","Август","Сентябрь","Октябрь"," Ноябрь","Декабрь")</f>
        <v>Январь</v>
      </c>
    </row>
    <row r="88" customFormat="false" ht="15" hidden="false" customHeight="false" outlineLevel="0" collapsed="false">
      <c r="A88" s="3" t="s">
        <v>23</v>
      </c>
      <c r="B88" s="3" t="s">
        <v>29</v>
      </c>
      <c r="C88" s="4" t="n">
        <v>45301</v>
      </c>
      <c r="D88" s="1" t="str">
        <f aca="false">CHOOSE(MONTH(C88),"Январь","Февраль","Март","Апрель","Май","Июнь","Июль","Август","Сентябрь","Октябрь"," Ноябрь","Декабрь")</f>
        <v>Январь</v>
      </c>
    </row>
    <row r="89" customFormat="false" ht="15" hidden="false" customHeight="false" outlineLevel="0" collapsed="false">
      <c r="A89" s="3" t="s">
        <v>23</v>
      </c>
      <c r="B89" s="3" t="s">
        <v>37</v>
      </c>
      <c r="C89" s="4" t="n">
        <v>45301</v>
      </c>
      <c r="D89" s="1" t="str">
        <f aca="false">CHOOSE(MONTH(C89),"Январь","Февраль","Март","Апрель","Май","Июнь","Июль","Август","Сентябрь","Октябрь"," Ноябрь","Декабрь")</f>
        <v>Январь</v>
      </c>
    </row>
    <row r="90" customFormat="false" ht="15" hidden="false" customHeight="false" outlineLevel="0" collapsed="false">
      <c r="A90" s="3" t="s">
        <v>23</v>
      </c>
      <c r="B90" s="3" t="s">
        <v>27</v>
      </c>
      <c r="C90" s="4" t="n">
        <v>45301</v>
      </c>
      <c r="D90" s="1" t="str">
        <f aca="false">CHOOSE(MONTH(C90),"Январь","Февраль","Март","Апрель","Май","Июнь","Июль","Август","Сентябрь","Октябрь"," Ноябрь","Декабрь")</f>
        <v>Январь</v>
      </c>
    </row>
    <row r="91" customFormat="false" ht="15" hidden="false" customHeight="false" outlineLevel="0" collapsed="false">
      <c r="A91" s="3" t="s">
        <v>23</v>
      </c>
      <c r="B91" s="3" t="s">
        <v>28</v>
      </c>
      <c r="C91" s="4" t="n">
        <v>45301</v>
      </c>
      <c r="D91" s="1" t="str">
        <f aca="false">CHOOSE(MONTH(C91),"Январь","Февраль","Март","Апрель","Май","Июнь","Июль","Август","Сентябрь","Октябрь"," Ноябрь","Декабрь")</f>
        <v>Январь</v>
      </c>
    </row>
    <row r="92" customFormat="false" ht="15" hidden="false" customHeight="false" outlineLevel="0" collapsed="false">
      <c r="A92" s="3" t="s">
        <v>23</v>
      </c>
      <c r="B92" s="3" t="s">
        <v>29</v>
      </c>
      <c r="C92" s="4" t="n">
        <v>45301</v>
      </c>
      <c r="D92" s="1" t="str">
        <f aca="false">CHOOSE(MONTH(C92),"Январь","Февраль","Март","Апрель","Май","Июнь","Июль","Август","Сентябрь","Октябрь"," Ноябрь","Декабрь")</f>
        <v>Январь</v>
      </c>
    </row>
    <row r="93" customFormat="false" ht="15" hidden="false" customHeight="false" outlineLevel="0" collapsed="false">
      <c r="A93" s="3" t="s">
        <v>23</v>
      </c>
      <c r="B93" s="3" t="s">
        <v>31</v>
      </c>
      <c r="C93" s="4" t="n">
        <v>45301</v>
      </c>
      <c r="D93" s="1" t="str">
        <f aca="false">CHOOSE(MONTH(C93),"Январь","Февраль","Март","Апрель","Май","Июнь","Июль","Август","Сентябрь","Октябрь"," Ноябрь","Декабрь")</f>
        <v>Январь</v>
      </c>
    </row>
    <row r="94" customFormat="false" ht="15" hidden="false" customHeight="false" outlineLevel="0" collapsed="false">
      <c r="A94" s="3" t="s">
        <v>6</v>
      </c>
      <c r="B94" s="3" t="s">
        <v>7</v>
      </c>
      <c r="C94" s="4" t="n">
        <v>45302</v>
      </c>
      <c r="D94" s="1" t="str">
        <f aca="false">CHOOSE(MONTH(C94),"Январь","Февраль","Март","Апрель","Май","Июнь","Июль","Август","Сентябрь","Октябрь"," Ноябрь","Декабрь")</f>
        <v>Январь</v>
      </c>
    </row>
    <row r="95" customFormat="false" ht="15" hidden="false" customHeight="false" outlineLevel="0" collapsed="false">
      <c r="A95" s="3" t="s">
        <v>6</v>
      </c>
      <c r="B95" s="3" t="s">
        <v>19</v>
      </c>
      <c r="C95" s="4" t="n">
        <v>45302</v>
      </c>
      <c r="D95" s="1" t="str">
        <f aca="false">CHOOSE(MONTH(C95),"Январь","Февраль","Март","Апрель","Май","Июнь","Июль","Август","Сентябрь","Октябрь"," Ноябрь","Декабрь")</f>
        <v>Январь</v>
      </c>
    </row>
    <row r="96" customFormat="false" ht="15" hidden="false" customHeight="false" outlineLevel="0" collapsed="false">
      <c r="A96" s="3" t="s">
        <v>6</v>
      </c>
      <c r="B96" s="3" t="s">
        <v>20</v>
      </c>
      <c r="C96" s="4" t="n">
        <v>45302</v>
      </c>
      <c r="D96" s="1" t="str">
        <f aca="false">CHOOSE(MONTH(C96),"Январь","Февраль","Март","Апрель","Май","Июнь","Июль","Август","Сентябрь","Октябрь"," Ноябрь","Декабрь")</f>
        <v>Январь</v>
      </c>
    </row>
    <row r="97" customFormat="false" ht="15" hidden="false" customHeight="false" outlineLevel="0" collapsed="false">
      <c r="A97" s="3" t="s">
        <v>6</v>
      </c>
      <c r="B97" s="3" t="s">
        <v>22</v>
      </c>
      <c r="C97" s="4" t="n">
        <v>45302</v>
      </c>
      <c r="D97" s="1" t="str">
        <f aca="false">CHOOSE(MONTH(C97),"Январь","Февраль","Март","Апрель","Май","Июнь","Июль","Август","Сентябрь","Октябрь"," Ноябрь","Декабрь")</f>
        <v>Январь</v>
      </c>
    </row>
    <row r="98" customFormat="false" ht="15" hidden="false" customHeight="false" outlineLevel="0" collapsed="false">
      <c r="A98" s="3" t="s">
        <v>6</v>
      </c>
      <c r="B98" s="3" t="s">
        <v>24</v>
      </c>
      <c r="C98" s="4" t="n">
        <v>45302</v>
      </c>
      <c r="D98" s="1" t="str">
        <f aca="false">CHOOSE(MONTH(C98),"Январь","Февраль","Март","Апрель","Май","Июнь","Июль","Август","Сентябрь","Октябрь"," Ноябрь","Декабрь")</f>
        <v>Январь</v>
      </c>
    </row>
    <row r="99" customFormat="false" ht="15" hidden="false" customHeight="false" outlineLevel="0" collapsed="false">
      <c r="A99" s="3" t="s">
        <v>6</v>
      </c>
      <c r="B99" s="3" t="s">
        <v>26</v>
      </c>
      <c r="C99" s="4" t="n">
        <v>45302</v>
      </c>
      <c r="D99" s="1" t="str">
        <f aca="false">CHOOSE(MONTH(C99),"Январь","Февраль","Март","Апрель","Май","Июнь","Июль","Август","Сентябрь","Октябрь"," Ноябрь","Декабрь")</f>
        <v>Январь</v>
      </c>
    </row>
    <row r="100" customFormat="false" ht="15" hidden="false" customHeight="false" outlineLevel="0" collapsed="false">
      <c r="A100" s="3" t="s">
        <v>6</v>
      </c>
      <c r="B100" s="3" t="s">
        <v>27</v>
      </c>
      <c r="C100" s="4" t="n">
        <v>45302</v>
      </c>
      <c r="D100" s="1" t="str">
        <f aca="false">CHOOSE(MONTH(C100),"Январь","Февраль","Март","Апрель","Май","Июнь","Июль","Август","Сентябрь","Октябрь"," Ноябрь","Декабрь")</f>
        <v>Январь</v>
      </c>
    </row>
    <row r="101" customFormat="false" ht="15" hidden="false" customHeight="false" outlineLevel="0" collapsed="false">
      <c r="A101" s="3" t="s">
        <v>6</v>
      </c>
      <c r="B101" s="3" t="s">
        <v>28</v>
      </c>
      <c r="C101" s="4" t="n">
        <v>45302</v>
      </c>
      <c r="D101" s="1" t="str">
        <f aca="false">CHOOSE(MONTH(C101),"Январь","Февраль","Март","Апрель","Май","Июнь","Июль","Август","Сентябрь","Октябрь"," Ноябрь","Декабрь")</f>
        <v>Январь</v>
      </c>
    </row>
    <row r="102" customFormat="false" ht="15" hidden="false" customHeight="false" outlineLevel="0" collapsed="false">
      <c r="A102" s="3" t="s">
        <v>21</v>
      </c>
      <c r="B102" s="3" t="s">
        <v>28</v>
      </c>
      <c r="C102" s="4" t="n">
        <v>45303</v>
      </c>
      <c r="D102" s="1" t="str">
        <f aca="false">CHOOSE(MONTH(C102),"Январь","Февраль","Март","Апрель","Май","Июнь","Июль","Август","Сентябрь","Октябрь"," Ноябрь","Декабрь")</f>
        <v>Январь</v>
      </c>
    </row>
    <row r="103" customFormat="false" ht="15" hidden="false" customHeight="false" outlineLevel="0" collapsed="false">
      <c r="A103" s="3" t="s">
        <v>21</v>
      </c>
      <c r="B103" s="3" t="s">
        <v>29</v>
      </c>
      <c r="C103" s="4" t="n">
        <v>45303</v>
      </c>
      <c r="D103" s="1" t="str">
        <f aca="false">CHOOSE(MONTH(C103),"Январь","Февраль","Март","Апрель","Май","Июнь","Июль","Август","Сентябрь","Октябрь"," Ноябрь","Декабрь")</f>
        <v>Январь</v>
      </c>
    </row>
    <row r="104" customFormat="false" ht="15" hidden="false" customHeight="false" outlineLevel="0" collapsed="false">
      <c r="A104" s="3" t="s">
        <v>21</v>
      </c>
      <c r="B104" s="3" t="s">
        <v>28</v>
      </c>
      <c r="C104" s="4" t="n">
        <v>45303</v>
      </c>
      <c r="D104" s="1" t="str">
        <f aca="false">CHOOSE(MONTH(C104),"Январь","Февраль","Март","Апрель","Май","Июнь","Июль","Август","Сентябрь","Октябрь"," Ноябрь","Декабрь")</f>
        <v>Январь</v>
      </c>
    </row>
    <row r="105" customFormat="false" ht="15" hidden="false" customHeight="false" outlineLevel="0" collapsed="false">
      <c r="A105" s="3" t="s">
        <v>21</v>
      </c>
      <c r="B105" s="3" t="s">
        <v>29</v>
      </c>
      <c r="C105" s="4" t="n">
        <v>45303</v>
      </c>
      <c r="D105" s="1" t="str">
        <f aca="false">CHOOSE(MONTH(C105),"Январь","Февраль","Март","Апрель","Май","Июнь","Июль","Август","Сентябрь","Октябрь"," Ноябрь","Декабрь")</f>
        <v>Январь</v>
      </c>
    </row>
    <row r="106" customFormat="false" ht="15" hidden="false" customHeight="false" outlineLevel="0" collapsed="false">
      <c r="A106" s="3" t="s">
        <v>21</v>
      </c>
      <c r="B106" s="3" t="s">
        <v>7</v>
      </c>
      <c r="C106" s="4" t="n">
        <v>45303</v>
      </c>
      <c r="D106" s="1" t="str">
        <f aca="false">CHOOSE(MONTH(C106),"Январь","Февраль","Март","Апрель","Май","Июнь","Июль","Август","Сентябрь","Октябрь"," Ноябрь","Декабрь")</f>
        <v>Январь</v>
      </c>
    </row>
    <row r="107" customFormat="false" ht="15" hidden="false" customHeight="false" outlineLevel="0" collapsed="false">
      <c r="A107" s="3" t="s">
        <v>21</v>
      </c>
      <c r="B107" s="3" t="s">
        <v>37</v>
      </c>
      <c r="C107" s="4" t="n">
        <v>45303</v>
      </c>
      <c r="D107" s="1" t="str">
        <f aca="false">CHOOSE(MONTH(C107),"Январь","Февраль","Март","Апрель","Май","Июнь","Июль","Август","Сентябрь","Октябрь"," Ноябрь","Декабрь")</f>
        <v>Январь</v>
      </c>
    </row>
    <row r="108" customFormat="false" ht="15" hidden="false" customHeight="false" outlineLevel="0" collapsed="false">
      <c r="A108" s="3" t="s">
        <v>21</v>
      </c>
      <c r="B108" s="3" t="s">
        <v>27</v>
      </c>
      <c r="C108" s="4" t="n">
        <v>45303</v>
      </c>
      <c r="D108" s="1" t="str">
        <f aca="false">CHOOSE(MONTH(C108),"Январь","Февраль","Март","Апрель","Май","Июнь","Июль","Август","Сентябрь","Октябрь"," Ноябрь","Декабрь")</f>
        <v>Январь</v>
      </c>
    </row>
    <row r="109" customFormat="false" ht="15" hidden="false" customHeight="false" outlineLevel="0" collapsed="false">
      <c r="A109" s="3" t="s">
        <v>21</v>
      </c>
      <c r="B109" s="3" t="s">
        <v>28</v>
      </c>
      <c r="C109" s="4" t="n">
        <v>45303</v>
      </c>
      <c r="D109" s="1" t="str">
        <f aca="false">CHOOSE(MONTH(C109),"Январь","Февраль","Март","Апрель","Май","Июнь","Июль","Август","Сентябрь","Октябрь"," Ноябрь","Декабрь")</f>
        <v>Январь</v>
      </c>
    </row>
    <row r="110" customFormat="false" ht="15" hidden="false" customHeight="false" outlineLevel="0" collapsed="false">
      <c r="A110" s="3" t="s">
        <v>23</v>
      </c>
      <c r="B110" s="3" t="s">
        <v>19</v>
      </c>
      <c r="C110" s="4" t="n">
        <v>45304</v>
      </c>
      <c r="D110" s="1" t="str">
        <f aca="false">CHOOSE(MONTH(C110),"Январь","Февраль","Март","Апрель","Май","Июнь","Июль","Август","Сентябрь","Октябрь"," Ноябрь","Декабрь")</f>
        <v>Январь</v>
      </c>
    </row>
    <row r="111" customFormat="false" ht="15" hidden="false" customHeight="false" outlineLevel="0" collapsed="false">
      <c r="A111" s="3" t="s">
        <v>23</v>
      </c>
      <c r="B111" s="3" t="s">
        <v>27</v>
      </c>
      <c r="C111" s="4" t="n">
        <v>45304</v>
      </c>
      <c r="D111" s="1" t="str">
        <f aca="false">CHOOSE(MONTH(C111),"Январь","Февраль","Март","Апрель","Май","Июнь","Июль","Август","Сентябрь","Октябрь"," Ноябрь","Декабрь")</f>
        <v>Январь</v>
      </c>
    </row>
    <row r="112" customFormat="false" ht="15" hidden="false" customHeight="false" outlineLevel="0" collapsed="false">
      <c r="A112" s="3" t="s">
        <v>23</v>
      </c>
      <c r="B112" s="3" t="s">
        <v>28</v>
      </c>
      <c r="C112" s="4" t="n">
        <v>45304</v>
      </c>
      <c r="D112" s="1" t="str">
        <f aca="false">CHOOSE(MONTH(C112),"Январь","Февраль","Март","Апрель","Май","Июнь","Июль","Август","Сентябрь","Октябрь"," Ноябрь","Декабрь")</f>
        <v>Январь</v>
      </c>
    </row>
    <row r="113" customFormat="false" ht="15" hidden="false" customHeight="false" outlineLevel="0" collapsed="false">
      <c r="A113" s="3" t="s">
        <v>23</v>
      </c>
      <c r="B113" s="3" t="s">
        <v>29</v>
      </c>
      <c r="C113" s="4" t="n">
        <v>45304</v>
      </c>
      <c r="D113" s="1" t="str">
        <f aca="false">CHOOSE(MONTH(C113),"Январь","Февраль","Март","Апрель","Май","Июнь","Июль","Август","Сентябрь","Октябрь"," Ноябрь","Декабрь")</f>
        <v>Январь</v>
      </c>
    </row>
    <row r="114" customFormat="false" ht="15" hidden="false" customHeight="false" outlineLevel="0" collapsed="false">
      <c r="A114" s="3" t="s">
        <v>23</v>
      </c>
      <c r="B114" s="3" t="s">
        <v>37</v>
      </c>
      <c r="C114" s="4" t="n">
        <v>45304</v>
      </c>
      <c r="D114" s="1" t="str">
        <f aca="false">CHOOSE(MONTH(C114),"Январь","Февраль","Март","Апрель","Май","Июнь","Июль","Август","Сентябрь","Октябрь"," Ноябрь","Декабрь")</f>
        <v>Январь</v>
      </c>
    </row>
    <row r="115" customFormat="false" ht="15" hidden="false" customHeight="false" outlineLevel="0" collapsed="false">
      <c r="A115" s="3" t="s">
        <v>23</v>
      </c>
      <c r="B115" s="3" t="s">
        <v>27</v>
      </c>
      <c r="C115" s="4" t="n">
        <v>45304</v>
      </c>
      <c r="D115" s="1" t="str">
        <f aca="false">CHOOSE(MONTH(C115),"Январь","Февраль","Март","Апрель","Май","Июнь","Июль","Август","Сентябрь","Октябрь"," Ноябрь","Декабрь")</f>
        <v>Январь</v>
      </c>
    </row>
    <row r="116" customFormat="false" ht="15" hidden="false" customHeight="false" outlineLevel="0" collapsed="false">
      <c r="A116" s="3" t="s">
        <v>23</v>
      </c>
      <c r="B116" s="3" t="s">
        <v>28</v>
      </c>
      <c r="C116" s="4" t="n">
        <v>45304</v>
      </c>
      <c r="D116" s="1" t="str">
        <f aca="false">CHOOSE(MONTH(C116),"Январь","Февраль","Март","Апрель","Май","Июнь","Июль","Август","Сентябрь","Октябрь"," Ноябрь","Декабрь")</f>
        <v>Январь</v>
      </c>
    </row>
    <row r="117" customFormat="false" ht="15" hidden="false" customHeight="false" outlineLevel="0" collapsed="false">
      <c r="A117" s="3" t="s">
        <v>23</v>
      </c>
      <c r="B117" s="3" t="s">
        <v>29</v>
      </c>
      <c r="C117" s="4" t="n">
        <v>45304</v>
      </c>
      <c r="D117" s="1" t="str">
        <f aca="false">CHOOSE(MONTH(C117),"Январь","Февраль","Март","Апрель","Май","Июнь","Июль","Август","Сентябрь","Октябрь"," Ноябрь","Декабрь")</f>
        <v>Январь</v>
      </c>
    </row>
    <row r="118" customFormat="false" ht="15" hidden="false" customHeight="false" outlineLevel="0" collapsed="false">
      <c r="A118" s="3" t="s">
        <v>23</v>
      </c>
      <c r="B118" s="3" t="s">
        <v>31</v>
      </c>
      <c r="C118" s="4" t="n">
        <v>45304</v>
      </c>
      <c r="D118" s="1" t="str">
        <f aca="false">CHOOSE(MONTH(C118),"Январь","Февраль","Март","Апрель","Май","Июнь","Июль","Август","Сентябрь","Октябрь"," Ноябрь","Декабрь")</f>
        <v>Январь</v>
      </c>
    </row>
  </sheetData>
  <mergeCells count="3">
    <mergeCell ref="E12:Q12"/>
    <mergeCell ref="E14:W14"/>
    <mergeCell ref="E16:Q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34"/>
  <sheetViews>
    <sheetView showFormulas="false" showGridLines="true" showRowColHeaders="true" showZeros="true" rightToLeft="false" tabSelected="false" showOutlineSymbols="true" defaultGridColor="true" view="normal" topLeftCell="A7" colorId="64" zoomScale="140" zoomScaleNormal="140" zoomScalePageLayoutView="100" workbookViewId="0">
      <selection pane="topLeft" activeCell="D5" activeCellId="0" sqref="D5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7" t="s">
        <v>39</v>
      </c>
      <c r="B1" s="8"/>
      <c r="C1" s="9" t="s">
        <v>4</v>
      </c>
      <c r="D1" s="10"/>
      <c r="E1" s="10"/>
      <c r="F1" s="10"/>
      <c r="G1" s="10"/>
      <c r="H1" s="11"/>
    </row>
    <row r="2" customFormat="false" ht="12.8" hidden="false" customHeight="false" outlineLevel="0" collapsed="false">
      <c r="A2" s="12" t="s">
        <v>1</v>
      </c>
      <c r="B2" s="13" t="s">
        <v>2</v>
      </c>
      <c r="C2" s="14" t="s">
        <v>40</v>
      </c>
      <c r="D2" s="15" t="s">
        <v>41</v>
      </c>
      <c r="E2" s="15" t="s">
        <v>42</v>
      </c>
      <c r="F2" s="15" t="s">
        <v>43</v>
      </c>
      <c r="G2" s="15" t="s">
        <v>44</v>
      </c>
      <c r="H2" s="16" t="s">
        <v>45</v>
      </c>
    </row>
    <row r="3" customFormat="false" ht="12.8" hidden="false" customHeight="false" outlineLevel="0" collapsed="false">
      <c r="A3" s="17" t="s">
        <v>21</v>
      </c>
      <c r="B3" s="18" t="s">
        <v>20</v>
      </c>
      <c r="C3" s="19"/>
      <c r="D3" s="20"/>
      <c r="E3" s="20"/>
      <c r="F3" s="20"/>
      <c r="G3" s="21" t="n">
        <v>2</v>
      </c>
      <c r="H3" s="22" t="n">
        <v>2</v>
      </c>
    </row>
    <row r="4" customFormat="false" ht="12.8" hidden="false" customHeight="false" outlineLevel="0" collapsed="false">
      <c r="A4" s="23"/>
      <c r="B4" s="24" t="s">
        <v>7</v>
      </c>
      <c r="C4" s="25"/>
      <c r="D4" s="26"/>
      <c r="E4" s="26"/>
      <c r="F4" s="26"/>
      <c r="G4" s="27" t="n">
        <v>4</v>
      </c>
      <c r="H4" s="28" t="n">
        <v>4</v>
      </c>
    </row>
    <row r="5" customFormat="false" ht="12.8" hidden="false" customHeight="false" outlineLevel="0" collapsed="false">
      <c r="A5" s="23"/>
      <c r="B5" s="24" t="s">
        <v>22</v>
      </c>
      <c r="C5" s="25"/>
      <c r="D5" s="26"/>
      <c r="E5" s="26"/>
      <c r="F5" s="26"/>
      <c r="G5" s="27" t="n">
        <v>2</v>
      </c>
      <c r="H5" s="28" t="n">
        <v>2</v>
      </c>
    </row>
    <row r="6" customFormat="false" ht="12.8" hidden="false" customHeight="false" outlineLevel="0" collapsed="false">
      <c r="A6" s="23"/>
      <c r="B6" s="24" t="s">
        <v>27</v>
      </c>
      <c r="C6" s="25"/>
      <c r="D6" s="29" t="n">
        <v>1</v>
      </c>
      <c r="E6" s="26"/>
      <c r="F6" s="26"/>
      <c r="G6" s="27" t="n">
        <v>3</v>
      </c>
      <c r="H6" s="28" t="n">
        <v>4</v>
      </c>
    </row>
    <row r="7" customFormat="false" ht="12.8" hidden="false" customHeight="false" outlineLevel="0" collapsed="false">
      <c r="A7" s="23"/>
      <c r="B7" s="24" t="s">
        <v>28</v>
      </c>
      <c r="C7" s="25"/>
      <c r="D7" s="29" t="n">
        <v>1</v>
      </c>
      <c r="E7" s="26"/>
      <c r="F7" s="26"/>
      <c r="G7" s="27" t="n">
        <v>7</v>
      </c>
      <c r="H7" s="28" t="n">
        <v>8</v>
      </c>
    </row>
    <row r="8" customFormat="false" ht="12.8" hidden="false" customHeight="false" outlineLevel="0" collapsed="false">
      <c r="A8" s="23"/>
      <c r="B8" s="24" t="s">
        <v>19</v>
      </c>
      <c r="C8" s="25"/>
      <c r="D8" s="26"/>
      <c r="E8" s="26"/>
      <c r="F8" s="26"/>
      <c r="G8" s="27" t="n">
        <v>2</v>
      </c>
      <c r="H8" s="28" t="n">
        <v>2</v>
      </c>
    </row>
    <row r="9" customFormat="false" ht="12.8" hidden="false" customHeight="false" outlineLevel="0" collapsed="false">
      <c r="A9" s="23"/>
      <c r="B9" s="24" t="s">
        <v>29</v>
      </c>
      <c r="C9" s="25"/>
      <c r="D9" s="26"/>
      <c r="E9" s="26"/>
      <c r="F9" s="26"/>
      <c r="G9" s="27" t="n">
        <v>4</v>
      </c>
      <c r="H9" s="28" t="n">
        <v>4</v>
      </c>
    </row>
    <row r="10" customFormat="false" ht="12.8" hidden="false" customHeight="false" outlineLevel="0" collapsed="false">
      <c r="A10" s="23"/>
      <c r="B10" s="24" t="s">
        <v>37</v>
      </c>
      <c r="C10" s="25"/>
      <c r="D10" s="26"/>
      <c r="E10" s="26"/>
      <c r="F10" s="26"/>
      <c r="G10" s="27" t="n">
        <v>4</v>
      </c>
      <c r="H10" s="28" t="n">
        <v>4</v>
      </c>
    </row>
    <row r="11" customFormat="false" ht="12.8" hidden="false" customHeight="false" outlineLevel="0" collapsed="false">
      <c r="A11" s="30"/>
      <c r="B11" s="31" t="s">
        <v>24</v>
      </c>
      <c r="C11" s="32"/>
      <c r="D11" s="33"/>
      <c r="E11" s="33"/>
      <c r="F11" s="33"/>
      <c r="G11" s="34" t="n">
        <v>2</v>
      </c>
      <c r="H11" s="35" t="n">
        <v>2</v>
      </c>
    </row>
    <row r="12" customFormat="false" ht="12.8" hidden="false" customHeight="false" outlineLevel="0" collapsed="false">
      <c r="A12" s="17" t="s">
        <v>23</v>
      </c>
      <c r="B12" s="18" t="s">
        <v>27</v>
      </c>
      <c r="C12" s="20"/>
      <c r="D12" s="20"/>
      <c r="E12" s="20"/>
      <c r="F12" s="20"/>
      <c r="G12" s="36" t="n">
        <v>8</v>
      </c>
      <c r="H12" s="22" t="n">
        <v>8</v>
      </c>
    </row>
    <row r="13" customFormat="false" ht="12.8" hidden="false" customHeight="false" outlineLevel="0" collapsed="false">
      <c r="A13" s="23"/>
      <c r="B13" s="24" t="s">
        <v>28</v>
      </c>
      <c r="C13" s="26"/>
      <c r="D13" s="26"/>
      <c r="E13" s="26"/>
      <c r="F13" s="26"/>
      <c r="G13" s="29" t="n">
        <v>8</v>
      </c>
      <c r="H13" s="28" t="n">
        <v>8</v>
      </c>
    </row>
    <row r="14" customFormat="false" ht="12.8" hidden="false" customHeight="false" outlineLevel="0" collapsed="false">
      <c r="A14" s="23"/>
      <c r="B14" s="24" t="s">
        <v>31</v>
      </c>
      <c r="C14" s="26"/>
      <c r="D14" s="26"/>
      <c r="E14" s="26"/>
      <c r="F14" s="26"/>
      <c r="G14" s="29" t="n">
        <v>4</v>
      </c>
      <c r="H14" s="28" t="n">
        <v>4</v>
      </c>
    </row>
    <row r="15" customFormat="false" ht="12.8" hidden="false" customHeight="false" outlineLevel="0" collapsed="false">
      <c r="A15" s="23"/>
      <c r="B15" s="24" t="s">
        <v>19</v>
      </c>
      <c r="C15" s="26"/>
      <c r="D15" s="26"/>
      <c r="E15" s="26"/>
      <c r="F15" s="26"/>
      <c r="G15" s="29" t="n">
        <v>4</v>
      </c>
      <c r="H15" s="28" t="n">
        <v>4</v>
      </c>
    </row>
    <row r="16" customFormat="false" ht="12.8" hidden="false" customHeight="false" outlineLevel="0" collapsed="false">
      <c r="A16" s="23"/>
      <c r="B16" s="24" t="s">
        <v>29</v>
      </c>
      <c r="C16" s="26"/>
      <c r="D16" s="26"/>
      <c r="E16" s="26"/>
      <c r="F16" s="26"/>
      <c r="G16" s="29" t="n">
        <v>8</v>
      </c>
      <c r="H16" s="28" t="n">
        <v>8</v>
      </c>
    </row>
    <row r="17" customFormat="false" ht="12.8" hidden="false" customHeight="false" outlineLevel="0" collapsed="false">
      <c r="A17" s="30"/>
      <c r="B17" s="31" t="s">
        <v>37</v>
      </c>
      <c r="C17" s="33"/>
      <c r="D17" s="33"/>
      <c r="E17" s="33"/>
      <c r="F17" s="33"/>
      <c r="G17" s="37" t="n">
        <v>4</v>
      </c>
      <c r="H17" s="35" t="n">
        <v>4</v>
      </c>
    </row>
    <row r="18" customFormat="false" ht="12.8" hidden="false" customHeight="false" outlineLevel="0" collapsed="false">
      <c r="A18" s="17" t="s">
        <v>25</v>
      </c>
      <c r="B18" s="18" t="s">
        <v>7</v>
      </c>
      <c r="C18" s="38" t="n">
        <v>1</v>
      </c>
      <c r="D18" s="20"/>
      <c r="E18" s="20"/>
      <c r="F18" s="20"/>
      <c r="G18" s="21" t="n">
        <v>1</v>
      </c>
      <c r="H18" s="22" t="n">
        <v>2</v>
      </c>
    </row>
    <row r="19" customFormat="false" ht="12.8" hidden="false" customHeight="false" outlineLevel="0" collapsed="false">
      <c r="A19" s="23"/>
      <c r="B19" s="24" t="s">
        <v>22</v>
      </c>
      <c r="C19" s="25"/>
      <c r="D19" s="26"/>
      <c r="E19" s="26"/>
      <c r="F19" s="26"/>
      <c r="G19" s="27" t="n">
        <v>2</v>
      </c>
      <c r="H19" s="28" t="n">
        <v>2</v>
      </c>
    </row>
    <row r="20" customFormat="false" ht="12.8" hidden="false" customHeight="false" outlineLevel="0" collapsed="false">
      <c r="A20" s="23"/>
      <c r="B20" s="24" t="s">
        <v>27</v>
      </c>
      <c r="C20" s="25"/>
      <c r="D20" s="26"/>
      <c r="E20" s="26"/>
      <c r="F20" s="26"/>
      <c r="G20" s="27" t="n">
        <v>2</v>
      </c>
      <c r="H20" s="28" t="n">
        <v>2</v>
      </c>
    </row>
    <row r="21" customFormat="false" ht="12.8" hidden="false" customHeight="false" outlineLevel="0" collapsed="false">
      <c r="A21" s="23"/>
      <c r="B21" s="24" t="s">
        <v>28</v>
      </c>
      <c r="C21" s="39" t="n">
        <v>1</v>
      </c>
      <c r="D21" s="26"/>
      <c r="E21" s="26"/>
      <c r="F21" s="26"/>
      <c r="G21" s="27" t="n">
        <v>1</v>
      </c>
      <c r="H21" s="28" t="n">
        <v>2</v>
      </c>
    </row>
    <row r="22" customFormat="false" ht="12.8" hidden="false" customHeight="false" outlineLevel="0" collapsed="false">
      <c r="A22" s="23"/>
      <c r="B22" s="24" t="s">
        <v>31</v>
      </c>
      <c r="C22" s="25"/>
      <c r="D22" s="26"/>
      <c r="E22" s="26"/>
      <c r="F22" s="26"/>
      <c r="G22" s="27" t="n">
        <v>2</v>
      </c>
      <c r="H22" s="28" t="n">
        <v>2</v>
      </c>
    </row>
    <row r="23" customFormat="false" ht="12.8" hidden="false" customHeight="false" outlineLevel="0" collapsed="false">
      <c r="A23" s="23"/>
      <c r="B23" s="24" t="s">
        <v>29</v>
      </c>
      <c r="C23" s="25"/>
      <c r="D23" s="26"/>
      <c r="E23" s="26"/>
      <c r="F23" s="26"/>
      <c r="G23" s="27" t="n">
        <v>2</v>
      </c>
      <c r="H23" s="28" t="n">
        <v>2</v>
      </c>
    </row>
    <row r="24" customFormat="false" ht="12.8" hidden="false" customHeight="false" outlineLevel="0" collapsed="false">
      <c r="A24" s="23"/>
      <c r="B24" s="24" t="s">
        <v>37</v>
      </c>
      <c r="C24" s="25"/>
      <c r="D24" s="26"/>
      <c r="E24" s="26"/>
      <c r="F24" s="26"/>
      <c r="G24" s="27" t="n">
        <v>2</v>
      </c>
      <c r="H24" s="28" t="n">
        <v>2</v>
      </c>
    </row>
    <row r="25" customFormat="false" ht="12.8" hidden="false" customHeight="false" outlineLevel="0" collapsed="false">
      <c r="A25" s="30"/>
      <c r="B25" s="31" t="s">
        <v>33</v>
      </c>
      <c r="C25" s="32"/>
      <c r="D25" s="33"/>
      <c r="E25" s="33"/>
      <c r="F25" s="33"/>
      <c r="G25" s="34" t="n">
        <v>2</v>
      </c>
      <c r="H25" s="35" t="n">
        <v>2</v>
      </c>
    </row>
    <row r="26" customFormat="false" ht="12.8" hidden="false" customHeight="false" outlineLevel="0" collapsed="false">
      <c r="A26" s="17" t="s">
        <v>6</v>
      </c>
      <c r="B26" s="18" t="s">
        <v>20</v>
      </c>
      <c r="C26" s="20"/>
      <c r="D26" s="20"/>
      <c r="E26" s="20"/>
      <c r="F26" s="20"/>
      <c r="G26" s="36" t="n">
        <v>4</v>
      </c>
      <c r="H26" s="22" t="n">
        <v>4</v>
      </c>
    </row>
    <row r="27" customFormat="false" ht="12.8" hidden="false" customHeight="false" outlineLevel="0" collapsed="false">
      <c r="A27" s="23"/>
      <c r="B27" s="24" t="s">
        <v>7</v>
      </c>
      <c r="C27" s="26"/>
      <c r="D27" s="26"/>
      <c r="E27" s="26"/>
      <c r="F27" s="26"/>
      <c r="G27" s="29" t="n">
        <v>4</v>
      </c>
      <c r="H27" s="28" t="n">
        <v>4</v>
      </c>
    </row>
    <row r="28" customFormat="false" ht="12.8" hidden="false" customHeight="false" outlineLevel="0" collapsed="false">
      <c r="A28" s="23"/>
      <c r="B28" s="24" t="s">
        <v>22</v>
      </c>
      <c r="C28" s="26"/>
      <c r="D28" s="26"/>
      <c r="E28" s="26"/>
      <c r="F28" s="26"/>
      <c r="G28" s="29" t="n">
        <v>4</v>
      </c>
      <c r="H28" s="28" t="n">
        <v>4</v>
      </c>
    </row>
    <row r="29" customFormat="false" ht="12.8" hidden="false" customHeight="false" outlineLevel="0" collapsed="false">
      <c r="A29" s="23"/>
      <c r="B29" s="24" t="s">
        <v>27</v>
      </c>
      <c r="C29" s="26"/>
      <c r="D29" s="26"/>
      <c r="E29" s="29" t="n">
        <v>1</v>
      </c>
      <c r="F29" s="26"/>
      <c r="G29" s="29" t="n">
        <v>3</v>
      </c>
      <c r="H29" s="28" t="n">
        <v>4</v>
      </c>
    </row>
    <row r="30" customFormat="false" ht="12.8" hidden="false" customHeight="false" outlineLevel="0" collapsed="false">
      <c r="A30" s="23"/>
      <c r="B30" s="24" t="s">
        <v>28</v>
      </c>
      <c r="C30" s="26"/>
      <c r="D30" s="26"/>
      <c r="E30" s="26"/>
      <c r="F30" s="26"/>
      <c r="G30" s="29" t="n">
        <v>4</v>
      </c>
      <c r="H30" s="28" t="n">
        <v>4</v>
      </c>
    </row>
    <row r="31" customFormat="false" ht="12.8" hidden="false" customHeight="false" outlineLevel="0" collapsed="false">
      <c r="A31" s="23"/>
      <c r="B31" s="24" t="s">
        <v>19</v>
      </c>
      <c r="C31" s="26"/>
      <c r="D31" s="26"/>
      <c r="E31" s="26"/>
      <c r="F31" s="26"/>
      <c r="G31" s="29" t="n">
        <v>4</v>
      </c>
      <c r="H31" s="28" t="n">
        <v>4</v>
      </c>
    </row>
    <row r="32" customFormat="false" ht="12.8" hidden="false" customHeight="false" outlineLevel="0" collapsed="false">
      <c r="A32" s="23"/>
      <c r="B32" s="24" t="s">
        <v>24</v>
      </c>
      <c r="C32" s="26"/>
      <c r="D32" s="26"/>
      <c r="E32" s="26"/>
      <c r="F32" s="26"/>
      <c r="G32" s="29" t="n">
        <v>4</v>
      </c>
      <c r="H32" s="28" t="n">
        <v>4</v>
      </c>
    </row>
    <row r="33" customFormat="false" ht="12.8" hidden="false" customHeight="false" outlineLevel="0" collapsed="false">
      <c r="A33" s="30"/>
      <c r="B33" s="31" t="s">
        <v>26</v>
      </c>
      <c r="C33" s="33"/>
      <c r="D33" s="33"/>
      <c r="E33" s="33"/>
      <c r="F33" s="37" t="n">
        <v>1</v>
      </c>
      <c r="G33" s="37" t="n">
        <v>3</v>
      </c>
      <c r="H33" s="35" t="n">
        <v>4</v>
      </c>
    </row>
    <row r="34" customFormat="false" ht="12.8" hidden="false" customHeight="false" outlineLevel="0" collapsed="false">
      <c r="A34" s="40" t="s">
        <v>45</v>
      </c>
      <c r="B34" s="41"/>
      <c r="C34" s="42" t="n">
        <v>2</v>
      </c>
      <c r="D34" s="43" t="n">
        <v>2</v>
      </c>
      <c r="E34" s="43" t="n">
        <v>1</v>
      </c>
      <c r="F34" s="43" t="n">
        <v>1</v>
      </c>
      <c r="G34" s="44" t="n">
        <v>110</v>
      </c>
      <c r="H34" s="45" t="n">
        <v>116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LibreOffice/24.8.3.2$Linux_X86_64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Oleg</dc:creator>
  <dc:description/>
  <dc:language>ru-RU</dc:language>
  <cp:lastModifiedBy>Игорь  Б</cp:lastModifiedBy>
  <dcterms:modified xsi:type="dcterms:W3CDTF">2025-01-15T22:26:16Z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