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volti\Desktop\"/>
    </mc:Choice>
  </mc:AlternateContent>
  <xr:revisionPtr revIDLastSave="0" documentId="8_{6B259B6F-53EB-4370-9FB5-A61F816A05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олекула Вадим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D14" i="4" l="1"/>
  <c r="FB14" i="4"/>
  <c r="FC14" i="4" s="1"/>
  <c r="FA14" i="4"/>
  <c r="EY14" i="4"/>
  <c r="EW14" i="4"/>
  <c r="EX14" i="4" s="1"/>
  <c r="EV14" i="4"/>
  <c r="ET14" i="4"/>
  <c r="ER14" i="4"/>
  <c r="EQ14" i="4"/>
  <c r="EO14" i="4"/>
  <c r="EM14" i="4"/>
  <c r="EN14" i="4" s="1"/>
  <c r="EL14" i="4"/>
  <c r="EJ14" i="4"/>
  <c r="EH14" i="4"/>
  <c r="EG14" i="4"/>
  <c r="EE14" i="4"/>
  <c r="EC14" i="4"/>
  <c r="EB14" i="4"/>
  <c r="DZ14" i="4"/>
  <c r="DX14" i="4"/>
  <c r="DY14" i="4" s="1"/>
  <c r="DW14" i="4"/>
  <c r="DU14" i="4"/>
  <c r="DS14" i="4"/>
  <c r="DT14" i="4" s="1"/>
  <c r="DR14" i="4"/>
  <c r="DP14" i="4"/>
  <c r="DN14" i="4"/>
  <c r="DM14" i="4"/>
  <c r="DO14" i="4" s="1"/>
  <c r="DK14" i="4"/>
  <c r="DI14" i="4"/>
  <c r="DH14" i="4"/>
  <c r="DJ14" i="4" s="1"/>
  <c r="DF14" i="4"/>
  <c r="DD14" i="4"/>
  <c r="DC14" i="4"/>
  <c r="DA14" i="4"/>
  <c r="CY14" i="4"/>
  <c r="CZ14" i="4" s="1"/>
  <c r="CX14" i="4"/>
  <c r="CV14" i="4"/>
  <c r="CT14" i="4"/>
  <c r="CU14" i="4" s="1"/>
  <c r="CS14" i="4"/>
  <c r="CQ14" i="4"/>
  <c r="CO14" i="4"/>
  <c r="CN14" i="4"/>
  <c r="CL14" i="4"/>
  <c r="CJ14" i="4"/>
  <c r="CI14" i="4"/>
  <c r="CG14" i="4"/>
  <c r="CE14" i="4"/>
  <c r="CF14" i="4" s="1"/>
  <c r="CD14" i="4"/>
  <c r="CB14" i="4"/>
  <c r="CA14" i="4"/>
  <c r="BZ14" i="4"/>
  <c r="BY14" i="4"/>
  <c r="BW14" i="4"/>
  <c r="BU14" i="4"/>
  <c r="BV14" i="4" s="1"/>
  <c r="BT14" i="4"/>
  <c r="BR14" i="4"/>
  <c r="BP14" i="4"/>
  <c r="BO14" i="4"/>
  <c r="BM14" i="4"/>
  <c r="BK14" i="4"/>
  <c r="BL14" i="4" s="1"/>
  <c r="BJ14" i="4"/>
  <c r="BH14" i="4"/>
  <c r="BF14" i="4"/>
  <c r="BG14" i="4" s="1"/>
  <c r="BE14" i="4"/>
  <c r="BC14" i="4"/>
  <c r="BA14" i="4"/>
  <c r="AZ14" i="4"/>
  <c r="AX14" i="4"/>
  <c r="AV14" i="4"/>
  <c r="AU14" i="4"/>
  <c r="AS14" i="4"/>
  <c r="AQ14" i="4"/>
  <c r="AR14" i="4" s="1"/>
  <c r="AP14" i="4"/>
  <c r="AN14" i="4"/>
  <c r="AL14" i="4"/>
  <c r="AK14" i="4"/>
  <c r="AI14" i="4"/>
  <c r="AH14" i="4"/>
  <c r="AG14" i="4"/>
  <c r="AF14" i="4"/>
  <c r="AD14" i="4"/>
  <c r="AB14" i="4"/>
  <c r="AA14" i="4"/>
  <c r="Y14" i="4"/>
  <c r="W14" i="4"/>
  <c r="V14" i="4"/>
  <c r="T14" i="4"/>
  <c r="R14" i="4"/>
  <c r="S14" i="4" s="1"/>
  <c r="Q14" i="4"/>
  <c r="O14" i="4"/>
  <c r="M14" i="4"/>
  <c r="N14" i="4" s="1"/>
  <c r="L14" i="4"/>
  <c r="J14" i="4"/>
  <c r="H14" i="4"/>
  <c r="I14" i="4" s="1"/>
  <c r="G14" i="4"/>
  <c r="FE13" i="4"/>
  <c r="FC13" i="4"/>
  <c r="EZ13" i="4"/>
  <c r="EX13" i="4"/>
  <c r="EU13" i="4"/>
  <c r="ES13" i="4"/>
  <c r="EP13" i="4"/>
  <c r="EN13" i="4"/>
  <c r="EK13" i="4"/>
  <c r="EI13" i="4"/>
  <c r="EF13" i="4"/>
  <c r="ED13" i="4"/>
  <c r="EA13" i="4"/>
  <c r="DY13" i="4"/>
  <c r="DV13" i="4"/>
  <c r="DT13" i="4"/>
  <c r="DQ13" i="4"/>
  <c r="DO13" i="4"/>
  <c r="DL13" i="4"/>
  <c r="DJ13" i="4"/>
  <c r="DG13" i="4"/>
  <c r="DE13" i="4"/>
  <c r="DB13" i="4"/>
  <c r="CZ13" i="4"/>
  <c r="CW13" i="4"/>
  <c r="CU13" i="4"/>
  <c r="CR13" i="4"/>
  <c r="CP13" i="4"/>
  <c r="CM13" i="4"/>
  <c r="CK13" i="4"/>
  <c r="CH13" i="4"/>
  <c r="CF13" i="4"/>
  <c r="CC13" i="4"/>
  <c r="CA13" i="4"/>
  <c r="BX13" i="4"/>
  <c r="BV13" i="4"/>
  <c r="BS13" i="4"/>
  <c r="BQ13" i="4"/>
  <c r="BN13" i="4"/>
  <c r="BL13" i="4"/>
  <c r="BI13" i="4"/>
  <c r="BG13" i="4"/>
  <c r="BD13" i="4"/>
  <c r="BB13" i="4"/>
  <c r="AY13" i="4"/>
  <c r="AW13" i="4"/>
  <c r="AT13" i="4"/>
  <c r="AR13" i="4"/>
  <c r="AO13" i="4"/>
  <c r="AM13" i="4"/>
  <c r="AJ13" i="4"/>
  <c r="AH13" i="4"/>
  <c r="AE13" i="4"/>
  <c r="AC13" i="4"/>
  <c r="Z13" i="4"/>
  <c r="X13" i="4"/>
  <c r="U13" i="4"/>
  <c r="S13" i="4"/>
  <c r="P13" i="4"/>
  <c r="N13" i="4"/>
  <c r="K13" i="4"/>
  <c r="I13" i="4"/>
  <c r="E13" i="4"/>
  <c r="C13" i="4"/>
  <c r="D13" i="4" s="1"/>
  <c r="B13" i="4"/>
  <c r="FE12" i="4"/>
  <c r="FC12" i="4"/>
  <c r="EZ12" i="4"/>
  <c r="EX12" i="4"/>
  <c r="EU12" i="4"/>
  <c r="ES12" i="4"/>
  <c r="EP12" i="4"/>
  <c r="EN12" i="4"/>
  <c r="EK12" i="4"/>
  <c r="EI12" i="4"/>
  <c r="EF12" i="4"/>
  <c r="ED12" i="4"/>
  <c r="EA12" i="4"/>
  <c r="DY12" i="4"/>
  <c r="DV12" i="4"/>
  <c r="DT12" i="4"/>
  <c r="DQ12" i="4"/>
  <c r="DO12" i="4"/>
  <c r="DL12" i="4"/>
  <c r="DJ12" i="4"/>
  <c r="DG12" i="4"/>
  <c r="DE12" i="4"/>
  <c r="DB12" i="4"/>
  <c r="CZ12" i="4"/>
  <c r="CW12" i="4"/>
  <c r="CU12" i="4"/>
  <c r="CR12" i="4"/>
  <c r="CP12" i="4"/>
  <c r="CM12" i="4"/>
  <c r="CK12" i="4"/>
  <c r="CH12" i="4"/>
  <c r="CF12" i="4"/>
  <c r="CC12" i="4"/>
  <c r="CA12" i="4"/>
  <c r="BX12" i="4"/>
  <c r="BV12" i="4"/>
  <c r="BS12" i="4"/>
  <c r="BQ12" i="4"/>
  <c r="BN12" i="4"/>
  <c r="BL12" i="4"/>
  <c r="BI12" i="4"/>
  <c r="BG12" i="4"/>
  <c r="BD12" i="4"/>
  <c r="BB12" i="4"/>
  <c r="AY12" i="4"/>
  <c r="AW12" i="4"/>
  <c r="AT12" i="4"/>
  <c r="AR12" i="4"/>
  <c r="AO12" i="4"/>
  <c r="AM12" i="4"/>
  <c r="AJ12" i="4"/>
  <c r="AH12" i="4"/>
  <c r="AE12" i="4"/>
  <c r="AC12" i="4"/>
  <c r="Z12" i="4"/>
  <c r="X12" i="4"/>
  <c r="U12" i="4"/>
  <c r="S12" i="4"/>
  <c r="P12" i="4"/>
  <c r="N12" i="4"/>
  <c r="K12" i="4"/>
  <c r="I12" i="4"/>
  <c r="E12" i="4"/>
  <c r="C12" i="4"/>
  <c r="D12" i="4" s="1"/>
  <c r="B12" i="4"/>
  <c r="FE11" i="4"/>
  <c r="FC11" i="4"/>
  <c r="EZ11" i="4"/>
  <c r="EX11" i="4"/>
  <c r="EU11" i="4"/>
  <c r="ES11" i="4"/>
  <c r="EP11" i="4"/>
  <c r="EN11" i="4"/>
  <c r="EK11" i="4"/>
  <c r="EI11" i="4"/>
  <c r="EF11" i="4"/>
  <c r="ED11" i="4"/>
  <c r="EA11" i="4"/>
  <c r="DY11" i="4"/>
  <c r="DV11" i="4"/>
  <c r="DT11" i="4"/>
  <c r="DQ11" i="4"/>
  <c r="DO11" i="4"/>
  <c r="DL11" i="4"/>
  <c r="DJ11" i="4"/>
  <c r="DG11" i="4"/>
  <c r="DE11" i="4"/>
  <c r="DB11" i="4"/>
  <c r="CZ11" i="4"/>
  <c r="CW11" i="4"/>
  <c r="CU11" i="4"/>
  <c r="CR11" i="4"/>
  <c r="CP11" i="4"/>
  <c r="CM11" i="4"/>
  <c r="CK11" i="4"/>
  <c r="CH11" i="4"/>
  <c r="CF11" i="4"/>
  <c r="CC11" i="4"/>
  <c r="CA11" i="4"/>
  <c r="BX11" i="4"/>
  <c r="BV11" i="4"/>
  <c r="BS11" i="4"/>
  <c r="BQ11" i="4"/>
  <c r="BN11" i="4"/>
  <c r="BL11" i="4"/>
  <c r="BI11" i="4"/>
  <c r="BG11" i="4"/>
  <c r="BD11" i="4"/>
  <c r="BB11" i="4"/>
  <c r="AY11" i="4"/>
  <c r="AW11" i="4"/>
  <c r="AT11" i="4"/>
  <c r="AR11" i="4"/>
  <c r="AO11" i="4"/>
  <c r="AM11" i="4"/>
  <c r="AJ11" i="4"/>
  <c r="AH11" i="4"/>
  <c r="AE11" i="4"/>
  <c r="AC11" i="4"/>
  <c r="Z11" i="4"/>
  <c r="X11" i="4"/>
  <c r="U11" i="4"/>
  <c r="S11" i="4"/>
  <c r="P11" i="4"/>
  <c r="N11" i="4"/>
  <c r="K11" i="4"/>
  <c r="I11" i="4"/>
  <c r="E11" i="4"/>
  <c r="C11" i="4"/>
  <c r="D11" i="4" s="1"/>
  <c r="B11" i="4"/>
  <c r="FE10" i="4"/>
  <c r="FC10" i="4"/>
  <c r="EZ10" i="4"/>
  <c r="EX10" i="4"/>
  <c r="EU10" i="4"/>
  <c r="ES10" i="4"/>
  <c r="EP10" i="4"/>
  <c r="EN10" i="4"/>
  <c r="EK10" i="4"/>
  <c r="EI10" i="4"/>
  <c r="EF10" i="4"/>
  <c r="ED10" i="4"/>
  <c r="EA10" i="4"/>
  <c r="DY10" i="4"/>
  <c r="DV10" i="4"/>
  <c r="DT10" i="4"/>
  <c r="DQ10" i="4"/>
  <c r="DO10" i="4"/>
  <c r="DL10" i="4"/>
  <c r="DJ10" i="4"/>
  <c r="DG10" i="4"/>
  <c r="DE10" i="4"/>
  <c r="DB10" i="4"/>
  <c r="CZ10" i="4"/>
  <c r="CW10" i="4"/>
  <c r="CU10" i="4"/>
  <c r="CR10" i="4"/>
  <c r="CP10" i="4"/>
  <c r="CM10" i="4"/>
  <c r="CK10" i="4"/>
  <c r="CH10" i="4"/>
  <c r="CF10" i="4"/>
  <c r="CC10" i="4"/>
  <c r="CA10" i="4"/>
  <c r="BX10" i="4"/>
  <c r="BV10" i="4"/>
  <c r="BS10" i="4"/>
  <c r="BQ10" i="4"/>
  <c r="BN10" i="4"/>
  <c r="BL10" i="4"/>
  <c r="BI10" i="4"/>
  <c r="BG10" i="4"/>
  <c r="BD10" i="4"/>
  <c r="BB10" i="4"/>
  <c r="AY10" i="4"/>
  <c r="AW10" i="4"/>
  <c r="AT10" i="4"/>
  <c r="AR10" i="4"/>
  <c r="AO10" i="4"/>
  <c r="AM10" i="4"/>
  <c r="AJ10" i="4"/>
  <c r="AH10" i="4"/>
  <c r="AE10" i="4"/>
  <c r="AC10" i="4"/>
  <c r="Z10" i="4"/>
  <c r="X10" i="4"/>
  <c r="U10" i="4"/>
  <c r="S10" i="4"/>
  <c r="P10" i="4"/>
  <c r="N10" i="4"/>
  <c r="K10" i="4"/>
  <c r="I10" i="4"/>
  <c r="E10" i="4"/>
  <c r="C10" i="4"/>
  <c r="B10" i="4"/>
  <c r="FE9" i="4"/>
  <c r="FC9" i="4"/>
  <c r="EZ9" i="4"/>
  <c r="EX9" i="4"/>
  <c r="EU9" i="4"/>
  <c r="ES9" i="4"/>
  <c r="EP9" i="4"/>
  <c r="EN9" i="4"/>
  <c r="EK9" i="4"/>
  <c r="EI9" i="4"/>
  <c r="EF9" i="4"/>
  <c r="ED9" i="4"/>
  <c r="EA9" i="4"/>
  <c r="DY9" i="4"/>
  <c r="DV9" i="4"/>
  <c r="DT9" i="4"/>
  <c r="DQ9" i="4"/>
  <c r="DO9" i="4"/>
  <c r="DL9" i="4"/>
  <c r="DJ9" i="4"/>
  <c r="DG9" i="4"/>
  <c r="DE9" i="4"/>
  <c r="DB9" i="4"/>
  <c r="CZ9" i="4"/>
  <c r="CW9" i="4"/>
  <c r="CU9" i="4"/>
  <c r="CR9" i="4"/>
  <c r="CP9" i="4"/>
  <c r="CM9" i="4"/>
  <c r="CK9" i="4"/>
  <c r="CH9" i="4"/>
  <c r="CF9" i="4"/>
  <c r="CC9" i="4"/>
  <c r="CA9" i="4"/>
  <c r="BX9" i="4"/>
  <c r="BV9" i="4"/>
  <c r="BS9" i="4"/>
  <c r="BQ9" i="4"/>
  <c r="BN9" i="4"/>
  <c r="BL9" i="4"/>
  <c r="BI9" i="4"/>
  <c r="BG9" i="4"/>
  <c r="BD9" i="4"/>
  <c r="BB9" i="4"/>
  <c r="AY9" i="4"/>
  <c r="AW9" i="4"/>
  <c r="AT9" i="4"/>
  <c r="AR9" i="4"/>
  <c r="AO9" i="4"/>
  <c r="AM9" i="4"/>
  <c r="AJ9" i="4"/>
  <c r="AH9" i="4"/>
  <c r="AE9" i="4"/>
  <c r="AC9" i="4"/>
  <c r="Z9" i="4"/>
  <c r="X9" i="4"/>
  <c r="U9" i="4"/>
  <c r="S9" i="4"/>
  <c r="P9" i="4"/>
  <c r="N9" i="4"/>
  <c r="K9" i="4"/>
  <c r="I9" i="4"/>
  <c r="E9" i="4"/>
  <c r="C9" i="4"/>
  <c r="B9" i="4"/>
  <c r="FE8" i="4"/>
  <c r="FC8" i="4"/>
  <c r="EZ8" i="4"/>
  <c r="EX8" i="4"/>
  <c r="EU8" i="4"/>
  <c r="ES8" i="4"/>
  <c r="EP8" i="4"/>
  <c r="EP14" i="4" s="1"/>
  <c r="EN8" i="4"/>
  <c r="EK8" i="4"/>
  <c r="EI8" i="4"/>
  <c r="EF8" i="4"/>
  <c r="ED8" i="4"/>
  <c r="EA8" i="4"/>
  <c r="DY8" i="4"/>
  <c r="DV8" i="4"/>
  <c r="DT8" i="4"/>
  <c r="DQ8" i="4"/>
  <c r="DO8" i="4"/>
  <c r="DL8" i="4"/>
  <c r="DJ8" i="4"/>
  <c r="DG8" i="4"/>
  <c r="DE8" i="4"/>
  <c r="DB8" i="4"/>
  <c r="CZ8" i="4"/>
  <c r="CW8" i="4"/>
  <c r="CU8" i="4"/>
  <c r="CR8" i="4"/>
  <c r="CP8" i="4"/>
  <c r="CM8" i="4"/>
  <c r="CK8" i="4"/>
  <c r="CH8" i="4"/>
  <c r="CF8" i="4"/>
  <c r="CC8" i="4"/>
  <c r="CA8" i="4"/>
  <c r="BX8" i="4"/>
  <c r="BV8" i="4"/>
  <c r="BS8" i="4"/>
  <c r="BQ8" i="4"/>
  <c r="BN8" i="4"/>
  <c r="BL8" i="4"/>
  <c r="BI8" i="4"/>
  <c r="BG8" i="4"/>
  <c r="BD8" i="4"/>
  <c r="BB8" i="4"/>
  <c r="AY8" i="4"/>
  <c r="AW8" i="4"/>
  <c r="AT8" i="4"/>
  <c r="AR8" i="4"/>
  <c r="AO8" i="4"/>
  <c r="AM8" i="4"/>
  <c r="AJ8" i="4"/>
  <c r="AH8" i="4"/>
  <c r="AE8" i="4"/>
  <c r="AC8" i="4"/>
  <c r="Z8" i="4"/>
  <c r="X8" i="4"/>
  <c r="U8" i="4"/>
  <c r="S8" i="4"/>
  <c r="P8" i="4"/>
  <c r="N8" i="4"/>
  <c r="K8" i="4"/>
  <c r="I8" i="4"/>
  <c r="E8" i="4"/>
  <c r="D8" i="4"/>
  <c r="C8" i="4"/>
  <c r="B8" i="4"/>
  <c r="FE7" i="4"/>
  <c r="FC7" i="4"/>
  <c r="EZ7" i="4"/>
  <c r="EX7" i="4"/>
  <c r="EU7" i="4"/>
  <c r="ES7" i="4"/>
  <c r="EP7" i="4"/>
  <c r="EN7" i="4"/>
  <c r="EK7" i="4"/>
  <c r="EI7" i="4"/>
  <c r="EF7" i="4"/>
  <c r="ED7" i="4"/>
  <c r="EA7" i="4"/>
  <c r="DY7" i="4"/>
  <c r="DV7" i="4"/>
  <c r="DT7" i="4"/>
  <c r="DQ7" i="4"/>
  <c r="DO7" i="4"/>
  <c r="DL7" i="4"/>
  <c r="DJ7" i="4"/>
  <c r="DG7" i="4"/>
  <c r="DE7" i="4"/>
  <c r="DB7" i="4"/>
  <c r="CZ7" i="4"/>
  <c r="CW7" i="4"/>
  <c r="CU7" i="4"/>
  <c r="CR7" i="4"/>
  <c r="CP7" i="4"/>
  <c r="CM7" i="4"/>
  <c r="CK7" i="4"/>
  <c r="CH7" i="4"/>
  <c r="CF7" i="4"/>
  <c r="CC7" i="4"/>
  <c r="CA7" i="4"/>
  <c r="BX7" i="4"/>
  <c r="BV7" i="4"/>
  <c r="BS7" i="4"/>
  <c r="BQ7" i="4"/>
  <c r="BN7" i="4"/>
  <c r="BL7" i="4"/>
  <c r="BI7" i="4"/>
  <c r="BG7" i="4"/>
  <c r="BD7" i="4"/>
  <c r="BB7" i="4"/>
  <c r="AY7" i="4"/>
  <c r="AW7" i="4"/>
  <c r="AT7" i="4"/>
  <c r="AR7" i="4"/>
  <c r="AO7" i="4"/>
  <c r="AM7" i="4"/>
  <c r="AJ7" i="4"/>
  <c r="AH7" i="4"/>
  <c r="AE7" i="4"/>
  <c r="AC7" i="4"/>
  <c r="Z7" i="4"/>
  <c r="X7" i="4"/>
  <c r="U7" i="4"/>
  <c r="S7" i="4"/>
  <c r="P7" i="4"/>
  <c r="N7" i="4"/>
  <c r="K7" i="4"/>
  <c r="I7" i="4"/>
  <c r="E7" i="4"/>
  <c r="C7" i="4"/>
  <c r="B7" i="4"/>
  <c r="FE6" i="4"/>
  <c r="FC6" i="4"/>
  <c r="EZ6" i="4"/>
  <c r="EX6" i="4"/>
  <c r="EU6" i="4"/>
  <c r="ES6" i="4"/>
  <c r="EP6" i="4"/>
  <c r="EN6" i="4"/>
  <c r="EK6" i="4"/>
  <c r="EI6" i="4"/>
  <c r="EF6" i="4"/>
  <c r="ED6" i="4"/>
  <c r="EA6" i="4"/>
  <c r="DY6" i="4"/>
  <c r="DV6" i="4"/>
  <c r="DT6" i="4"/>
  <c r="DQ6" i="4"/>
  <c r="DO6" i="4"/>
  <c r="DL6" i="4"/>
  <c r="DJ6" i="4"/>
  <c r="DG6" i="4"/>
  <c r="DE6" i="4"/>
  <c r="DB6" i="4"/>
  <c r="CZ6" i="4"/>
  <c r="CW6" i="4"/>
  <c r="CU6" i="4"/>
  <c r="CR6" i="4"/>
  <c r="CP6" i="4"/>
  <c r="CM6" i="4"/>
  <c r="CK6" i="4"/>
  <c r="CH6" i="4"/>
  <c r="CF6" i="4"/>
  <c r="CC6" i="4"/>
  <c r="CA6" i="4"/>
  <c r="BX6" i="4"/>
  <c r="BV6" i="4"/>
  <c r="BS6" i="4"/>
  <c r="BQ6" i="4"/>
  <c r="BN6" i="4"/>
  <c r="BL6" i="4"/>
  <c r="BI6" i="4"/>
  <c r="BG6" i="4"/>
  <c r="BD6" i="4"/>
  <c r="BB6" i="4"/>
  <c r="AY6" i="4"/>
  <c r="AW6" i="4"/>
  <c r="AT6" i="4"/>
  <c r="AR6" i="4"/>
  <c r="AO6" i="4"/>
  <c r="AM6" i="4"/>
  <c r="AJ6" i="4"/>
  <c r="AH6" i="4"/>
  <c r="AE6" i="4"/>
  <c r="AC6" i="4"/>
  <c r="Z6" i="4"/>
  <c r="X6" i="4"/>
  <c r="U6" i="4"/>
  <c r="S6" i="4"/>
  <c r="P6" i="4"/>
  <c r="N6" i="4"/>
  <c r="K6" i="4"/>
  <c r="I6" i="4"/>
  <c r="E6" i="4"/>
  <c r="C6" i="4"/>
  <c r="B6" i="4"/>
  <c r="FE5" i="4"/>
  <c r="FC5" i="4"/>
  <c r="EZ5" i="4"/>
  <c r="EX5" i="4"/>
  <c r="EU5" i="4"/>
  <c r="ES5" i="4"/>
  <c r="EP5" i="4"/>
  <c r="EN5" i="4"/>
  <c r="EK5" i="4"/>
  <c r="EI5" i="4"/>
  <c r="EF5" i="4"/>
  <c r="ED5" i="4"/>
  <c r="EA5" i="4"/>
  <c r="DY5" i="4"/>
  <c r="DV5" i="4"/>
  <c r="DT5" i="4"/>
  <c r="DQ5" i="4"/>
  <c r="DO5" i="4"/>
  <c r="DL5" i="4"/>
  <c r="DJ5" i="4"/>
  <c r="DG5" i="4"/>
  <c r="DE5" i="4"/>
  <c r="DB5" i="4"/>
  <c r="CZ5" i="4"/>
  <c r="CW5" i="4"/>
  <c r="CU5" i="4"/>
  <c r="CR5" i="4"/>
  <c r="CP5" i="4"/>
  <c r="CM5" i="4"/>
  <c r="CK5" i="4"/>
  <c r="CH5" i="4"/>
  <c r="CF5" i="4"/>
  <c r="CC5" i="4"/>
  <c r="CA5" i="4"/>
  <c r="BX5" i="4"/>
  <c r="BV5" i="4"/>
  <c r="BS5" i="4"/>
  <c r="BQ5" i="4"/>
  <c r="BN5" i="4"/>
  <c r="BL5" i="4"/>
  <c r="BI5" i="4"/>
  <c r="BG5" i="4"/>
  <c r="BD5" i="4"/>
  <c r="BB5" i="4"/>
  <c r="AY5" i="4"/>
  <c r="AW5" i="4"/>
  <c r="AT5" i="4"/>
  <c r="AR5" i="4"/>
  <c r="AO5" i="4"/>
  <c r="AM5" i="4"/>
  <c r="AJ5" i="4"/>
  <c r="AH5" i="4"/>
  <c r="AE5" i="4"/>
  <c r="AC5" i="4"/>
  <c r="Z5" i="4"/>
  <c r="X5" i="4"/>
  <c r="U5" i="4"/>
  <c r="S5" i="4"/>
  <c r="P5" i="4"/>
  <c r="N5" i="4"/>
  <c r="K5" i="4"/>
  <c r="I5" i="4"/>
  <c r="E5" i="4"/>
  <c r="C5" i="4"/>
  <c r="B5" i="4"/>
  <c r="FE4" i="4"/>
  <c r="FC4" i="4"/>
  <c r="EZ4" i="4"/>
  <c r="EX4" i="4"/>
  <c r="EU4" i="4"/>
  <c r="ES4" i="4"/>
  <c r="EP4" i="4"/>
  <c r="EN4" i="4"/>
  <c r="EK4" i="4"/>
  <c r="EI4" i="4"/>
  <c r="EF4" i="4"/>
  <c r="ED4" i="4"/>
  <c r="EA4" i="4"/>
  <c r="DY4" i="4"/>
  <c r="DV4" i="4"/>
  <c r="DT4" i="4"/>
  <c r="DQ4" i="4"/>
  <c r="DO4" i="4"/>
  <c r="DL4" i="4"/>
  <c r="DJ4" i="4"/>
  <c r="DG4" i="4"/>
  <c r="DE4" i="4"/>
  <c r="DB4" i="4"/>
  <c r="CZ4" i="4"/>
  <c r="CW4" i="4"/>
  <c r="CU4" i="4"/>
  <c r="CR4" i="4"/>
  <c r="CP4" i="4"/>
  <c r="CM4" i="4"/>
  <c r="CK4" i="4"/>
  <c r="CH4" i="4"/>
  <c r="CF4" i="4"/>
  <c r="CC4" i="4"/>
  <c r="CA4" i="4"/>
  <c r="BX4" i="4"/>
  <c r="BV4" i="4"/>
  <c r="BS4" i="4"/>
  <c r="BQ4" i="4"/>
  <c r="BN4" i="4"/>
  <c r="BL4" i="4"/>
  <c r="BI4" i="4"/>
  <c r="BG4" i="4"/>
  <c r="BD4" i="4"/>
  <c r="BB4" i="4"/>
  <c r="AY4" i="4"/>
  <c r="AW4" i="4"/>
  <c r="AT4" i="4"/>
  <c r="AR4" i="4"/>
  <c r="AO4" i="4"/>
  <c r="AM4" i="4"/>
  <c r="AJ4" i="4"/>
  <c r="AH4" i="4"/>
  <c r="AE4" i="4"/>
  <c r="AC4" i="4"/>
  <c r="Z4" i="4"/>
  <c r="X4" i="4"/>
  <c r="U4" i="4"/>
  <c r="S4" i="4"/>
  <c r="P4" i="4"/>
  <c r="N4" i="4"/>
  <c r="K4" i="4"/>
  <c r="I4" i="4"/>
  <c r="E4" i="4"/>
  <c r="C4" i="4"/>
  <c r="B4" i="4"/>
  <c r="FE3" i="4"/>
  <c r="FC3" i="4"/>
  <c r="EZ3" i="4"/>
  <c r="EX3" i="4"/>
  <c r="EU3" i="4"/>
  <c r="ES3" i="4"/>
  <c r="EP3" i="4"/>
  <c r="EN3" i="4"/>
  <c r="EK3" i="4"/>
  <c r="EI3" i="4"/>
  <c r="EF3" i="4"/>
  <c r="ED3" i="4"/>
  <c r="EA3" i="4"/>
  <c r="DY3" i="4"/>
  <c r="DV3" i="4"/>
  <c r="DT3" i="4"/>
  <c r="DQ3" i="4"/>
  <c r="DO3" i="4"/>
  <c r="DL3" i="4"/>
  <c r="DJ3" i="4"/>
  <c r="DG3" i="4"/>
  <c r="DE3" i="4"/>
  <c r="DB3" i="4"/>
  <c r="CZ3" i="4"/>
  <c r="CW3" i="4"/>
  <c r="CU3" i="4"/>
  <c r="CR3" i="4"/>
  <c r="CP3" i="4"/>
  <c r="CM3" i="4"/>
  <c r="CK3" i="4"/>
  <c r="CH3" i="4"/>
  <c r="CF3" i="4"/>
  <c r="CC3" i="4"/>
  <c r="CA3" i="4"/>
  <c r="BX3" i="4"/>
  <c r="BV3" i="4"/>
  <c r="BS3" i="4"/>
  <c r="BQ3" i="4"/>
  <c r="BN3" i="4"/>
  <c r="BN14" i="4" s="1"/>
  <c r="BL3" i="4"/>
  <c r="BI3" i="4"/>
  <c r="BG3" i="4"/>
  <c r="BD3" i="4"/>
  <c r="BB3" i="4"/>
  <c r="AY3" i="4"/>
  <c r="AW3" i="4"/>
  <c r="AT3" i="4"/>
  <c r="AR3" i="4"/>
  <c r="AO3" i="4"/>
  <c r="AM3" i="4"/>
  <c r="AJ3" i="4"/>
  <c r="AH3" i="4"/>
  <c r="AE3" i="4"/>
  <c r="AC3" i="4"/>
  <c r="Z3" i="4"/>
  <c r="X3" i="4"/>
  <c r="U3" i="4"/>
  <c r="S3" i="4"/>
  <c r="P3" i="4"/>
  <c r="N3" i="4"/>
  <c r="K3" i="4"/>
  <c r="I3" i="4"/>
  <c r="E3" i="4"/>
  <c r="C3" i="4"/>
  <c r="D3" i="4" s="1"/>
  <c r="B3" i="4"/>
  <c r="L1" i="4"/>
  <c r="Q1" i="4" s="1"/>
  <c r="V1" i="4" s="1"/>
  <c r="AA1" i="4" s="1"/>
  <c r="AF1" i="4" s="1"/>
  <c r="AK1" i="4" s="1"/>
  <c r="AP1" i="4" s="1"/>
  <c r="AU1" i="4" s="1"/>
  <c r="AZ1" i="4" s="1"/>
  <c r="BE1" i="4" s="1"/>
  <c r="BJ1" i="4" s="1"/>
  <c r="BO1" i="4" s="1"/>
  <c r="BT1" i="4" s="1"/>
  <c r="BY1" i="4" s="1"/>
  <c r="CD1" i="4" s="1"/>
  <c r="CI1" i="4" s="1"/>
  <c r="CN1" i="4" s="1"/>
  <c r="CS1" i="4" s="1"/>
  <c r="CX1" i="4" s="1"/>
  <c r="DC1" i="4" s="1"/>
  <c r="DH1" i="4" s="1"/>
  <c r="DM1" i="4" s="1"/>
  <c r="DR1" i="4" s="1"/>
  <c r="DW1" i="4" s="1"/>
  <c r="EB1" i="4" s="1"/>
  <c r="EG1" i="4" s="1"/>
  <c r="EL1" i="4" s="1"/>
  <c r="EQ1" i="4" s="1"/>
  <c r="EV1" i="4" s="1"/>
  <c r="FA1" i="4" s="1"/>
  <c r="B14" i="4" l="1"/>
  <c r="P14" i="4"/>
  <c r="BD14" i="4"/>
  <c r="CR14" i="4"/>
  <c r="EF14" i="4"/>
  <c r="X14" i="4"/>
  <c r="D10" i="4"/>
  <c r="AW14" i="4"/>
  <c r="U14" i="4"/>
  <c r="CW14" i="4"/>
  <c r="AC14" i="4"/>
  <c r="AE14" i="4"/>
  <c r="BS14" i="4"/>
  <c r="EA14" i="4"/>
  <c r="BB14" i="4"/>
  <c r="ES14" i="4"/>
  <c r="CP14" i="4"/>
  <c r="EU14" i="4"/>
  <c r="D9" i="4"/>
  <c r="DG14" i="4"/>
  <c r="AM14" i="4"/>
  <c r="DE14" i="4"/>
  <c r="D4" i="4"/>
  <c r="D5" i="4"/>
  <c r="D6" i="4"/>
  <c r="D7" i="4"/>
  <c r="CK14" i="4"/>
  <c r="EI14" i="4"/>
  <c r="AJ14" i="4"/>
  <c r="DL14" i="4"/>
  <c r="AY14" i="4"/>
  <c r="Z14" i="4"/>
  <c r="DB14" i="4"/>
  <c r="BX14" i="4"/>
  <c r="EZ14" i="4"/>
  <c r="BQ14" i="4"/>
  <c r="ED14" i="4"/>
  <c r="AO14" i="4"/>
  <c r="CC14" i="4"/>
  <c r="DQ14" i="4"/>
  <c r="FE14" i="4"/>
  <c r="C14" i="4"/>
  <c r="D14" i="4" s="1"/>
  <c r="E14" i="4"/>
  <c r="AT14" i="4"/>
  <c r="CH14" i="4"/>
  <c r="DV14" i="4"/>
  <c r="K14" i="4"/>
  <c r="CM14" i="4"/>
  <c r="BI14" i="4"/>
  <c r="EK14" i="4"/>
</calcChain>
</file>

<file path=xl/sharedStrings.xml><?xml version="1.0" encoding="utf-8"?>
<sst xmlns="http://schemas.openxmlformats.org/spreadsheetml/2006/main" count="175" uniqueCount="21">
  <si>
    <t>выручка</t>
  </si>
  <si>
    <t>реклама</t>
  </si>
  <si>
    <t>итог</t>
  </si>
  <si>
    <t>ДРР</t>
  </si>
  <si>
    <t>Январь 25</t>
  </si>
  <si>
    <t>шт</t>
  </si>
  <si>
    <t>ср чек</t>
  </si>
  <si>
    <t>ВАДИМ</t>
  </si>
  <si>
    <t>Категория</t>
  </si>
  <si>
    <t>Декорации настенные</t>
  </si>
  <si>
    <t>Картины воздушные</t>
  </si>
  <si>
    <t>Панно</t>
  </si>
  <si>
    <t xml:space="preserve">Мох стабилизированный </t>
  </si>
  <si>
    <t>Полки</t>
  </si>
  <si>
    <t>Вазы</t>
  </si>
  <si>
    <t>Картины</t>
  </si>
  <si>
    <t>внешня реклама</t>
  </si>
  <si>
    <t>всего</t>
  </si>
  <si>
    <t>Органайзеры для косметики</t>
  </si>
  <si>
    <t>Подставки канцелярские</t>
  </si>
  <si>
    <t>Подсвечники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</si>
</sst>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\.mm"/>
    <numFmt numFmtId="166" formatCode="dd\.mm\.yyyy"/>
  </numFmts>
  <fonts count="7">
    <font>
      <sz val="10"/>
      <color rgb="FF000000"/>
      <name val="Arial"/>
      <scheme val="minor"/>
    </font>
    <font>
      <sz val="10"/>
      <color theme="1"/>
      <name val="Arial"/>
    </font>
    <font>
      <b/>
      <sz val="13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10"/>
      <color theme="1"/>
      <name val="Arial"/>
    </font>
    <font>
      <sz val="11"/>
      <color rgb="FF1E1E1E"/>
      <name val="&quot;Segoe UI&quot;"/>
    </font>
  </fonts>
  <fills count="12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1C232"/>
        <bgColor rgb="FFF1C232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4" borderId="2" xfId="0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" fontId="4" fillId="7" borderId="8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1" fillId="2" borderId="7" xfId="0" applyFont="1" applyFill="1" applyBorder="1"/>
    <xf numFmtId="164" fontId="1" fillId="4" borderId="8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1" fillId="9" borderId="11" xfId="0" applyFont="1" applyFill="1" applyBorder="1"/>
    <xf numFmtId="0" fontId="1" fillId="3" borderId="7" xfId="0" applyFont="1" applyFill="1" applyBorder="1" applyAlignment="1">
      <alignment horizontal="right"/>
    </xf>
    <xf numFmtId="164" fontId="1" fillId="2" borderId="8" xfId="0" applyNumberFormat="1" applyFont="1" applyFill="1" applyBorder="1" applyAlignment="1">
      <alignment horizontal="center"/>
    </xf>
    <xf numFmtId="0" fontId="1" fillId="0" borderId="11" xfId="0" applyFont="1" applyBorder="1"/>
    <xf numFmtId="164" fontId="1" fillId="10" borderId="8" xfId="0" applyNumberFormat="1" applyFont="1" applyFill="1" applyBorder="1" applyAlignment="1">
      <alignment horizontal="center"/>
    </xf>
    <xf numFmtId="0" fontId="1" fillId="8" borderId="11" xfId="0" applyFont="1" applyFill="1" applyBorder="1"/>
    <xf numFmtId="0" fontId="1" fillId="8" borderId="7" xfId="0" applyFont="1" applyFill="1" applyBorder="1" applyAlignment="1">
      <alignment horizontal="right"/>
    </xf>
    <xf numFmtId="164" fontId="1" fillId="8" borderId="8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right"/>
    </xf>
    <xf numFmtId="3" fontId="1" fillId="3" borderId="7" xfId="0" applyNumberFormat="1" applyFont="1" applyFill="1" applyBorder="1" applyAlignment="1">
      <alignment horizontal="right"/>
    </xf>
    <xf numFmtId="3" fontId="1" fillId="2" borderId="7" xfId="0" applyNumberFormat="1" applyFont="1" applyFill="1" applyBorder="1"/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4" fontId="6" fillId="11" borderId="9" xfId="0" applyNumberFormat="1" applyFont="1" applyFill="1" applyBorder="1"/>
    <xf numFmtId="0" fontId="4" fillId="11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0" fontId="1" fillId="11" borderId="0" xfId="0" applyFont="1" applyFill="1"/>
    <xf numFmtId="164" fontId="1" fillId="11" borderId="0" xfId="0" applyNumberFormat="1" applyFont="1" applyFill="1" applyAlignment="1">
      <alignment horizontal="center"/>
    </xf>
    <xf numFmtId="3" fontId="1" fillId="11" borderId="0" xfId="0" applyNumberFormat="1" applyFont="1" applyFill="1" applyAlignment="1">
      <alignment horizontal="center"/>
    </xf>
    <xf numFmtId="4" fontId="1" fillId="11" borderId="0" xfId="0" applyNumberFormat="1" applyFont="1" applyFill="1" applyAlignment="1">
      <alignment horizontal="center"/>
    </xf>
    <xf numFmtId="49" fontId="1" fillId="11" borderId="1" xfId="0" applyNumberFormat="1" applyFont="1" applyFill="1" applyBorder="1" applyAlignment="1">
      <alignment horizontal="center"/>
    </xf>
    <xf numFmtId="0" fontId="1" fillId="11" borderId="0" xfId="0" applyFont="1" applyFill="1" applyAlignment="1">
      <alignment horizontal="right"/>
    </xf>
    <xf numFmtId="49" fontId="1" fillId="11" borderId="0" xfId="0" applyNumberFormat="1" applyFont="1" applyFill="1" applyAlignment="1">
      <alignment horizontal="center"/>
    </xf>
    <xf numFmtId="4" fontId="6" fillId="11" borderId="0" xfId="0" applyNumberFormat="1" applyFont="1" applyFill="1"/>
    <xf numFmtId="0" fontId="3" fillId="0" borderId="3" xfId="0" applyFont="1" applyBorder="1"/>
    <xf numFmtId="0" fontId="3" fillId="0" borderId="4" xfId="0" applyFont="1" applyBorder="1"/>
    <xf numFmtId="165" fontId="4" fillId="6" borderId="5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166" fontId="2" fillId="5" borderId="3" xfId="0" applyNumberFormat="1" applyFont="1" applyFill="1" applyBorder="1" applyAlignment="1">
      <alignment horizontal="center"/>
    </xf>
    <xf numFmtId="165" fontId="4" fillId="11" borderId="0" xfId="0" applyNumberFormat="1" applyFont="1" applyFill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A1:FQ14"/>
  <sheetViews>
    <sheetView tabSelected="1" workbookViewId="0">
      <pane xSplit="6" topLeftCell="G1" activePane="topRight" state="frozen"/>
      <selection pane="topRight" activeCell="F3" sqref="F3"/>
    </sheetView>
  </sheetViews>
  <sheetFormatPr defaultColWidth="12.6640625" defaultRowHeight="15.75" customHeight="1"/>
  <cols>
    <col min="1" max="1" width="20.21875" customWidth="1"/>
    <col min="2" max="2" width="12.88671875" customWidth="1"/>
    <col min="3" max="3" width="8.44140625" customWidth="1"/>
    <col min="5" max="5" width="8.77734375" customWidth="1"/>
    <col min="6" max="6" width="11.88671875" customWidth="1"/>
    <col min="7" max="7" width="11.109375" customWidth="1"/>
    <col min="8" max="8" width="11" customWidth="1"/>
    <col min="9" max="9" width="9.21875" customWidth="1"/>
    <col min="12" max="12" width="9.77734375" customWidth="1"/>
    <col min="15" max="15" width="9.21875" customWidth="1"/>
    <col min="18" max="18" width="9.33203125" customWidth="1"/>
    <col min="21" max="21" width="8.77734375" customWidth="1"/>
    <col min="24" max="24" width="9.33203125" customWidth="1"/>
    <col min="27" max="29" width="9.21875" customWidth="1"/>
    <col min="32" max="32" width="9.33203125" customWidth="1"/>
    <col min="33" max="33" width="11.21875" customWidth="1"/>
    <col min="34" max="34" width="11.33203125" customWidth="1"/>
    <col min="35" max="35" width="9.44140625" customWidth="1"/>
  </cols>
  <sheetData>
    <row r="1" spans="1:173" ht="17.399999999999999" thickBot="1">
      <c r="A1" s="9" t="s">
        <v>7</v>
      </c>
      <c r="B1" s="43" t="s">
        <v>4</v>
      </c>
      <c r="C1" s="38"/>
      <c r="D1" s="38"/>
      <c r="E1" s="38"/>
      <c r="F1" s="39"/>
      <c r="G1" s="40">
        <v>45658</v>
      </c>
      <c r="H1" s="41"/>
      <c r="I1" s="41"/>
      <c r="J1" s="41"/>
      <c r="K1" s="42"/>
      <c r="L1" s="40">
        <f>G1+1</f>
        <v>45659</v>
      </c>
      <c r="M1" s="41"/>
      <c r="N1" s="41"/>
      <c r="O1" s="41"/>
      <c r="P1" s="42"/>
      <c r="Q1" s="40">
        <f>L1+1</f>
        <v>45660</v>
      </c>
      <c r="R1" s="41"/>
      <c r="S1" s="41"/>
      <c r="T1" s="41"/>
      <c r="U1" s="42"/>
      <c r="V1" s="40">
        <f>Q1+1</f>
        <v>45661</v>
      </c>
      <c r="W1" s="41"/>
      <c r="X1" s="41"/>
      <c r="Y1" s="41"/>
      <c r="Z1" s="42"/>
      <c r="AA1" s="40">
        <f>V1+1</f>
        <v>45662</v>
      </c>
      <c r="AB1" s="41"/>
      <c r="AC1" s="41"/>
      <c r="AD1" s="41"/>
      <c r="AE1" s="42"/>
      <c r="AF1" s="40">
        <f>AA1+1</f>
        <v>45663</v>
      </c>
      <c r="AG1" s="41"/>
      <c r="AH1" s="41"/>
      <c r="AI1" s="41"/>
      <c r="AJ1" s="42"/>
      <c r="AK1" s="40">
        <f>AF1+1</f>
        <v>45664</v>
      </c>
      <c r="AL1" s="41"/>
      <c r="AM1" s="41"/>
      <c r="AN1" s="41"/>
      <c r="AO1" s="42"/>
      <c r="AP1" s="40">
        <f>AK1+1</f>
        <v>45665</v>
      </c>
      <c r="AQ1" s="41"/>
      <c r="AR1" s="41"/>
      <c r="AS1" s="41"/>
      <c r="AT1" s="42"/>
      <c r="AU1" s="40">
        <f>AP1+1</f>
        <v>45666</v>
      </c>
      <c r="AV1" s="41"/>
      <c r="AW1" s="41"/>
      <c r="AX1" s="41"/>
      <c r="AY1" s="42"/>
      <c r="AZ1" s="40">
        <f>AU1+1</f>
        <v>45667</v>
      </c>
      <c r="BA1" s="41"/>
      <c r="BB1" s="41"/>
      <c r="BC1" s="41"/>
      <c r="BD1" s="42"/>
      <c r="BE1" s="40">
        <f>AZ1+1</f>
        <v>45668</v>
      </c>
      <c r="BF1" s="41"/>
      <c r="BG1" s="41"/>
      <c r="BH1" s="41"/>
      <c r="BI1" s="42"/>
      <c r="BJ1" s="40">
        <f>BE1+1</f>
        <v>45669</v>
      </c>
      <c r="BK1" s="41"/>
      <c r="BL1" s="41"/>
      <c r="BM1" s="41"/>
      <c r="BN1" s="42"/>
      <c r="BO1" s="40">
        <f>BJ1+1</f>
        <v>45670</v>
      </c>
      <c r="BP1" s="41"/>
      <c r="BQ1" s="41"/>
      <c r="BR1" s="41"/>
      <c r="BS1" s="42"/>
      <c r="BT1" s="40">
        <f>BO1+1</f>
        <v>45671</v>
      </c>
      <c r="BU1" s="41"/>
      <c r="BV1" s="41"/>
      <c r="BW1" s="41"/>
      <c r="BX1" s="42"/>
      <c r="BY1" s="40">
        <f>BT1+1</f>
        <v>45672</v>
      </c>
      <c r="BZ1" s="41"/>
      <c r="CA1" s="41"/>
      <c r="CB1" s="41"/>
      <c r="CC1" s="42"/>
      <c r="CD1" s="40">
        <f>BY1+1</f>
        <v>45673</v>
      </c>
      <c r="CE1" s="41"/>
      <c r="CF1" s="41"/>
      <c r="CG1" s="41"/>
      <c r="CH1" s="42"/>
      <c r="CI1" s="40">
        <f>CD1+1</f>
        <v>45674</v>
      </c>
      <c r="CJ1" s="41"/>
      <c r="CK1" s="41"/>
      <c r="CL1" s="41"/>
      <c r="CM1" s="42"/>
      <c r="CN1" s="40">
        <f>CI1+1</f>
        <v>45675</v>
      </c>
      <c r="CO1" s="41"/>
      <c r="CP1" s="41"/>
      <c r="CQ1" s="41"/>
      <c r="CR1" s="42"/>
      <c r="CS1" s="40">
        <f>CN1+1</f>
        <v>45676</v>
      </c>
      <c r="CT1" s="41"/>
      <c r="CU1" s="41"/>
      <c r="CV1" s="41"/>
      <c r="CW1" s="42"/>
      <c r="CX1" s="40">
        <f>CS1+1</f>
        <v>45677</v>
      </c>
      <c r="CY1" s="41"/>
      <c r="CZ1" s="41"/>
      <c r="DA1" s="41"/>
      <c r="DB1" s="42"/>
      <c r="DC1" s="40">
        <f>CX1+1</f>
        <v>45678</v>
      </c>
      <c r="DD1" s="41"/>
      <c r="DE1" s="41"/>
      <c r="DF1" s="41"/>
      <c r="DG1" s="42"/>
      <c r="DH1" s="40">
        <f>DC1+1</f>
        <v>45679</v>
      </c>
      <c r="DI1" s="41"/>
      <c r="DJ1" s="41"/>
      <c r="DK1" s="41"/>
      <c r="DL1" s="42"/>
      <c r="DM1" s="40">
        <f>DH1+1</f>
        <v>45680</v>
      </c>
      <c r="DN1" s="41"/>
      <c r="DO1" s="41"/>
      <c r="DP1" s="41"/>
      <c r="DQ1" s="42"/>
      <c r="DR1" s="40">
        <f>DM1+1</f>
        <v>45681</v>
      </c>
      <c r="DS1" s="41"/>
      <c r="DT1" s="41"/>
      <c r="DU1" s="41"/>
      <c r="DV1" s="42"/>
      <c r="DW1" s="40">
        <f>DR1+1</f>
        <v>45682</v>
      </c>
      <c r="DX1" s="41"/>
      <c r="DY1" s="41"/>
      <c r="DZ1" s="41"/>
      <c r="EA1" s="42"/>
      <c r="EB1" s="40">
        <f>DW1+1</f>
        <v>45683</v>
      </c>
      <c r="EC1" s="41"/>
      <c r="ED1" s="41"/>
      <c r="EE1" s="41"/>
      <c r="EF1" s="42"/>
      <c r="EG1" s="40">
        <f>EB1+1</f>
        <v>45684</v>
      </c>
      <c r="EH1" s="41"/>
      <c r="EI1" s="41"/>
      <c r="EJ1" s="41"/>
      <c r="EK1" s="42"/>
      <c r="EL1" s="40">
        <f>EG1+1</f>
        <v>45685</v>
      </c>
      <c r="EM1" s="41"/>
      <c r="EN1" s="41"/>
      <c r="EO1" s="41"/>
      <c r="EP1" s="42"/>
      <c r="EQ1" s="40">
        <f>EL1+1</f>
        <v>45686</v>
      </c>
      <c r="ER1" s="41"/>
      <c r="ES1" s="41"/>
      <c r="ET1" s="41"/>
      <c r="EU1" s="42"/>
      <c r="EV1" s="40">
        <f>EQ1+1</f>
        <v>45687</v>
      </c>
      <c r="EW1" s="41"/>
      <c r="EX1" s="41"/>
      <c r="EY1" s="41"/>
      <c r="EZ1" s="42"/>
      <c r="FA1" s="40">
        <f>EV1+1</f>
        <v>45688</v>
      </c>
      <c r="FB1" s="41"/>
      <c r="FC1" s="41"/>
      <c r="FD1" s="41"/>
      <c r="FE1" s="42"/>
      <c r="FF1" s="44"/>
      <c r="FG1" s="45"/>
      <c r="FH1" s="45"/>
      <c r="FI1" s="45"/>
      <c r="FJ1" s="45"/>
      <c r="FK1" s="44"/>
      <c r="FL1" s="45"/>
      <c r="FM1" s="45"/>
      <c r="FN1" s="45"/>
      <c r="FO1" s="45"/>
      <c r="FP1" s="44"/>
      <c r="FQ1" s="45"/>
    </row>
    <row r="2" spans="1:173" ht="13.2">
      <c r="A2" s="10" t="s">
        <v>8</v>
      </c>
      <c r="B2" s="2" t="s">
        <v>0</v>
      </c>
      <c r="C2" s="2" t="s">
        <v>1</v>
      </c>
      <c r="D2" s="3" t="s">
        <v>2</v>
      </c>
      <c r="E2" s="7" t="s">
        <v>5</v>
      </c>
      <c r="F2" s="7" t="s">
        <v>6</v>
      </c>
      <c r="G2" s="4" t="s">
        <v>0</v>
      </c>
      <c r="H2" s="4" t="s">
        <v>1</v>
      </c>
      <c r="I2" s="8" t="s">
        <v>3</v>
      </c>
      <c r="J2" s="22" t="s">
        <v>5</v>
      </c>
      <c r="K2" s="23" t="s">
        <v>6</v>
      </c>
      <c r="L2" s="4" t="s">
        <v>0</v>
      </c>
      <c r="M2" s="4" t="s">
        <v>1</v>
      </c>
      <c r="N2" s="8" t="s">
        <v>3</v>
      </c>
      <c r="O2" s="22" t="s">
        <v>5</v>
      </c>
      <c r="P2" s="23" t="s">
        <v>6</v>
      </c>
      <c r="Q2" s="4" t="s">
        <v>0</v>
      </c>
      <c r="R2" s="4" t="s">
        <v>1</v>
      </c>
      <c r="S2" s="8" t="s">
        <v>3</v>
      </c>
      <c r="T2" s="22" t="s">
        <v>5</v>
      </c>
      <c r="U2" s="23" t="s">
        <v>6</v>
      </c>
      <c r="V2" s="4" t="s">
        <v>0</v>
      </c>
      <c r="W2" s="4" t="s">
        <v>1</v>
      </c>
      <c r="X2" s="8" t="s">
        <v>3</v>
      </c>
      <c r="Y2" s="22" t="s">
        <v>5</v>
      </c>
      <c r="Z2" s="23" t="s">
        <v>6</v>
      </c>
      <c r="AA2" s="4" t="s">
        <v>0</v>
      </c>
      <c r="AB2" s="4" t="s">
        <v>1</v>
      </c>
      <c r="AC2" s="8" t="s">
        <v>3</v>
      </c>
      <c r="AD2" s="22" t="s">
        <v>5</v>
      </c>
      <c r="AE2" s="23" t="s">
        <v>6</v>
      </c>
      <c r="AF2" s="4" t="s">
        <v>0</v>
      </c>
      <c r="AG2" s="4" t="s">
        <v>1</v>
      </c>
      <c r="AH2" s="8" t="s">
        <v>3</v>
      </c>
      <c r="AI2" s="22" t="s">
        <v>5</v>
      </c>
      <c r="AJ2" s="23" t="s">
        <v>6</v>
      </c>
      <c r="AK2" s="4" t="s">
        <v>0</v>
      </c>
      <c r="AL2" s="4" t="s">
        <v>1</v>
      </c>
      <c r="AM2" s="8" t="s">
        <v>3</v>
      </c>
      <c r="AN2" s="22" t="s">
        <v>5</v>
      </c>
      <c r="AO2" s="23" t="s">
        <v>6</v>
      </c>
      <c r="AP2" s="4" t="s">
        <v>0</v>
      </c>
      <c r="AQ2" s="4" t="s">
        <v>1</v>
      </c>
      <c r="AR2" s="8" t="s">
        <v>3</v>
      </c>
      <c r="AS2" s="22" t="s">
        <v>5</v>
      </c>
      <c r="AT2" s="23" t="s">
        <v>6</v>
      </c>
      <c r="AU2" s="4" t="s">
        <v>0</v>
      </c>
      <c r="AV2" s="4" t="s">
        <v>1</v>
      </c>
      <c r="AW2" s="8" t="s">
        <v>3</v>
      </c>
      <c r="AX2" s="22" t="s">
        <v>5</v>
      </c>
      <c r="AY2" s="23" t="s">
        <v>6</v>
      </c>
      <c r="AZ2" s="4" t="s">
        <v>0</v>
      </c>
      <c r="BA2" s="4" t="s">
        <v>1</v>
      </c>
      <c r="BB2" s="8" t="s">
        <v>3</v>
      </c>
      <c r="BC2" s="22" t="s">
        <v>5</v>
      </c>
      <c r="BD2" s="23" t="s">
        <v>6</v>
      </c>
      <c r="BE2" s="4" t="s">
        <v>0</v>
      </c>
      <c r="BF2" s="4" t="s">
        <v>1</v>
      </c>
      <c r="BG2" s="8" t="s">
        <v>3</v>
      </c>
      <c r="BH2" s="22" t="s">
        <v>5</v>
      </c>
      <c r="BI2" s="23" t="s">
        <v>6</v>
      </c>
      <c r="BJ2" s="4" t="s">
        <v>0</v>
      </c>
      <c r="BK2" s="4" t="s">
        <v>1</v>
      </c>
      <c r="BL2" s="8" t="s">
        <v>3</v>
      </c>
      <c r="BM2" s="22" t="s">
        <v>5</v>
      </c>
      <c r="BN2" s="23" t="s">
        <v>6</v>
      </c>
      <c r="BO2" s="4" t="s">
        <v>0</v>
      </c>
      <c r="BP2" s="4" t="s">
        <v>1</v>
      </c>
      <c r="BQ2" s="8" t="s">
        <v>3</v>
      </c>
      <c r="BR2" s="22" t="s">
        <v>5</v>
      </c>
      <c r="BS2" s="23" t="s">
        <v>6</v>
      </c>
      <c r="BT2" s="4" t="s">
        <v>0</v>
      </c>
      <c r="BU2" s="4" t="s">
        <v>1</v>
      </c>
      <c r="BV2" s="8" t="s">
        <v>3</v>
      </c>
      <c r="BW2" s="22" t="s">
        <v>5</v>
      </c>
      <c r="BX2" s="23" t="s">
        <v>6</v>
      </c>
      <c r="BY2" s="4" t="s">
        <v>0</v>
      </c>
      <c r="BZ2" s="4" t="s">
        <v>1</v>
      </c>
      <c r="CA2" s="8" t="s">
        <v>3</v>
      </c>
      <c r="CB2" s="22" t="s">
        <v>5</v>
      </c>
      <c r="CC2" s="23" t="s">
        <v>6</v>
      </c>
      <c r="CD2" s="4" t="s">
        <v>0</v>
      </c>
      <c r="CE2" s="4" t="s">
        <v>1</v>
      </c>
      <c r="CF2" s="8" t="s">
        <v>3</v>
      </c>
      <c r="CG2" s="22" t="s">
        <v>5</v>
      </c>
      <c r="CH2" s="23" t="s">
        <v>6</v>
      </c>
      <c r="CI2" s="4" t="s">
        <v>0</v>
      </c>
      <c r="CJ2" s="4" t="s">
        <v>1</v>
      </c>
      <c r="CK2" s="8" t="s">
        <v>3</v>
      </c>
      <c r="CL2" s="22" t="s">
        <v>5</v>
      </c>
      <c r="CM2" s="23" t="s">
        <v>6</v>
      </c>
      <c r="CN2" s="4" t="s">
        <v>0</v>
      </c>
      <c r="CO2" s="4" t="s">
        <v>1</v>
      </c>
      <c r="CP2" s="8" t="s">
        <v>3</v>
      </c>
      <c r="CQ2" s="22" t="s">
        <v>5</v>
      </c>
      <c r="CR2" s="23" t="s">
        <v>6</v>
      </c>
      <c r="CS2" s="4" t="s">
        <v>0</v>
      </c>
      <c r="CT2" s="4" t="s">
        <v>1</v>
      </c>
      <c r="CU2" s="8" t="s">
        <v>3</v>
      </c>
      <c r="CV2" s="22" t="s">
        <v>5</v>
      </c>
      <c r="CW2" s="23" t="s">
        <v>6</v>
      </c>
      <c r="CX2" s="4" t="s">
        <v>0</v>
      </c>
      <c r="CY2" s="4" t="s">
        <v>1</v>
      </c>
      <c r="CZ2" s="8" t="s">
        <v>3</v>
      </c>
      <c r="DA2" s="22" t="s">
        <v>5</v>
      </c>
      <c r="DB2" s="23" t="s">
        <v>6</v>
      </c>
      <c r="DC2" s="4" t="s">
        <v>0</v>
      </c>
      <c r="DD2" s="4" t="s">
        <v>1</v>
      </c>
      <c r="DE2" s="8" t="s">
        <v>3</v>
      </c>
      <c r="DF2" s="22" t="s">
        <v>5</v>
      </c>
      <c r="DG2" s="23" t="s">
        <v>6</v>
      </c>
      <c r="DH2" s="4" t="s">
        <v>0</v>
      </c>
      <c r="DI2" s="4" t="s">
        <v>1</v>
      </c>
      <c r="DJ2" s="8" t="s">
        <v>3</v>
      </c>
      <c r="DK2" s="22" t="s">
        <v>5</v>
      </c>
      <c r="DL2" s="23" t="s">
        <v>6</v>
      </c>
      <c r="DM2" s="4" t="s">
        <v>0</v>
      </c>
      <c r="DN2" s="4" t="s">
        <v>1</v>
      </c>
      <c r="DO2" s="8" t="s">
        <v>3</v>
      </c>
      <c r="DP2" s="22" t="s">
        <v>5</v>
      </c>
      <c r="DQ2" s="23" t="s">
        <v>6</v>
      </c>
      <c r="DR2" s="4" t="s">
        <v>0</v>
      </c>
      <c r="DS2" s="4" t="s">
        <v>1</v>
      </c>
      <c r="DT2" s="8" t="s">
        <v>3</v>
      </c>
      <c r="DU2" s="22" t="s">
        <v>5</v>
      </c>
      <c r="DV2" s="23" t="s">
        <v>6</v>
      </c>
      <c r="DW2" s="4" t="s">
        <v>0</v>
      </c>
      <c r="DX2" s="4" t="s">
        <v>1</v>
      </c>
      <c r="DY2" s="8" t="s">
        <v>3</v>
      </c>
      <c r="DZ2" s="22" t="s">
        <v>5</v>
      </c>
      <c r="EA2" s="23" t="s">
        <v>6</v>
      </c>
      <c r="EB2" s="4" t="s">
        <v>0</v>
      </c>
      <c r="EC2" s="4" t="s">
        <v>1</v>
      </c>
      <c r="ED2" s="8" t="s">
        <v>3</v>
      </c>
      <c r="EE2" s="22" t="s">
        <v>5</v>
      </c>
      <c r="EF2" s="23" t="s">
        <v>6</v>
      </c>
      <c r="EG2" s="4" t="s">
        <v>0</v>
      </c>
      <c r="EH2" s="4" t="s">
        <v>1</v>
      </c>
      <c r="EI2" s="8" t="s">
        <v>3</v>
      </c>
      <c r="EJ2" s="22" t="s">
        <v>5</v>
      </c>
      <c r="EK2" s="23" t="s">
        <v>6</v>
      </c>
      <c r="EL2" s="4" t="s">
        <v>0</v>
      </c>
      <c r="EM2" s="4" t="s">
        <v>1</v>
      </c>
      <c r="EN2" s="8" t="s">
        <v>3</v>
      </c>
      <c r="EO2" s="22" t="s">
        <v>5</v>
      </c>
      <c r="EP2" s="23" t="s">
        <v>6</v>
      </c>
      <c r="EQ2" s="4" t="s">
        <v>0</v>
      </c>
      <c r="ER2" s="4" t="s">
        <v>1</v>
      </c>
      <c r="ES2" s="8" t="s">
        <v>3</v>
      </c>
      <c r="ET2" s="22" t="s">
        <v>5</v>
      </c>
      <c r="EU2" s="23" t="s">
        <v>6</v>
      </c>
      <c r="EV2" s="4" t="s">
        <v>0</v>
      </c>
      <c r="EW2" s="4" t="s">
        <v>1</v>
      </c>
      <c r="EX2" s="8" t="s">
        <v>3</v>
      </c>
      <c r="EY2" s="22" t="s">
        <v>5</v>
      </c>
      <c r="EZ2" s="23" t="s">
        <v>6</v>
      </c>
      <c r="FA2" s="4" t="s">
        <v>0</v>
      </c>
      <c r="FB2" s="4" t="s">
        <v>1</v>
      </c>
      <c r="FC2" s="8" t="s">
        <v>3</v>
      </c>
      <c r="FD2" s="22" t="s">
        <v>5</v>
      </c>
      <c r="FE2" s="23" t="s">
        <v>6</v>
      </c>
      <c r="FF2" s="27"/>
      <c r="FG2" s="27"/>
      <c r="FH2" s="27"/>
      <c r="FI2" s="28"/>
      <c r="FJ2" s="28"/>
      <c r="FK2" s="27"/>
      <c r="FL2" s="27"/>
      <c r="FM2" s="27"/>
      <c r="FN2" s="28"/>
      <c r="FO2" s="28"/>
      <c r="FP2" s="27"/>
      <c r="FQ2" s="27"/>
    </row>
    <row r="3" spans="1:173" ht="13.8">
      <c r="A3" s="11" t="s">
        <v>9</v>
      </c>
      <c r="B3" s="12">
        <f t="shared" ref="B3:C3" si="0">SUM(G3+L3+Q3+V3+AA3+AF3+AK3+AP3+AU3+AZ3+BE3+BJ3+BO3+BT3+BY3+CD3+CI3+CN3+CS3+CX3+DC3+DH3+DM3+DR3+DW3+EB3+EG3+EL3+EQ3+EV3+FA3)</f>
        <v>22727.71</v>
      </c>
      <c r="C3" s="12">
        <f t="shared" si="0"/>
        <v>860</v>
      </c>
      <c r="D3" s="13">
        <f t="shared" ref="D3:D14" si="1">((C3)/(B3*0.9))</f>
        <v>4.2043635524896948E-2</v>
      </c>
      <c r="E3" s="24">
        <f t="shared" ref="E3:E13" si="2">SUM(J3+O3+T3+Y3+AD3+AI3+AN3+AS3+AX3+BC3+BH3+BM3+BR3+BW3+CB3+CG3+CL3+CQ3+CV3+DA3+DF3+DK3+DP3+DU3+DZ3+EE3+EJ3+EO3+ET3+EY3+FD3)</f>
        <v>7</v>
      </c>
      <c r="F3" s="26"/>
      <c r="G3" s="5"/>
      <c r="H3" s="5"/>
      <c r="I3" s="1" t="e">
        <f t="shared" ref="I3:I14" si="3">((H3)/(G3*0.9))</f>
        <v>#DIV/0!</v>
      </c>
      <c r="J3" s="24"/>
      <c r="K3" s="29" t="e">
        <f t="shared" ref="K3:K13" si="4">G3/J3</f>
        <v>#DIV/0!</v>
      </c>
      <c r="L3" s="5"/>
      <c r="M3" s="5"/>
      <c r="N3" s="1" t="e">
        <f t="shared" ref="N3:N14" si="5">((M3)/(L3*0.9))</f>
        <v>#DIV/0!</v>
      </c>
      <c r="O3" s="24"/>
      <c r="P3" s="29" t="e">
        <f t="shared" ref="P3:P13" si="6">L3/O3</f>
        <v>#DIV/0!</v>
      </c>
      <c r="Q3" s="5"/>
      <c r="R3" s="5"/>
      <c r="S3" s="1" t="e">
        <f t="shared" ref="S3:S14" si="7">((R3)/(Q3*0.9))</f>
        <v>#DIV/0!</v>
      </c>
      <c r="T3" s="24"/>
      <c r="U3" s="29" t="e">
        <f t="shared" ref="U3:U13" si="8">Q3/T3</f>
        <v>#DIV/0!</v>
      </c>
      <c r="V3" s="5">
        <v>7724.46</v>
      </c>
      <c r="W3" s="5">
        <v>124</v>
      </c>
      <c r="X3" s="1">
        <f t="shared" ref="X3:X14" si="9">((W3)/(V3*0.9))</f>
        <v>1.7836557866540544E-2</v>
      </c>
      <c r="Y3" s="24">
        <v>2</v>
      </c>
      <c r="Z3" s="29">
        <f t="shared" ref="Z3:Z13" si="10">V3/Y3</f>
        <v>3862.23</v>
      </c>
      <c r="AA3" s="5"/>
      <c r="AB3" s="5">
        <v>262</v>
      </c>
      <c r="AC3" s="1" t="e">
        <f t="shared" ref="AC3:AC14" si="11">((AB3)/(AA3*0.9))</f>
        <v>#DIV/0!</v>
      </c>
      <c r="AD3" s="24"/>
      <c r="AE3" s="29" t="e">
        <f t="shared" ref="AE3:AE13" si="12">AA3/AD3</f>
        <v>#DIV/0!</v>
      </c>
      <c r="AF3" s="5">
        <v>9214.02</v>
      </c>
      <c r="AG3" s="5">
        <v>228</v>
      </c>
      <c r="AH3" s="1">
        <f t="shared" ref="AH3:AH14" si="13">((AG3)/(AF3*0.9))</f>
        <v>2.7494332911512383E-2</v>
      </c>
      <c r="AI3" s="24">
        <v>3</v>
      </c>
      <c r="AJ3" s="29">
        <f t="shared" ref="AJ3:AJ13" si="14">AF3/AI3</f>
        <v>3071.34</v>
      </c>
      <c r="AK3" s="5">
        <v>5789.23</v>
      </c>
      <c r="AL3" s="5">
        <v>246</v>
      </c>
      <c r="AM3" s="1">
        <f t="shared" ref="AM3:AM14" si="15">((AL3)/(AK3*0.9))</f>
        <v>4.7214108496869765E-2</v>
      </c>
      <c r="AN3" s="24">
        <v>2</v>
      </c>
      <c r="AO3" s="29">
        <f t="shared" ref="AO3:AO13" si="16">AK3/AN3</f>
        <v>2894.6149999999998</v>
      </c>
      <c r="AP3" s="5"/>
      <c r="AQ3" s="5"/>
      <c r="AR3" s="1" t="e">
        <f t="shared" ref="AR3:AR14" si="17">((AQ3)/(AP3*0.9))</f>
        <v>#DIV/0!</v>
      </c>
      <c r="AS3" s="24"/>
      <c r="AT3" s="29" t="e">
        <f t="shared" ref="AT3:AT13" si="18">AP3/AS3</f>
        <v>#DIV/0!</v>
      </c>
      <c r="AU3" s="5"/>
      <c r="AV3" s="5"/>
      <c r="AW3" s="1" t="e">
        <f t="shared" ref="AW3:AW14" si="19">((AV3)/(AU3*0.9))</f>
        <v>#DIV/0!</v>
      </c>
      <c r="AX3" s="24"/>
      <c r="AY3" s="29" t="e">
        <f t="shared" ref="AY3:AY13" si="20">AU3/AX3</f>
        <v>#DIV/0!</v>
      </c>
      <c r="AZ3" s="5"/>
      <c r="BA3" s="5"/>
      <c r="BB3" s="1" t="e">
        <f t="shared" ref="BB3:BB14" si="21">((BA3)/(AZ3*0.9))</f>
        <v>#DIV/0!</v>
      </c>
      <c r="BC3" s="24"/>
      <c r="BD3" s="29" t="e">
        <f t="shared" ref="BD3:BD13" si="22">AZ3/BC3</f>
        <v>#DIV/0!</v>
      </c>
      <c r="BE3" s="5"/>
      <c r="BF3" s="5"/>
      <c r="BG3" s="1" t="e">
        <f t="shared" ref="BG3:BG14" si="23">((BF3)/(BE3*0.9))</f>
        <v>#DIV/0!</v>
      </c>
      <c r="BH3" s="24"/>
      <c r="BI3" s="29" t="e">
        <f t="shared" ref="BI3:BI13" si="24">BE3/BH3</f>
        <v>#DIV/0!</v>
      </c>
      <c r="BJ3" s="5"/>
      <c r="BK3" s="5"/>
      <c r="BL3" s="1" t="e">
        <f t="shared" ref="BL3:BL14" si="25">((BK3)/(BJ3*0.9))</f>
        <v>#DIV/0!</v>
      </c>
      <c r="BM3" s="24"/>
      <c r="BN3" s="29" t="e">
        <f t="shared" ref="BN3:BN13" si="26">BJ3/BM3</f>
        <v>#DIV/0!</v>
      </c>
      <c r="BO3" s="5"/>
      <c r="BP3" s="5"/>
      <c r="BQ3" s="1" t="e">
        <f t="shared" ref="BQ3:BQ14" si="27">((BP3)/(BO3*0.9))</f>
        <v>#DIV/0!</v>
      </c>
      <c r="BR3" s="24"/>
      <c r="BS3" s="29" t="e">
        <f t="shared" ref="BS3:BS13" si="28">BO3/BR3</f>
        <v>#DIV/0!</v>
      </c>
      <c r="BT3" s="5"/>
      <c r="BU3" s="5"/>
      <c r="BV3" s="1" t="e">
        <f t="shared" ref="BV3:BV14" si="29">((BU3)/(BT3*0.9))</f>
        <v>#DIV/0!</v>
      </c>
      <c r="BW3" s="24"/>
      <c r="BX3" s="29" t="e">
        <f t="shared" ref="BX3:BX13" si="30">BT3/BW3</f>
        <v>#DIV/0!</v>
      </c>
      <c r="BY3" s="5"/>
      <c r="BZ3" s="5"/>
      <c r="CA3" s="1" t="e">
        <f t="shared" ref="CA3:CA14" si="31">((BZ3)/(BY3*0.9))</f>
        <v>#DIV/0!</v>
      </c>
      <c r="CB3" s="24"/>
      <c r="CC3" s="29" t="e">
        <f t="shared" ref="CC3:CC13" si="32">BY3/CB3</f>
        <v>#DIV/0!</v>
      </c>
      <c r="CD3" s="5"/>
      <c r="CE3" s="5"/>
      <c r="CF3" s="1" t="e">
        <f t="shared" ref="CF3:CF14" si="33">((CE3)/(CD3*0.9))</f>
        <v>#DIV/0!</v>
      </c>
      <c r="CG3" s="24"/>
      <c r="CH3" s="29" t="e">
        <f t="shared" ref="CH3:CH13" si="34">CD3/CG3</f>
        <v>#DIV/0!</v>
      </c>
      <c r="CI3" s="5"/>
      <c r="CJ3" s="5"/>
      <c r="CK3" s="1" t="e">
        <f t="shared" ref="CK3:CK14" si="35">((CJ3)/(CI3*0.9))</f>
        <v>#DIV/0!</v>
      </c>
      <c r="CL3" s="24"/>
      <c r="CM3" s="29" t="e">
        <f t="shared" ref="CM3:CM13" si="36">CI3/CL3</f>
        <v>#DIV/0!</v>
      </c>
      <c r="CN3" s="5"/>
      <c r="CO3" s="5"/>
      <c r="CP3" s="1" t="e">
        <f t="shared" ref="CP3:CP14" si="37">((CO3)/(CN3*0.9))</f>
        <v>#DIV/0!</v>
      </c>
      <c r="CQ3" s="24"/>
      <c r="CR3" s="29" t="e">
        <f t="shared" ref="CR3:CR13" si="38">CN3/CQ3</f>
        <v>#DIV/0!</v>
      </c>
      <c r="CS3" s="5"/>
      <c r="CT3" s="5"/>
      <c r="CU3" s="1" t="e">
        <f t="shared" ref="CU3:CU14" si="39">((CT3)/(CS3*0.9))</f>
        <v>#DIV/0!</v>
      </c>
      <c r="CV3" s="24"/>
      <c r="CW3" s="29" t="e">
        <f t="shared" ref="CW3:CW13" si="40">CS3/CV3</f>
        <v>#DIV/0!</v>
      </c>
      <c r="CX3" s="5"/>
      <c r="CY3" s="5"/>
      <c r="CZ3" s="1" t="e">
        <f t="shared" ref="CZ3:CZ14" si="41">((CY3)/(CX3*0.9))</f>
        <v>#DIV/0!</v>
      </c>
      <c r="DA3" s="24"/>
      <c r="DB3" s="29" t="e">
        <f t="shared" ref="DB3:DB13" si="42">CX3/DA3</f>
        <v>#DIV/0!</v>
      </c>
      <c r="DC3" s="5"/>
      <c r="DD3" s="5"/>
      <c r="DE3" s="1" t="e">
        <f t="shared" ref="DE3:DE14" si="43">((DD3)/(DC3*0.9))</f>
        <v>#DIV/0!</v>
      </c>
      <c r="DF3" s="24"/>
      <c r="DG3" s="29" t="e">
        <f t="shared" ref="DG3:DG13" si="44">DC3/DF3</f>
        <v>#DIV/0!</v>
      </c>
      <c r="DH3" s="5"/>
      <c r="DI3" s="5"/>
      <c r="DJ3" s="1" t="e">
        <f t="shared" ref="DJ3:DJ14" si="45">((DI3)/(DH3*0.9))</f>
        <v>#DIV/0!</v>
      </c>
      <c r="DK3" s="24"/>
      <c r="DL3" s="29" t="e">
        <f t="shared" ref="DL3:DL13" si="46">DH3/DK3</f>
        <v>#DIV/0!</v>
      </c>
      <c r="DM3" s="5"/>
      <c r="DN3" s="5"/>
      <c r="DO3" s="1" t="e">
        <f t="shared" ref="DO3:DO14" si="47">((DN3)/(DM3*0.9))</f>
        <v>#DIV/0!</v>
      </c>
      <c r="DP3" s="24"/>
      <c r="DQ3" s="29" t="e">
        <f t="shared" ref="DQ3:DQ13" si="48">DM3/DP3</f>
        <v>#DIV/0!</v>
      </c>
      <c r="DR3" s="5"/>
      <c r="DS3" s="5"/>
      <c r="DT3" s="1" t="e">
        <f t="shared" ref="DT3:DT14" si="49">((DS3)/(DR3*0.9))</f>
        <v>#DIV/0!</v>
      </c>
      <c r="DU3" s="24"/>
      <c r="DV3" s="29" t="e">
        <f t="shared" ref="DV3:DV13" si="50">DR3/DU3</f>
        <v>#DIV/0!</v>
      </c>
      <c r="DW3" s="5"/>
      <c r="DX3" s="5"/>
      <c r="DY3" s="1" t="e">
        <f t="shared" ref="DY3:DY14" si="51">((DX3)/(DW3*0.9))</f>
        <v>#DIV/0!</v>
      </c>
      <c r="DZ3" s="24"/>
      <c r="EA3" s="29" t="e">
        <f t="shared" ref="EA3:EA13" si="52">DW3/DZ3</f>
        <v>#DIV/0!</v>
      </c>
      <c r="EB3" s="5"/>
      <c r="EC3" s="5"/>
      <c r="ED3" s="1" t="e">
        <f t="shared" ref="ED3:ED14" si="53">((EC3)/(EB3*0.9))</f>
        <v>#DIV/0!</v>
      </c>
      <c r="EE3" s="24"/>
      <c r="EF3" s="29" t="e">
        <f t="shared" ref="EF3:EF13" si="54">EB3/EE3</f>
        <v>#DIV/0!</v>
      </c>
      <c r="EG3" s="5"/>
      <c r="EH3" s="5"/>
      <c r="EI3" s="1" t="e">
        <f t="shared" ref="EI3:EI14" si="55">((EH3)/(EG3*0.9))</f>
        <v>#DIV/0!</v>
      </c>
      <c r="EJ3" s="24"/>
      <c r="EK3" s="29" t="e">
        <f t="shared" ref="EK3:EK13" si="56">EG3/EJ3</f>
        <v>#DIV/0!</v>
      </c>
      <c r="EL3" s="5"/>
      <c r="EM3" s="5"/>
      <c r="EN3" s="1" t="e">
        <f t="shared" ref="EN3:EN14" si="57">((EM3)/(EL3*0.9))</f>
        <v>#DIV/0!</v>
      </c>
      <c r="EO3" s="24"/>
      <c r="EP3" s="29" t="e">
        <f t="shared" ref="EP3:EP13" si="58">EL3/EO3</f>
        <v>#DIV/0!</v>
      </c>
      <c r="EQ3" s="5"/>
      <c r="ER3" s="5"/>
      <c r="ES3" s="1" t="e">
        <f t="shared" ref="ES3:ES14" si="59">((ER3)/(EQ3*0.9))</f>
        <v>#DIV/0!</v>
      </c>
      <c r="ET3" s="24"/>
      <c r="EU3" s="29" t="e">
        <f t="shared" ref="EU3:EU13" si="60">EQ3/ET3</f>
        <v>#DIV/0!</v>
      </c>
      <c r="EV3" s="5"/>
      <c r="EW3" s="5"/>
      <c r="EX3" s="1" t="e">
        <f t="shared" ref="EX3:EX14" si="61">((EW3)/(EV3*0.9))</f>
        <v>#DIV/0!</v>
      </c>
      <c r="EY3" s="24"/>
      <c r="EZ3" s="29" t="e">
        <f t="shared" ref="EZ3:EZ13" si="62">EV3/EY3</f>
        <v>#DIV/0!</v>
      </c>
      <c r="FA3" s="5"/>
      <c r="FB3" s="5"/>
      <c r="FC3" s="1" t="e">
        <f t="shared" ref="FC3:FC14" si="63">((FB3)/(FA3*0.9))</f>
        <v>#DIV/0!</v>
      </c>
      <c r="FD3" s="24"/>
      <c r="FE3" s="29" t="e">
        <f t="shared" ref="FE3:FE13" si="64">FA3/FD3</f>
        <v>#DIV/0!</v>
      </c>
      <c r="FF3" s="30"/>
      <c r="FG3" s="30"/>
      <c r="FH3" s="31"/>
      <c r="FI3" s="32"/>
      <c r="FJ3" s="33"/>
      <c r="FK3" s="30"/>
      <c r="FL3" s="30"/>
      <c r="FM3" s="31"/>
      <c r="FN3" s="32"/>
      <c r="FO3" s="33"/>
      <c r="FP3" s="30"/>
      <c r="FQ3" s="30"/>
    </row>
    <row r="4" spans="1:173" ht="13.2">
      <c r="A4" s="11" t="s">
        <v>10</v>
      </c>
      <c r="B4" s="12">
        <f t="shared" ref="B4:C4" si="65">SUM(G4+L4+Q4+V4+AA4+AF4+AK4+AP4+AU4+AZ4+BE4+BJ4+BO4+BT4+BY4+CD4+CI4+CN4+CS4+CX4+DC4+DH4+DM4+DR4+DW4+EB4+EG4+EL4+EQ4+EV4+FA4)</f>
        <v>0</v>
      </c>
      <c r="C4" s="12">
        <f t="shared" si="65"/>
        <v>0</v>
      </c>
      <c r="D4" s="6" t="e">
        <f t="shared" si="1"/>
        <v>#DIV/0!</v>
      </c>
      <c r="E4" s="24">
        <f t="shared" si="2"/>
        <v>0</v>
      </c>
      <c r="F4" s="24"/>
      <c r="G4" s="5"/>
      <c r="H4" s="5"/>
      <c r="I4" s="1" t="e">
        <f t="shared" si="3"/>
        <v>#DIV/0!</v>
      </c>
      <c r="J4" s="24"/>
      <c r="K4" s="29" t="e">
        <f t="shared" si="4"/>
        <v>#DIV/0!</v>
      </c>
      <c r="L4" s="5"/>
      <c r="M4" s="5"/>
      <c r="N4" s="1" t="e">
        <f t="shared" si="5"/>
        <v>#DIV/0!</v>
      </c>
      <c r="O4" s="24"/>
      <c r="P4" s="29" t="e">
        <f t="shared" si="6"/>
        <v>#DIV/0!</v>
      </c>
      <c r="Q4" s="5"/>
      <c r="R4" s="5"/>
      <c r="S4" s="1" t="e">
        <f t="shared" si="7"/>
        <v>#DIV/0!</v>
      </c>
      <c r="T4" s="24"/>
      <c r="U4" s="29" t="e">
        <f t="shared" si="8"/>
        <v>#DIV/0!</v>
      </c>
      <c r="V4" s="5"/>
      <c r="W4" s="5"/>
      <c r="X4" s="1" t="e">
        <f t="shared" si="9"/>
        <v>#DIV/0!</v>
      </c>
      <c r="Y4" s="24"/>
      <c r="Z4" s="29" t="e">
        <f t="shared" si="10"/>
        <v>#DIV/0!</v>
      </c>
      <c r="AA4" s="5"/>
      <c r="AB4" s="5"/>
      <c r="AC4" s="1" t="e">
        <f t="shared" si="11"/>
        <v>#DIV/0!</v>
      </c>
      <c r="AD4" s="24"/>
      <c r="AE4" s="29" t="e">
        <f t="shared" si="12"/>
        <v>#DIV/0!</v>
      </c>
      <c r="AF4" s="5"/>
      <c r="AG4" s="5"/>
      <c r="AH4" s="1" t="e">
        <f t="shared" si="13"/>
        <v>#DIV/0!</v>
      </c>
      <c r="AI4" s="24"/>
      <c r="AJ4" s="29" t="e">
        <f t="shared" si="14"/>
        <v>#DIV/0!</v>
      </c>
      <c r="AK4" s="5"/>
      <c r="AL4" s="5"/>
      <c r="AM4" s="1" t="e">
        <f t="shared" si="15"/>
        <v>#DIV/0!</v>
      </c>
      <c r="AN4" s="24"/>
      <c r="AO4" s="29" t="e">
        <f t="shared" si="16"/>
        <v>#DIV/0!</v>
      </c>
      <c r="AP4" s="5"/>
      <c r="AQ4" s="5"/>
      <c r="AR4" s="1" t="e">
        <f t="shared" si="17"/>
        <v>#DIV/0!</v>
      </c>
      <c r="AS4" s="24"/>
      <c r="AT4" s="29" t="e">
        <f t="shared" si="18"/>
        <v>#DIV/0!</v>
      </c>
      <c r="AU4" s="5"/>
      <c r="AV4" s="5"/>
      <c r="AW4" s="1" t="e">
        <f t="shared" si="19"/>
        <v>#DIV/0!</v>
      </c>
      <c r="AX4" s="24"/>
      <c r="AY4" s="29" t="e">
        <f t="shared" si="20"/>
        <v>#DIV/0!</v>
      </c>
      <c r="AZ4" s="5"/>
      <c r="BA4" s="5"/>
      <c r="BB4" s="1" t="e">
        <f t="shared" si="21"/>
        <v>#DIV/0!</v>
      </c>
      <c r="BC4" s="24"/>
      <c r="BD4" s="29" t="e">
        <f t="shared" si="22"/>
        <v>#DIV/0!</v>
      </c>
      <c r="BE4" s="5"/>
      <c r="BF4" s="5"/>
      <c r="BG4" s="1" t="e">
        <f t="shared" si="23"/>
        <v>#DIV/0!</v>
      </c>
      <c r="BH4" s="24"/>
      <c r="BI4" s="29" t="e">
        <f t="shared" si="24"/>
        <v>#DIV/0!</v>
      </c>
      <c r="BJ4" s="5"/>
      <c r="BK4" s="5"/>
      <c r="BL4" s="1" t="e">
        <f t="shared" si="25"/>
        <v>#DIV/0!</v>
      </c>
      <c r="BM4" s="24"/>
      <c r="BN4" s="29" t="e">
        <f t="shared" si="26"/>
        <v>#DIV/0!</v>
      </c>
      <c r="BO4" s="5"/>
      <c r="BP4" s="5"/>
      <c r="BQ4" s="1" t="e">
        <f t="shared" si="27"/>
        <v>#DIV/0!</v>
      </c>
      <c r="BR4" s="24"/>
      <c r="BS4" s="29" t="e">
        <f t="shared" si="28"/>
        <v>#DIV/0!</v>
      </c>
      <c r="BT4" s="5"/>
      <c r="BU4" s="5"/>
      <c r="BV4" s="1" t="e">
        <f t="shared" si="29"/>
        <v>#DIV/0!</v>
      </c>
      <c r="BW4" s="24"/>
      <c r="BX4" s="29" t="e">
        <f t="shared" si="30"/>
        <v>#DIV/0!</v>
      </c>
      <c r="BY4" s="5"/>
      <c r="BZ4" s="5"/>
      <c r="CA4" s="1" t="e">
        <f t="shared" si="31"/>
        <v>#DIV/0!</v>
      </c>
      <c r="CB4" s="24"/>
      <c r="CC4" s="29" t="e">
        <f t="shared" si="32"/>
        <v>#DIV/0!</v>
      </c>
      <c r="CD4" s="5"/>
      <c r="CE4" s="5"/>
      <c r="CF4" s="1" t="e">
        <f t="shared" si="33"/>
        <v>#DIV/0!</v>
      </c>
      <c r="CG4" s="24"/>
      <c r="CH4" s="29" t="e">
        <f t="shared" si="34"/>
        <v>#DIV/0!</v>
      </c>
      <c r="CI4" s="5"/>
      <c r="CJ4" s="5"/>
      <c r="CK4" s="1" t="e">
        <f t="shared" si="35"/>
        <v>#DIV/0!</v>
      </c>
      <c r="CL4" s="24"/>
      <c r="CM4" s="29" t="e">
        <f t="shared" si="36"/>
        <v>#DIV/0!</v>
      </c>
      <c r="CN4" s="5"/>
      <c r="CO4" s="5"/>
      <c r="CP4" s="1" t="e">
        <f t="shared" si="37"/>
        <v>#DIV/0!</v>
      </c>
      <c r="CQ4" s="24"/>
      <c r="CR4" s="29" t="e">
        <f t="shared" si="38"/>
        <v>#DIV/0!</v>
      </c>
      <c r="CS4" s="5"/>
      <c r="CT4" s="5"/>
      <c r="CU4" s="1" t="e">
        <f t="shared" si="39"/>
        <v>#DIV/0!</v>
      </c>
      <c r="CV4" s="24"/>
      <c r="CW4" s="29" t="e">
        <f t="shared" si="40"/>
        <v>#DIV/0!</v>
      </c>
      <c r="CX4" s="5"/>
      <c r="CY4" s="5"/>
      <c r="CZ4" s="1" t="e">
        <f t="shared" si="41"/>
        <v>#DIV/0!</v>
      </c>
      <c r="DA4" s="24"/>
      <c r="DB4" s="29" t="e">
        <f t="shared" si="42"/>
        <v>#DIV/0!</v>
      </c>
      <c r="DC4" s="5"/>
      <c r="DD4" s="5"/>
      <c r="DE4" s="1" t="e">
        <f t="shared" si="43"/>
        <v>#DIV/0!</v>
      </c>
      <c r="DF4" s="24"/>
      <c r="DG4" s="29" t="e">
        <f t="shared" si="44"/>
        <v>#DIV/0!</v>
      </c>
      <c r="DH4" s="5"/>
      <c r="DI4" s="5"/>
      <c r="DJ4" s="1" t="e">
        <f t="shared" si="45"/>
        <v>#DIV/0!</v>
      </c>
      <c r="DK4" s="24"/>
      <c r="DL4" s="29" t="e">
        <f t="shared" si="46"/>
        <v>#DIV/0!</v>
      </c>
      <c r="DM4" s="5"/>
      <c r="DN4" s="5"/>
      <c r="DO4" s="1" t="e">
        <f t="shared" si="47"/>
        <v>#DIV/0!</v>
      </c>
      <c r="DP4" s="24"/>
      <c r="DQ4" s="29" t="e">
        <f t="shared" si="48"/>
        <v>#DIV/0!</v>
      </c>
      <c r="DR4" s="5"/>
      <c r="DS4" s="5"/>
      <c r="DT4" s="1" t="e">
        <f t="shared" si="49"/>
        <v>#DIV/0!</v>
      </c>
      <c r="DU4" s="24"/>
      <c r="DV4" s="29" t="e">
        <f t="shared" si="50"/>
        <v>#DIV/0!</v>
      </c>
      <c r="DW4" s="5"/>
      <c r="DX4" s="5"/>
      <c r="DY4" s="1" t="e">
        <f t="shared" si="51"/>
        <v>#DIV/0!</v>
      </c>
      <c r="DZ4" s="24"/>
      <c r="EA4" s="29" t="e">
        <f t="shared" si="52"/>
        <v>#DIV/0!</v>
      </c>
      <c r="EB4" s="5"/>
      <c r="EC4" s="5"/>
      <c r="ED4" s="1" t="e">
        <f t="shared" si="53"/>
        <v>#DIV/0!</v>
      </c>
      <c r="EE4" s="24"/>
      <c r="EF4" s="29" t="e">
        <f t="shared" si="54"/>
        <v>#DIV/0!</v>
      </c>
      <c r="EG4" s="5"/>
      <c r="EH4" s="5"/>
      <c r="EI4" s="1" t="e">
        <f t="shared" si="55"/>
        <v>#DIV/0!</v>
      </c>
      <c r="EJ4" s="24"/>
      <c r="EK4" s="29" t="e">
        <f t="shared" si="56"/>
        <v>#DIV/0!</v>
      </c>
      <c r="EL4" s="5"/>
      <c r="EM4" s="5"/>
      <c r="EN4" s="1" t="e">
        <f t="shared" si="57"/>
        <v>#DIV/0!</v>
      </c>
      <c r="EO4" s="24"/>
      <c r="EP4" s="29" t="e">
        <f t="shared" si="58"/>
        <v>#DIV/0!</v>
      </c>
      <c r="EQ4" s="5"/>
      <c r="ER4" s="5"/>
      <c r="ES4" s="1" t="e">
        <f t="shared" si="59"/>
        <v>#DIV/0!</v>
      </c>
      <c r="ET4" s="24"/>
      <c r="EU4" s="29" t="e">
        <f t="shared" si="60"/>
        <v>#DIV/0!</v>
      </c>
      <c r="EV4" s="5"/>
      <c r="EW4" s="5"/>
      <c r="EX4" s="1" t="e">
        <f t="shared" si="61"/>
        <v>#DIV/0!</v>
      </c>
      <c r="EY4" s="24"/>
      <c r="EZ4" s="29" t="e">
        <f t="shared" si="62"/>
        <v>#DIV/0!</v>
      </c>
      <c r="FA4" s="5"/>
      <c r="FB4" s="5"/>
      <c r="FC4" s="1" t="e">
        <f t="shared" si="63"/>
        <v>#DIV/0!</v>
      </c>
      <c r="FD4" s="24"/>
      <c r="FE4" s="29" t="e">
        <f t="shared" si="64"/>
        <v>#DIV/0!</v>
      </c>
      <c r="FF4" s="30"/>
      <c r="FG4" s="30"/>
      <c r="FH4" s="31"/>
      <c r="FI4" s="32"/>
      <c r="FJ4" s="33"/>
      <c r="FK4" s="30"/>
      <c r="FL4" s="30"/>
      <c r="FM4" s="31"/>
      <c r="FN4" s="32"/>
      <c r="FO4" s="33"/>
      <c r="FP4" s="30"/>
      <c r="FQ4" s="30"/>
    </row>
    <row r="5" spans="1:173" ht="13.2">
      <c r="A5" s="11" t="s">
        <v>11</v>
      </c>
      <c r="B5" s="12">
        <f t="shared" ref="B5:C5" si="66">SUM(G5+L5+Q5+V5+AA5+AF5+AK5+AP5+AU5+AZ5+BE5+BJ5+BO5+BT5+BY5+CD5+CI5+CN5+CS5+CX5+DC5+DH5+DM5+DR5+DW5+EB5+EG5+EL5+EQ5+EV5+FA5)</f>
        <v>23310.789999999997</v>
      </c>
      <c r="C5" s="20">
        <f t="shared" si="66"/>
        <v>7632</v>
      </c>
      <c r="D5" s="13">
        <f t="shared" si="1"/>
        <v>0.36378003491087174</v>
      </c>
      <c r="E5" s="24">
        <f t="shared" si="2"/>
        <v>7</v>
      </c>
      <c r="F5" s="24"/>
      <c r="G5" s="5"/>
      <c r="H5" s="5"/>
      <c r="I5" s="1" t="e">
        <f t="shared" si="3"/>
        <v>#DIV/0!</v>
      </c>
      <c r="J5" s="24"/>
      <c r="K5" s="29" t="e">
        <f t="shared" si="4"/>
        <v>#DIV/0!</v>
      </c>
      <c r="L5" s="5">
        <v>2920.22</v>
      </c>
      <c r="M5" s="21"/>
      <c r="N5" s="1">
        <f t="shared" si="5"/>
        <v>0</v>
      </c>
      <c r="O5" s="24">
        <v>1</v>
      </c>
      <c r="P5" s="29">
        <f t="shared" si="6"/>
        <v>2920.22</v>
      </c>
      <c r="Q5" s="5"/>
      <c r="R5" s="5"/>
      <c r="S5" s="1" t="e">
        <f t="shared" si="7"/>
        <v>#DIV/0!</v>
      </c>
      <c r="T5" s="24"/>
      <c r="U5" s="29" t="e">
        <f t="shared" si="8"/>
        <v>#DIV/0!</v>
      </c>
      <c r="V5" s="5">
        <v>3778.99</v>
      </c>
      <c r="W5" s="5">
        <v>2004</v>
      </c>
      <c r="X5" s="1">
        <f t="shared" si="9"/>
        <v>0.58922269354157242</v>
      </c>
      <c r="Y5" s="24">
        <v>1</v>
      </c>
      <c r="Z5" s="29">
        <f t="shared" si="10"/>
        <v>3778.99</v>
      </c>
      <c r="AA5" s="5">
        <v>9431.06</v>
      </c>
      <c r="AB5" s="5">
        <v>1520</v>
      </c>
      <c r="AC5" s="1">
        <f t="shared" si="11"/>
        <v>0.17907731356696796</v>
      </c>
      <c r="AD5" s="24">
        <v>2</v>
      </c>
      <c r="AE5" s="29">
        <f t="shared" si="12"/>
        <v>4715.53</v>
      </c>
      <c r="AF5" s="5">
        <v>2333.86</v>
      </c>
      <c r="AG5" s="5">
        <v>1718</v>
      </c>
      <c r="AH5" s="1">
        <f t="shared" si="13"/>
        <v>0.81791062398296754</v>
      </c>
      <c r="AI5" s="24">
        <v>2</v>
      </c>
      <c r="AJ5" s="29">
        <f t="shared" si="14"/>
        <v>1166.93</v>
      </c>
      <c r="AK5" s="5">
        <v>4846.66</v>
      </c>
      <c r="AL5" s="5">
        <v>2390</v>
      </c>
      <c r="AM5" s="1">
        <f t="shared" si="15"/>
        <v>0.54791455467384875</v>
      </c>
      <c r="AN5" s="24">
        <v>1</v>
      </c>
      <c r="AO5" s="29">
        <f t="shared" si="16"/>
        <v>4846.66</v>
      </c>
      <c r="AP5" s="5"/>
      <c r="AQ5" s="5"/>
      <c r="AR5" s="1" t="e">
        <f t="shared" si="17"/>
        <v>#DIV/0!</v>
      </c>
      <c r="AS5" s="24"/>
      <c r="AT5" s="29" t="e">
        <f t="shared" si="18"/>
        <v>#DIV/0!</v>
      </c>
      <c r="AU5" s="5"/>
      <c r="AV5" s="5"/>
      <c r="AW5" s="1" t="e">
        <f t="shared" si="19"/>
        <v>#DIV/0!</v>
      </c>
      <c r="AX5" s="24"/>
      <c r="AY5" s="29" t="e">
        <f t="shared" si="20"/>
        <v>#DIV/0!</v>
      </c>
      <c r="AZ5" s="5"/>
      <c r="BA5" s="5"/>
      <c r="BB5" s="1" t="e">
        <f t="shared" si="21"/>
        <v>#DIV/0!</v>
      </c>
      <c r="BC5" s="24"/>
      <c r="BD5" s="29" t="e">
        <f t="shared" si="22"/>
        <v>#DIV/0!</v>
      </c>
      <c r="BE5" s="5"/>
      <c r="BF5" s="5"/>
      <c r="BG5" s="1" t="e">
        <f t="shared" si="23"/>
        <v>#DIV/0!</v>
      </c>
      <c r="BH5" s="24"/>
      <c r="BI5" s="29" t="e">
        <f t="shared" si="24"/>
        <v>#DIV/0!</v>
      </c>
      <c r="BJ5" s="5"/>
      <c r="BK5" s="5"/>
      <c r="BL5" s="1" t="e">
        <f t="shared" si="25"/>
        <v>#DIV/0!</v>
      </c>
      <c r="BM5" s="24"/>
      <c r="BN5" s="29" t="e">
        <f t="shared" si="26"/>
        <v>#DIV/0!</v>
      </c>
      <c r="BO5" s="5"/>
      <c r="BP5" s="5"/>
      <c r="BQ5" s="1" t="e">
        <f t="shared" si="27"/>
        <v>#DIV/0!</v>
      </c>
      <c r="BR5" s="24"/>
      <c r="BS5" s="29" t="e">
        <f t="shared" si="28"/>
        <v>#DIV/0!</v>
      </c>
      <c r="BT5" s="5"/>
      <c r="BU5" s="5"/>
      <c r="BV5" s="1" t="e">
        <f t="shared" si="29"/>
        <v>#DIV/0!</v>
      </c>
      <c r="BW5" s="24"/>
      <c r="BX5" s="29" t="e">
        <f t="shared" si="30"/>
        <v>#DIV/0!</v>
      </c>
      <c r="BY5" s="5"/>
      <c r="BZ5" s="5"/>
      <c r="CA5" s="1" t="e">
        <f t="shared" si="31"/>
        <v>#DIV/0!</v>
      </c>
      <c r="CB5" s="24"/>
      <c r="CC5" s="29" t="e">
        <f t="shared" si="32"/>
        <v>#DIV/0!</v>
      </c>
      <c r="CD5" s="5"/>
      <c r="CE5" s="5"/>
      <c r="CF5" s="1" t="e">
        <f t="shared" si="33"/>
        <v>#DIV/0!</v>
      </c>
      <c r="CG5" s="24"/>
      <c r="CH5" s="29" t="e">
        <f t="shared" si="34"/>
        <v>#DIV/0!</v>
      </c>
      <c r="CI5" s="5"/>
      <c r="CJ5" s="5"/>
      <c r="CK5" s="1" t="e">
        <f t="shared" si="35"/>
        <v>#DIV/0!</v>
      </c>
      <c r="CL5" s="24"/>
      <c r="CM5" s="29" t="e">
        <f t="shared" si="36"/>
        <v>#DIV/0!</v>
      </c>
      <c r="CN5" s="5"/>
      <c r="CO5" s="5"/>
      <c r="CP5" s="1" t="e">
        <f t="shared" si="37"/>
        <v>#DIV/0!</v>
      </c>
      <c r="CQ5" s="24"/>
      <c r="CR5" s="29" t="e">
        <f t="shared" si="38"/>
        <v>#DIV/0!</v>
      </c>
      <c r="CS5" s="5"/>
      <c r="CT5" s="5"/>
      <c r="CU5" s="1" t="e">
        <f t="shared" si="39"/>
        <v>#DIV/0!</v>
      </c>
      <c r="CV5" s="24"/>
      <c r="CW5" s="29" t="e">
        <f t="shared" si="40"/>
        <v>#DIV/0!</v>
      </c>
      <c r="CX5" s="5"/>
      <c r="CY5" s="5"/>
      <c r="CZ5" s="1" t="e">
        <f t="shared" si="41"/>
        <v>#DIV/0!</v>
      </c>
      <c r="DA5" s="24"/>
      <c r="DB5" s="29" t="e">
        <f t="shared" si="42"/>
        <v>#DIV/0!</v>
      </c>
      <c r="DC5" s="5"/>
      <c r="DD5" s="5"/>
      <c r="DE5" s="1" t="e">
        <f t="shared" si="43"/>
        <v>#DIV/0!</v>
      </c>
      <c r="DF5" s="24"/>
      <c r="DG5" s="29" t="e">
        <f t="shared" si="44"/>
        <v>#DIV/0!</v>
      </c>
      <c r="DH5" s="5"/>
      <c r="DI5" s="5"/>
      <c r="DJ5" s="1" t="e">
        <f t="shared" si="45"/>
        <v>#DIV/0!</v>
      </c>
      <c r="DK5" s="24"/>
      <c r="DL5" s="29" t="e">
        <f t="shared" si="46"/>
        <v>#DIV/0!</v>
      </c>
      <c r="DM5" s="5"/>
      <c r="DN5" s="5"/>
      <c r="DO5" s="1" t="e">
        <f t="shared" si="47"/>
        <v>#DIV/0!</v>
      </c>
      <c r="DP5" s="24"/>
      <c r="DQ5" s="29" t="e">
        <f t="shared" si="48"/>
        <v>#DIV/0!</v>
      </c>
      <c r="DR5" s="5"/>
      <c r="DS5" s="5"/>
      <c r="DT5" s="1" t="e">
        <f t="shared" si="49"/>
        <v>#DIV/0!</v>
      </c>
      <c r="DU5" s="24"/>
      <c r="DV5" s="29" t="e">
        <f t="shared" si="50"/>
        <v>#DIV/0!</v>
      </c>
      <c r="DW5" s="5"/>
      <c r="DX5" s="5"/>
      <c r="DY5" s="1" t="e">
        <f t="shared" si="51"/>
        <v>#DIV/0!</v>
      </c>
      <c r="DZ5" s="24"/>
      <c r="EA5" s="29" t="e">
        <f t="shared" si="52"/>
        <v>#DIV/0!</v>
      </c>
      <c r="EB5" s="5"/>
      <c r="EC5" s="5"/>
      <c r="ED5" s="1" t="e">
        <f t="shared" si="53"/>
        <v>#DIV/0!</v>
      </c>
      <c r="EE5" s="24"/>
      <c r="EF5" s="29" t="e">
        <f t="shared" si="54"/>
        <v>#DIV/0!</v>
      </c>
      <c r="EG5" s="5"/>
      <c r="EH5" s="5"/>
      <c r="EI5" s="1" t="e">
        <f t="shared" si="55"/>
        <v>#DIV/0!</v>
      </c>
      <c r="EJ5" s="24"/>
      <c r="EK5" s="29" t="e">
        <f t="shared" si="56"/>
        <v>#DIV/0!</v>
      </c>
      <c r="EL5" s="5"/>
      <c r="EM5" s="5"/>
      <c r="EN5" s="1" t="e">
        <f t="shared" si="57"/>
        <v>#DIV/0!</v>
      </c>
      <c r="EO5" s="24"/>
      <c r="EP5" s="29" t="e">
        <f t="shared" si="58"/>
        <v>#DIV/0!</v>
      </c>
      <c r="EQ5" s="5"/>
      <c r="ER5" s="5"/>
      <c r="ES5" s="1" t="e">
        <f t="shared" si="59"/>
        <v>#DIV/0!</v>
      </c>
      <c r="ET5" s="24"/>
      <c r="EU5" s="29" t="e">
        <f t="shared" si="60"/>
        <v>#DIV/0!</v>
      </c>
      <c r="EV5" s="5"/>
      <c r="EW5" s="5"/>
      <c r="EX5" s="1" t="e">
        <f t="shared" si="61"/>
        <v>#DIV/0!</v>
      </c>
      <c r="EY5" s="24"/>
      <c r="EZ5" s="29" t="e">
        <f t="shared" si="62"/>
        <v>#DIV/0!</v>
      </c>
      <c r="FA5" s="5"/>
      <c r="FB5" s="5"/>
      <c r="FC5" s="1" t="e">
        <f t="shared" si="63"/>
        <v>#DIV/0!</v>
      </c>
      <c r="FD5" s="24"/>
      <c r="FE5" s="29" t="e">
        <f t="shared" si="64"/>
        <v>#DIV/0!</v>
      </c>
      <c r="FF5" s="30"/>
      <c r="FG5" s="30"/>
      <c r="FH5" s="31"/>
      <c r="FI5" s="32"/>
      <c r="FJ5" s="33"/>
      <c r="FK5" s="30"/>
      <c r="FL5" s="30"/>
      <c r="FM5" s="31"/>
      <c r="FN5" s="32"/>
      <c r="FO5" s="33"/>
      <c r="FP5" s="30"/>
      <c r="FQ5" s="30"/>
    </row>
    <row r="6" spans="1:173" ht="13.2">
      <c r="A6" s="14" t="s">
        <v>12</v>
      </c>
      <c r="B6" s="12">
        <f t="shared" ref="B6:C6" si="67">SUM(G6+L6+Q6+V6+AA6+AF6+AK6+AP6+AU6+AZ6+BE6+BJ6+BO6+BT6+BY6+CD6+CI6+CN6+CS6+CX6+DC6+DH6+DM6+DR6+DW6+EB6+EG6+EL6+EQ6+EV6+FA6)</f>
        <v>813.61</v>
      </c>
      <c r="C6" s="12">
        <f t="shared" si="67"/>
        <v>29</v>
      </c>
      <c r="D6" s="15">
        <f t="shared" si="1"/>
        <v>3.9604014481412743E-2</v>
      </c>
      <c r="E6" s="24">
        <f t="shared" si="2"/>
        <v>1</v>
      </c>
      <c r="F6" s="24"/>
      <c r="G6" s="5"/>
      <c r="H6" s="5"/>
      <c r="I6" s="1" t="e">
        <f t="shared" si="3"/>
        <v>#DIV/0!</v>
      </c>
      <c r="J6" s="24"/>
      <c r="K6" s="29" t="e">
        <f t="shared" si="4"/>
        <v>#DIV/0!</v>
      </c>
      <c r="L6" s="5"/>
      <c r="M6" s="5"/>
      <c r="N6" s="1" t="e">
        <f t="shared" si="5"/>
        <v>#DIV/0!</v>
      </c>
      <c r="O6" s="24"/>
      <c r="P6" s="29" t="e">
        <f t="shared" si="6"/>
        <v>#DIV/0!</v>
      </c>
      <c r="Q6" s="5"/>
      <c r="R6" s="5"/>
      <c r="S6" s="1" t="e">
        <f t="shared" si="7"/>
        <v>#DIV/0!</v>
      </c>
      <c r="T6" s="24"/>
      <c r="U6" s="29" t="e">
        <f t="shared" si="8"/>
        <v>#DIV/0!</v>
      </c>
      <c r="V6" s="5"/>
      <c r="W6" s="5"/>
      <c r="X6" s="1" t="e">
        <f t="shared" si="9"/>
        <v>#DIV/0!</v>
      </c>
      <c r="Y6" s="24"/>
      <c r="Z6" s="29" t="e">
        <f t="shared" si="10"/>
        <v>#DIV/0!</v>
      </c>
      <c r="AA6" s="5"/>
      <c r="AB6" s="5"/>
      <c r="AC6" s="1" t="e">
        <f t="shared" si="11"/>
        <v>#DIV/0!</v>
      </c>
      <c r="AD6" s="24"/>
      <c r="AE6" s="29" t="e">
        <f t="shared" si="12"/>
        <v>#DIV/0!</v>
      </c>
      <c r="AF6" s="5">
        <v>813.61</v>
      </c>
      <c r="AG6" s="5">
        <v>12</v>
      </c>
      <c r="AH6" s="1">
        <f t="shared" si="13"/>
        <v>1.6387868061274239E-2</v>
      </c>
      <c r="AI6" s="24">
        <v>1</v>
      </c>
      <c r="AJ6" s="29">
        <f t="shared" si="14"/>
        <v>813.61</v>
      </c>
      <c r="AK6" s="5"/>
      <c r="AL6" s="5">
        <v>17</v>
      </c>
      <c r="AM6" s="1" t="e">
        <f t="shared" si="15"/>
        <v>#DIV/0!</v>
      </c>
      <c r="AN6" s="24"/>
      <c r="AO6" s="29" t="e">
        <f t="shared" si="16"/>
        <v>#DIV/0!</v>
      </c>
      <c r="AP6" s="5"/>
      <c r="AQ6" s="5"/>
      <c r="AR6" s="1" t="e">
        <f t="shared" si="17"/>
        <v>#DIV/0!</v>
      </c>
      <c r="AS6" s="24"/>
      <c r="AT6" s="29" t="e">
        <f t="shared" si="18"/>
        <v>#DIV/0!</v>
      </c>
      <c r="AU6" s="5"/>
      <c r="AV6" s="5"/>
      <c r="AW6" s="1" t="e">
        <f t="shared" si="19"/>
        <v>#DIV/0!</v>
      </c>
      <c r="AX6" s="24"/>
      <c r="AY6" s="29" t="e">
        <f t="shared" si="20"/>
        <v>#DIV/0!</v>
      </c>
      <c r="AZ6" s="5"/>
      <c r="BA6" s="5"/>
      <c r="BB6" s="1" t="e">
        <f t="shared" si="21"/>
        <v>#DIV/0!</v>
      </c>
      <c r="BC6" s="24"/>
      <c r="BD6" s="29" t="e">
        <f t="shared" si="22"/>
        <v>#DIV/0!</v>
      </c>
      <c r="BE6" s="5"/>
      <c r="BF6" s="5"/>
      <c r="BG6" s="1" t="e">
        <f t="shared" si="23"/>
        <v>#DIV/0!</v>
      </c>
      <c r="BH6" s="24"/>
      <c r="BI6" s="29" t="e">
        <f t="shared" si="24"/>
        <v>#DIV/0!</v>
      </c>
      <c r="BJ6" s="5"/>
      <c r="BK6" s="5"/>
      <c r="BL6" s="1" t="e">
        <f t="shared" si="25"/>
        <v>#DIV/0!</v>
      </c>
      <c r="BM6" s="24"/>
      <c r="BN6" s="29" t="e">
        <f t="shared" si="26"/>
        <v>#DIV/0!</v>
      </c>
      <c r="BO6" s="5"/>
      <c r="BP6" s="5"/>
      <c r="BQ6" s="1" t="e">
        <f t="shared" si="27"/>
        <v>#DIV/0!</v>
      </c>
      <c r="BR6" s="24"/>
      <c r="BS6" s="29" t="e">
        <f t="shared" si="28"/>
        <v>#DIV/0!</v>
      </c>
      <c r="BT6" s="5"/>
      <c r="BU6" s="5"/>
      <c r="BV6" s="1" t="e">
        <f t="shared" si="29"/>
        <v>#DIV/0!</v>
      </c>
      <c r="BW6" s="24"/>
      <c r="BX6" s="29" t="e">
        <f t="shared" si="30"/>
        <v>#DIV/0!</v>
      </c>
      <c r="BY6" s="5"/>
      <c r="BZ6" s="5"/>
      <c r="CA6" s="1" t="e">
        <f t="shared" si="31"/>
        <v>#DIV/0!</v>
      </c>
      <c r="CB6" s="24"/>
      <c r="CC6" s="29" t="e">
        <f t="shared" si="32"/>
        <v>#DIV/0!</v>
      </c>
      <c r="CD6" s="5"/>
      <c r="CE6" s="5"/>
      <c r="CF6" s="1" t="e">
        <f t="shared" si="33"/>
        <v>#DIV/0!</v>
      </c>
      <c r="CG6" s="24"/>
      <c r="CH6" s="29" t="e">
        <f t="shared" si="34"/>
        <v>#DIV/0!</v>
      </c>
      <c r="CI6" s="5"/>
      <c r="CJ6" s="5"/>
      <c r="CK6" s="1" t="e">
        <f t="shared" si="35"/>
        <v>#DIV/0!</v>
      </c>
      <c r="CL6" s="24"/>
      <c r="CM6" s="29" t="e">
        <f t="shared" si="36"/>
        <v>#DIV/0!</v>
      </c>
      <c r="CN6" s="5"/>
      <c r="CO6" s="5"/>
      <c r="CP6" s="1" t="e">
        <f t="shared" si="37"/>
        <v>#DIV/0!</v>
      </c>
      <c r="CQ6" s="24"/>
      <c r="CR6" s="29" t="e">
        <f t="shared" si="38"/>
        <v>#DIV/0!</v>
      </c>
      <c r="CS6" s="5"/>
      <c r="CT6" s="5"/>
      <c r="CU6" s="1" t="e">
        <f t="shared" si="39"/>
        <v>#DIV/0!</v>
      </c>
      <c r="CV6" s="24"/>
      <c r="CW6" s="29" t="e">
        <f t="shared" si="40"/>
        <v>#DIV/0!</v>
      </c>
      <c r="CX6" s="5"/>
      <c r="CY6" s="5"/>
      <c r="CZ6" s="1" t="e">
        <f t="shared" si="41"/>
        <v>#DIV/0!</v>
      </c>
      <c r="DA6" s="24"/>
      <c r="DB6" s="29" t="e">
        <f t="shared" si="42"/>
        <v>#DIV/0!</v>
      </c>
      <c r="DC6" s="5"/>
      <c r="DD6" s="5"/>
      <c r="DE6" s="1" t="e">
        <f t="shared" si="43"/>
        <v>#DIV/0!</v>
      </c>
      <c r="DF6" s="24"/>
      <c r="DG6" s="29" t="e">
        <f t="shared" si="44"/>
        <v>#DIV/0!</v>
      </c>
      <c r="DH6" s="5"/>
      <c r="DI6" s="5"/>
      <c r="DJ6" s="1" t="e">
        <f t="shared" si="45"/>
        <v>#DIV/0!</v>
      </c>
      <c r="DK6" s="24"/>
      <c r="DL6" s="29" t="e">
        <f t="shared" si="46"/>
        <v>#DIV/0!</v>
      </c>
      <c r="DM6" s="5"/>
      <c r="DN6" s="5"/>
      <c r="DO6" s="1" t="e">
        <f t="shared" si="47"/>
        <v>#DIV/0!</v>
      </c>
      <c r="DP6" s="24"/>
      <c r="DQ6" s="29" t="e">
        <f t="shared" si="48"/>
        <v>#DIV/0!</v>
      </c>
      <c r="DR6" s="5"/>
      <c r="DS6" s="5"/>
      <c r="DT6" s="1" t="e">
        <f t="shared" si="49"/>
        <v>#DIV/0!</v>
      </c>
      <c r="DU6" s="24"/>
      <c r="DV6" s="29" t="e">
        <f t="shared" si="50"/>
        <v>#DIV/0!</v>
      </c>
      <c r="DW6" s="5"/>
      <c r="DX6" s="5"/>
      <c r="DY6" s="1" t="e">
        <f t="shared" si="51"/>
        <v>#DIV/0!</v>
      </c>
      <c r="DZ6" s="24"/>
      <c r="EA6" s="29" t="e">
        <f t="shared" si="52"/>
        <v>#DIV/0!</v>
      </c>
      <c r="EB6" s="5"/>
      <c r="EC6" s="5"/>
      <c r="ED6" s="1" t="e">
        <f t="shared" si="53"/>
        <v>#DIV/0!</v>
      </c>
      <c r="EE6" s="24"/>
      <c r="EF6" s="29" t="e">
        <f t="shared" si="54"/>
        <v>#DIV/0!</v>
      </c>
      <c r="EG6" s="5"/>
      <c r="EH6" s="5"/>
      <c r="EI6" s="1" t="e">
        <f t="shared" si="55"/>
        <v>#DIV/0!</v>
      </c>
      <c r="EJ6" s="24"/>
      <c r="EK6" s="29" t="e">
        <f t="shared" si="56"/>
        <v>#DIV/0!</v>
      </c>
      <c r="EL6" s="5"/>
      <c r="EM6" s="5"/>
      <c r="EN6" s="1" t="e">
        <f t="shared" si="57"/>
        <v>#DIV/0!</v>
      </c>
      <c r="EO6" s="24"/>
      <c r="EP6" s="29" t="e">
        <f t="shared" si="58"/>
        <v>#DIV/0!</v>
      </c>
      <c r="EQ6" s="5"/>
      <c r="ER6" s="5"/>
      <c r="ES6" s="1" t="e">
        <f t="shared" si="59"/>
        <v>#DIV/0!</v>
      </c>
      <c r="ET6" s="24"/>
      <c r="EU6" s="29" t="e">
        <f t="shared" si="60"/>
        <v>#DIV/0!</v>
      </c>
      <c r="EV6" s="5"/>
      <c r="EW6" s="5"/>
      <c r="EX6" s="1" t="e">
        <f t="shared" si="61"/>
        <v>#DIV/0!</v>
      </c>
      <c r="EY6" s="24"/>
      <c r="EZ6" s="29" t="e">
        <f t="shared" si="62"/>
        <v>#DIV/0!</v>
      </c>
      <c r="FA6" s="5"/>
      <c r="FB6" s="5"/>
      <c r="FC6" s="1" t="e">
        <f t="shared" si="63"/>
        <v>#DIV/0!</v>
      </c>
      <c r="FD6" s="24"/>
      <c r="FE6" s="29" t="e">
        <f t="shared" si="64"/>
        <v>#DIV/0!</v>
      </c>
      <c r="FF6" s="30"/>
      <c r="FG6" s="30"/>
      <c r="FH6" s="31"/>
      <c r="FI6" s="32"/>
      <c r="FJ6" s="33"/>
      <c r="FK6" s="30"/>
      <c r="FL6" s="30"/>
      <c r="FM6" s="31"/>
      <c r="FN6" s="32"/>
      <c r="FO6" s="33"/>
      <c r="FP6" s="30"/>
      <c r="FQ6" s="30"/>
    </row>
    <row r="7" spans="1:173" ht="13.2">
      <c r="A7" s="14" t="s">
        <v>13</v>
      </c>
      <c r="B7" s="12">
        <f t="shared" ref="B7:C7" si="68">SUM(G7+L7+Q7+V7+AA7+AF7+AK7+AP7+AU7+AZ7+BE7+BJ7+BO7+BT7+BY7+CD7+CI7+CN7+CS7+CX7+DC7+DH7+DM7+DR7+DW7+EB7+EG7+EL7+EQ7+EV7+FA7)</f>
        <v>0</v>
      </c>
      <c r="C7" s="12">
        <f t="shared" si="68"/>
        <v>0</v>
      </c>
      <c r="D7" s="6" t="e">
        <f t="shared" si="1"/>
        <v>#DIV/0!</v>
      </c>
      <c r="E7" s="24">
        <f t="shared" si="2"/>
        <v>0</v>
      </c>
      <c r="F7" s="24"/>
      <c r="G7" s="5"/>
      <c r="H7" s="5"/>
      <c r="I7" s="1" t="e">
        <f t="shared" si="3"/>
        <v>#DIV/0!</v>
      </c>
      <c r="J7" s="24"/>
      <c r="K7" s="29" t="e">
        <f t="shared" si="4"/>
        <v>#DIV/0!</v>
      </c>
      <c r="L7" s="5"/>
      <c r="M7" s="5"/>
      <c r="N7" s="1" t="e">
        <f t="shared" si="5"/>
        <v>#DIV/0!</v>
      </c>
      <c r="O7" s="24"/>
      <c r="P7" s="29" t="e">
        <f t="shared" si="6"/>
        <v>#DIV/0!</v>
      </c>
      <c r="Q7" s="5"/>
      <c r="R7" s="5"/>
      <c r="S7" s="1" t="e">
        <f t="shared" si="7"/>
        <v>#DIV/0!</v>
      </c>
      <c r="T7" s="24"/>
      <c r="U7" s="29" t="e">
        <f t="shared" si="8"/>
        <v>#DIV/0!</v>
      </c>
      <c r="V7" s="5"/>
      <c r="W7" s="5"/>
      <c r="X7" s="1" t="e">
        <f t="shared" si="9"/>
        <v>#DIV/0!</v>
      </c>
      <c r="Y7" s="24"/>
      <c r="Z7" s="29" t="e">
        <f t="shared" si="10"/>
        <v>#DIV/0!</v>
      </c>
      <c r="AA7" s="5"/>
      <c r="AB7" s="5"/>
      <c r="AC7" s="1" t="e">
        <f t="shared" si="11"/>
        <v>#DIV/0!</v>
      </c>
      <c r="AD7" s="24"/>
      <c r="AE7" s="29" t="e">
        <f t="shared" si="12"/>
        <v>#DIV/0!</v>
      </c>
      <c r="AF7" s="5"/>
      <c r="AG7" s="5"/>
      <c r="AH7" s="1" t="e">
        <f t="shared" si="13"/>
        <v>#DIV/0!</v>
      </c>
      <c r="AI7" s="24"/>
      <c r="AJ7" s="29" t="e">
        <f t="shared" si="14"/>
        <v>#DIV/0!</v>
      </c>
      <c r="AK7" s="5"/>
      <c r="AL7" s="5"/>
      <c r="AM7" s="1" t="e">
        <f t="shared" si="15"/>
        <v>#DIV/0!</v>
      </c>
      <c r="AN7" s="24"/>
      <c r="AO7" s="29" t="e">
        <f t="shared" si="16"/>
        <v>#DIV/0!</v>
      </c>
      <c r="AP7" s="5"/>
      <c r="AQ7" s="5"/>
      <c r="AR7" s="1" t="e">
        <f t="shared" si="17"/>
        <v>#DIV/0!</v>
      </c>
      <c r="AS7" s="24"/>
      <c r="AT7" s="29" t="e">
        <f t="shared" si="18"/>
        <v>#DIV/0!</v>
      </c>
      <c r="AU7" s="5"/>
      <c r="AV7" s="5"/>
      <c r="AW7" s="1" t="e">
        <f t="shared" si="19"/>
        <v>#DIV/0!</v>
      </c>
      <c r="AX7" s="24"/>
      <c r="AY7" s="29" t="e">
        <f t="shared" si="20"/>
        <v>#DIV/0!</v>
      </c>
      <c r="AZ7" s="5"/>
      <c r="BA7" s="5"/>
      <c r="BB7" s="1" t="e">
        <f t="shared" si="21"/>
        <v>#DIV/0!</v>
      </c>
      <c r="BC7" s="24"/>
      <c r="BD7" s="29" t="e">
        <f t="shared" si="22"/>
        <v>#DIV/0!</v>
      </c>
      <c r="BE7" s="5"/>
      <c r="BF7" s="5"/>
      <c r="BG7" s="1" t="e">
        <f t="shared" si="23"/>
        <v>#DIV/0!</v>
      </c>
      <c r="BH7" s="24"/>
      <c r="BI7" s="29" t="e">
        <f t="shared" si="24"/>
        <v>#DIV/0!</v>
      </c>
      <c r="BJ7" s="5"/>
      <c r="BK7" s="5"/>
      <c r="BL7" s="1" t="e">
        <f t="shared" si="25"/>
        <v>#DIV/0!</v>
      </c>
      <c r="BM7" s="24"/>
      <c r="BN7" s="29" t="e">
        <f t="shared" si="26"/>
        <v>#DIV/0!</v>
      </c>
      <c r="BO7" s="5"/>
      <c r="BP7" s="5"/>
      <c r="BQ7" s="1" t="e">
        <f t="shared" si="27"/>
        <v>#DIV/0!</v>
      </c>
      <c r="BR7" s="24"/>
      <c r="BS7" s="29" t="e">
        <f t="shared" si="28"/>
        <v>#DIV/0!</v>
      </c>
      <c r="BT7" s="5"/>
      <c r="BU7" s="5"/>
      <c r="BV7" s="1" t="e">
        <f t="shared" si="29"/>
        <v>#DIV/0!</v>
      </c>
      <c r="BW7" s="24"/>
      <c r="BX7" s="29" t="e">
        <f t="shared" si="30"/>
        <v>#DIV/0!</v>
      </c>
      <c r="BY7" s="5"/>
      <c r="BZ7" s="5"/>
      <c r="CA7" s="1" t="e">
        <f t="shared" si="31"/>
        <v>#DIV/0!</v>
      </c>
      <c r="CB7" s="24"/>
      <c r="CC7" s="29" t="e">
        <f t="shared" si="32"/>
        <v>#DIV/0!</v>
      </c>
      <c r="CD7" s="5"/>
      <c r="CE7" s="5"/>
      <c r="CF7" s="1" t="e">
        <f t="shared" si="33"/>
        <v>#DIV/0!</v>
      </c>
      <c r="CG7" s="24"/>
      <c r="CH7" s="29" t="e">
        <f t="shared" si="34"/>
        <v>#DIV/0!</v>
      </c>
      <c r="CI7" s="5"/>
      <c r="CJ7" s="5"/>
      <c r="CK7" s="1" t="e">
        <f t="shared" si="35"/>
        <v>#DIV/0!</v>
      </c>
      <c r="CL7" s="24"/>
      <c r="CM7" s="29" t="e">
        <f t="shared" si="36"/>
        <v>#DIV/0!</v>
      </c>
      <c r="CN7" s="5"/>
      <c r="CO7" s="5"/>
      <c r="CP7" s="1" t="e">
        <f t="shared" si="37"/>
        <v>#DIV/0!</v>
      </c>
      <c r="CQ7" s="24"/>
      <c r="CR7" s="29" t="e">
        <f t="shared" si="38"/>
        <v>#DIV/0!</v>
      </c>
      <c r="CS7" s="5"/>
      <c r="CT7" s="5"/>
      <c r="CU7" s="1" t="e">
        <f t="shared" si="39"/>
        <v>#DIV/0!</v>
      </c>
      <c r="CV7" s="24"/>
      <c r="CW7" s="29" t="e">
        <f t="shared" si="40"/>
        <v>#DIV/0!</v>
      </c>
      <c r="CX7" s="5"/>
      <c r="CY7" s="5"/>
      <c r="CZ7" s="1" t="e">
        <f t="shared" si="41"/>
        <v>#DIV/0!</v>
      </c>
      <c r="DA7" s="24"/>
      <c r="DB7" s="29" t="e">
        <f t="shared" si="42"/>
        <v>#DIV/0!</v>
      </c>
      <c r="DC7" s="5"/>
      <c r="DD7" s="5"/>
      <c r="DE7" s="1" t="e">
        <f t="shared" si="43"/>
        <v>#DIV/0!</v>
      </c>
      <c r="DF7" s="24"/>
      <c r="DG7" s="29" t="e">
        <f t="shared" si="44"/>
        <v>#DIV/0!</v>
      </c>
      <c r="DH7" s="5"/>
      <c r="DI7" s="5"/>
      <c r="DJ7" s="1" t="e">
        <f t="shared" si="45"/>
        <v>#DIV/0!</v>
      </c>
      <c r="DK7" s="24"/>
      <c r="DL7" s="29" t="e">
        <f t="shared" si="46"/>
        <v>#DIV/0!</v>
      </c>
      <c r="DM7" s="5"/>
      <c r="DN7" s="5"/>
      <c r="DO7" s="1" t="e">
        <f t="shared" si="47"/>
        <v>#DIV/0!</v>
      </c>
      <c r="DP7" s="24"/>
      <c r="DQ7" s="29" t="e">
        <f t="shared" si="48"/>
        <v>#DIV/0!</v>
      </c>
      <c r="DR7" s="5"/>
      <c r="DS7" s="5"/>
      <c r="DT7" s="1" t="e">
        <f t="shared" si="49"/>
        <v>#DIV/0!</v>
      </c>
      <c r="DU7" s="24"/>
      <c r="DV7" s="29" t="e">
        <f t="shared" si="50"/>
        <v>#DIV/0!</v>
      </c>
      <c r="DW7" s="5"/>
      <c r="DX7" s="5"/>
      <c r="DY7" s="1" t="e">
        <f t="shared" si="51"/>
        <v>#DIV/0!</v>
      </c>
      <c r="DZ7" s="24"/>
      <c r="EA7" s="29" t="e">
        <f t="shared" si="52"/>
        <v>#DIV/0!</v>
      </c>
      <c r="EB7" s="5"/>
      <c r="EC7" s="5"/>
      <c r="ED7" s="1" t="e">
        <f t="shared" si="53"/>
        <v>#DIV/0!</v>
      </c>
      <c r="EE7" s="24"/>
      <c r="EF7" s="29" t="e">
        <f t="shared" si="54"/>
        <v>#DIV/0!</v>
      </c>
      <c r="EG7" s="5"/>
      <c r="EH7" s="5"/>
      <c r="EI7" s="1" t="e">
        <f t="shared" si="55"/>
        <v>#DIV/0!</v>
      </c>
      <c r="EJ7" s="24"/>
      <c r="EK7" s="29" t="e">
        <f t="shared" si="56"/>
        <v>#DIV/0!</v>
      </c>
      <c r="EL7" s="5"/>
      <c r="EM7" s="5"/>
      <c r="EN7" s="1" t="e">
        <f t="shared" si="57"/>
        <v>#DIV/0!</v>
      </c>
      <c r="EO7" s="24"/>
      <c r="EP7" s="29" t="e">
        <f t="shared" si="58"/>
        <v>#DIV/0!</v>
      </c>
      <c r="EQ7" s="5"/>
      <c r="ER7" s="5"/>
      <c r="ES7" s="1" t="e">
        <f t="shared" si="59"/>
        <v>#DIV/0!</v>
      </c>
      <c r="ET7" s="24"/>
      <c r="EU7" s="29" t="e">
        <f t="shared" si="60"/>
        <v>#DIV/0!</v>
      </c>
      <c r="EV7" s="5"/>
      <c r="EW7" s="5"/>
      <c r="EX7" s="1" t="e">
        <f t="shared" si="61"/>
        <v>#DIV/0!</v>
      </c>
      <c r="EY7" s="24"/>
      <c r="EZ7" s="29" t="e">
        <f t="shared" si="62"/>
        <v>#DIV/0!</v>
      </c>
      <c r="FA7" s="5"/>
      <c r="FB7" s="5"/>
      <c r="FC7" s="1" t="e">
        <f t="shared" si="63"/>
        <v>#DIV/0!</v>
      </c>
      <c r="FD7" s="24"/>
      <c r="FE7" s="29" t="e">
        <f t="shared" si="64"/>
        <v>#DIV/0!</v>
      </c>
      <c r="FF7" s="30"/>
      <c r="FG7" s="30"/>
      <c r="FH7" s="31"/>
      <c r="FI7" s="32"/>
      <c r="FJ7" s="33"/>
      <c r="FK7" s="30"/>
      <c r="FL7" s="30"/>
      <c r="FM7" s="31"/>
      <c r="FN7" s="32"/>
      <c r="FO7" s="33"/>
      <c r="FP7" s="30"/>
      <c r="FQ7" s="30"/>
    </row>
    <row r="8" spans="1:173" ht="13.2">
      <c r="A8" s="14" t="s">
        <v>14</v>
      </c>
      <c r="B8" s="12">
        <f t="shared" ref="B8:C8" si="69">SUM(G8+L8+Q8+V8+AA8+AF8+AK8+AP8+AU8+AZ8+BE8+BJ8+BO8+BT8+BY8+CD8+CI8+CN8+CS8+CX8+DC8+DH8+DM8+DR8+DW8+EB8+EG8+EL8+EQ8+EV8+FA8)</f>
        <v>1560.49</v>
      </c>
      <c r="C8" s="12">
        <f t="shared" si="69"/>
        <v>1596</v>
      </c>
      <c r="D8" s="15">
        <f t="shared" si="1"/>
        <v>1.1363951921084616</v>
      </c>
      <c r="E8" s="24">
        <f t="shared" si="2"/>
        <v>3</v>
      </c>
      <c r="F8" s="24"/>
      <c r="G8" s="5"/>
      <c r="H8" s="5"/>
      <c r="I8" s="1" t="e">
        <f t="shared" si="3"/>
        <v>#DIV/0!</v>
      </c>
      <c r="J8" s="24"/>
      <c r="K8" s="29" t="e">
        <f t="shared" si="4"/>
        <v>#DIV/0!</v>
      </c>
      <c r="L8" s="5">
        <v>669.76</v>
      </c>
      <c r="M8" s="5"/>
      <c r="N8" s="1">
        <f t="shared" si="5"/>
        <v>0</v>
      </c>
      <c r="O8" s="24">
        <v>1</v>
      </c>
      <c r="P8" s="29">
        <f t="shared" si="6"/>
        <v>669.76</v>
      </c>
      <c r="Q8" s="5"/>
      <c r="R8" s="5"/>
      <c r="S8" s="1" t="e">
        <f t="shared" si="7"/>
        <v>#DIV/0!</v>
      </c>
      <c r="T8" s="24"/>
      <c r="U8" s="29" t="e">
        <f t="shared" si="8"/>
        <v>#DIV/0!</v>
      </c>
      <c r="V8" s="5">
        <v>440.82</v>
      </c>
      <c r="W8" s="5">
        <v>285</v>
      </c>
      <c r="X8" s="1">
        <f t="shared" si="9"/>
        <v>0.71835821121243748</v>
      </c>
      <c r="Y8" s="24">
        <v>1</v>
      </c>
      <c r="Z8" s="29">
        <f t="shared" si="10"/>
        <v>440.82</v>
      </c>
      <c r="AA8" s="5">
        <v>449.91</v>
      </c>
      <c r="AB8" s="5">
        <v>168</v>
      </c>
      <c r="AC8" s="1">
        <f t="shared" si="11"/>
        <v>0.41489779437368951</v>
      </c>
      <c r="AD8" s="24">
        <v>1</v>
      </c>
      <c r="AE8" s="29">
        <f t="shared" si="12"/>
        <v>449.91</v>
      </c>
      <c r="AF8" s="5"/>
      <c r="AG8" s="5">
        <v>437</v>
      </c>
      <c r="AH8" s="1" t="e">
        <f t="shared" si="13"/>
        <v>#DIV/0!</v>
      </c>
      <c r="AI8" s="24"/>
      <c r="AJ8" s="29" t="e">
        <f t="shared" si="14"/>
        <v>#DIV/0!</v>
      </c>
      <c r="AK8" s="5"/>
      <c r="AL8" s="5">
        <v>706</v>
      </c>
      <c r="AM8" s="1" t="e">
        <f t="shared" si="15"/>
        <v>#DIV/0!</v>
      </c>
      <c r="AN8" s="24"/>
      <c r="AO8" s="29" t="e">
        <f t="shared" si="16"/>
        <v>#DIV/0!</v>
      </c>
      <c r="AP8" s="5"/>
      <c r="AQ8" s="5"/>
      <c r="AR8" s="1" t="e">
        <f t="shared" si="17"/>
        <v>#DIV/0!</v>
      </c>
      <c r="AS8" s="24"/>
      <c r="AT8" s="29" t="e">
        <f t="shared" si="18"/>
        <v>#DIV/0!</v>
      </c>
      <c r="AU8" s="5"/>
      <c r="AV8" s="5"/>
      <c r="AW8" s="1" t="e">
        <f t="shared" si="19"/>
        <v>#DIV/0!</v>
      </c>
      <c r="AX8" s="24"/>
      <c r="AY8" s="29" t="e">
        <f t="shared" si="20"/>
        <v>#DIV/0!</v>
      </c>
      <c r="AZ8" s="5"/>
      <c r="BA8" s="5"/>
      <c r="BB8" s="1" t="e">
        <f t="shared" si="21"/>
        <v>#DIV/0!</v>
      </c>
      <c r="BC8" s="24"/>
      <c r="BD8" s="29" t="e">
        <f t="shared" si="22"/>
        <v>#DIV/0!</v>
      </c>
      <c r="BE8" s="5"/>
      <c r="BF8" s="5"/>
      <c r="BG8" s="1" t="e">
        <f t="shared" si="23"/>
        <v>#DIV/0!</v>
      </c>
      <c r="BH8" s="24"/>
      <c r="BI8" s="29" t="e">
        <f t="shared" si="24"/>
        <v>#DIV/0!</v>
      </c>
      <c r="BJ8" s="5"/>
      <c r="BK8" s="5"/>
      <c r="BL8" s="1" t="e">
        <f t="shared" si="25"/>
        <v>#DIV/0!</v>
      </c>
      <c r="BM8" s="24"/>
      <c r="BN8" s="29" t="e">
        <f t="shared" si="26"/>
        <v>#DIV/0!</v>
      </c>
      <c r="BO8" s="5"/>
      <c r="BP8" s="5"/>
      <c r="BQ8" s="1" t="e">
        <f t="shared" si="27"/>
        <v>#DIV/0!</v>
      </c>
      <c r="BR8" s="24"/>
      <c r="BS8" s="29" t="e">
        <f t="shared" si="28"/>
        <v>#DIV/0!</v>
      </c>
      <c r="BT8" s="5"/>
      <c r="BU8" s="5"/>
      <c r="BV8" s="1" t="e">
        <f t="shared" si="29"/>
        <v>#DIV/0!</v>
      </c>
      <c r="BW8" s="24"/>
      <c r="BX8" s="29" t="e">
        <f t="shared" si="30"/>
        <v>#DIV/0!</v>
      </c>
      <c r="BY8" s="5"/>
      <c r="BZ8" s="5"/>
      <c r="CA8" s="1" t="e">
        <f t="shared" si="31"/>
        <v>#DIV/0!</v>
      </c>
      <c r="CB8" s="24"/>
      <c r="CC8" s="29" t="e">
        <f t="shared" si="32"/>
        <v>#DIV/0!</v>
      </c>
      <c r="CD8" s="5"/>
      <c r="CE8" s="5"/>
      <c r="CF8" s="1" t="e">
        <f t="shared" si="33"/>
        <v>#DIV/0!</v>
      </c>
      <c r="CG8" s="24"/>
      <c r="CH8" s="29" t="e">
        <f t="shared" si="34"/>
        <v>#DIV/0!</v>
      </c>
      <c r="CI8" s="5"/>
      <c r="CJ8" s="5"/>
      <c r="CK8" s="1" t="e">
        <f t="shared" si="35"/>
        <v>#DIV/0!</v>
      </c>
      <c r="CL8" s="24"/>
      <c r="CM8" s="29" t="e">
        <f t="shared" si="36"/>
        <v>#DIV/0!</v>
      </c>
      <c r="CN8" s="5"/>
      <c r="CO8" s="5"/>
      <c r="CP8" s="1" t="e">
        <f t="shared" si="37"/>
        <v>#DIV/0!</v>
      </c>
      <c r="CQ8" s="24"/>
      <c r="CR8" s="29" t="e">
        <f t="shared" si="38"/>
        <v>#DIV/0!</v>
      </c>
      <c r="CS8" s="5"/>
      <c r="CT8" s="5"/>
      <c r="CU8" s="1" t="e">
        <f t="shared" si="39"/>
        <v>#DIV/0!</v>
      </c>
      <c r="CV8" s="24"/>
      <c r="CW8" s="29" t="e">
        <f t="shared" si="40"/>
        <v>#DIV/0!</v>
      </c>
      <c r="CX8" s="5"/>
      <c r="CY8" s="5"/>
      <c r="CZ8" s="1" t="e">
        <f t="shared" si="41"/>
        <v>#DIV/0!</v>
      </c>
      <c r="DA8" s="24"/>
      <c r="DB8" s="29" t="e">
        <f t="shared" si="42"/>
        <v>#DIV/0!</v>
      </c>
      <c r="DC8" s="5"/>
      <c r="DD8" s="5"/>
      <c r="DE8" s="1" t="e">
        <f t="shared" si="43"/>
        <v>#DIV/0!</v>
      </c>
      <c r="DF8" s="24"/>
      <c r="DG8" s="29" t="e">
        <f t="shared" si="44"/>
        <v>#DIV/0!</v>
      </c>
      <c r="DH8" s="5"/>
      <c r="DI8" s="5"/>
      <c r="DJ8" s="1" t="e">
        <f t="shared" si="45"/>
        <v>#DIV/0!</v>
      </c>
      <c r="DK8" s="24"/>
      <c r="DL8" s="29" t="e">
        <f t="shared" si="46"/>
        <v>#DIV/0!</v>
      </c>
      <c r="DM8" s="5"/>
      <c r="DN8" s="5"/>
      <c r="DO8" s="1" t="e">
        <f t="shared" si="47"/>
        <v>#DIV/0!</v>
      </c>
      <c r="DP8" s="24"/>
      <c r="DQ8" s="29" t="e">
        <f t="shared" si="48"/>
        <v>#DIV/0!</v>
      </c>
      <c r="DR8" s="5"/>
      <c r="DS8" s="5"/>
      <c r="DT8" s="1" t="e">
        <f t="shared" si="49"/>
        <v>#DIV/0!</v>
      </c>
      <c r="DU8" s="24"/>
      <c r="DV8" s="29" t="e">
        <f t="shared" si="50"/>
        <v>#DIV/0!</v>
      </c>
      <c r="DW8" s="5"/>
      <c r="DX8" s="5"/>
      <c r="DY8" s="1" t="e">
        <f t="shared" si="51"/>
        <v>#DIV/0!</v>
      </c>
      <c r="DZ8" s="24"/>
      <c r="EA8" s="29" t="e">
        <f t="shared" si="52"/>
        <v>#DIV/0!</v>
      </c>
      <c r="EB8" s="5"/>
      <c r="EC8" s="5"/>
      <c r="ED8" s="1" t="e">
        <f t="shared" si="53"/>
        <v>#DIV/0!</v>
      </c>
      <c r="EE8" s="24"/>
      <c r="EF8" s="29" t="e">
        <f t="shared" si="54"/>
        <v>#DIV/0!</v>
      </c>
      <c r="EG8" s="5"/>
      <c r="EH8" s="5"/>
      <c r="EI8" s="1" t="e">
        <f t="shared" si="55"/>
        <v>#DIV/0!</v>
      </c>
      <c r="EJ8" s="24"/>
      <c r="EK8" s="29" t="e">
        <f t="shared" si="56"/>
        <v>#DIV/0!</v>
      </c>
      <c r="EL8" s="5"/>
      <c r="EM8" s="5"/>
      <c r="EN8" s="1" t="e">
        <f t="shared" si="57"/>
        <v>#DIV/0!</v>
      </c>
      <c r="EO8" s="24"/>
      <c r="EP8" s="29" t="e">
        <f t="shared" si="58"/>
        <v>#DIV/0!</v>
      </c>
      <c r="EQ8" s="5"/>
      <c r="ER8" s="5"/>
      <c r="ES8" s="1" t="e">
        <f t="shared" si="59"/>
        <v>#DIV/0!</v>
      </c>
      <c r="ET8" s="24"/>
      <c r="EU8" s="29" t="e">
        <f t="shared" si="60"/>
        <v>#DIV/0!</v>
      </c>
      <c r="EV8" s="5"/>
      <c r="EW8" s="5"/>
      <c r="EX8" s="1" t="e">
        <f t="shared" si="61"/>
        <v>#DIV/0!</v>
      </c>
      <c r="EY8" s="24"/>
      <c r="EZ8" s="29" t="e">
        <f t="shared" si="62"/>
        <v>#DIV/0!</v>
      </c>
      <c r="FA8" s="5"/>
      <c r="FB8" s="5"/>
      <c r="FC8" s="1" t="e">
        <f t="shared" si="63"/>
        <v>#DIV/0!</v>
      </c>
      <c r="FD8" s="24"/>
      <c r="FE8" s="29" t="e">
        <f t="shared" si="64"/>
        <v>#DIV/0!</v>
      </c>
      <c r="FF8" s="30"/>
      <c r="FG8" s="30"/>
      <c r="FH8" s="31"/>
      <c r="FI8" s="32"/>
      <c r="FJ8" s="33"/>
      <c r="FK8" s="30"/>
      <c r="FL8" s="30"/>
      <c r="FM8" s="31"/>
      <c r="FN8" s="32"/>
      <c r="FO8" s="33"/>
      <c r="FP8" s="30"/>
      <c r="FQ8" s="30"/>
    </row>
    <row r="9" spans="1:173" ht="13.2">
      <c r="A9" s="14" t="s">
        <v>15</v>
      </c>
      <c r="B9" s="12">
        <f t="shared" ref="B9:C9" si="70">SUM(G9+L9+Q9+V9+AA9+AF9+AK9+AP9+AU9+AZ9+BE9+BJ9+BO9+BT9+BY9+CD9+CI9+CN9+CS9+CX9+DC9+DH9+DM9+DR9+DW9+EB9+EG9+EL9+EQ9+EV9+FA9)</f>
        <v>0</v>
      </c>
      <c r="C9" s="12">
        <f t="shared" si="70"/>
        <v>0</v>
      </c>
      <c r="D9" s="6" t="e">
        <f t="shared" si="1"/>
        <v>#DIV/0!</v>
      </c>
      <c r="E9" s="24">
        <f t="shared" si="2"/>
        <v>0</v>
      </c>
      <c r="F9" s="24"/>
      <c r="G9" s="5"/>
      <c r="H9" s="5"/>
      <c r="I9" s="1" t="e">
        <f t="shared" si="3"/>
        <v>#DIV/0!</v>
      </c>
      <c r="J9" s="24"/>
      <c r="K9" s="29" t="e">
        <f t="shared" si="4"/>
        <v>#DIV/0!</v>
      </c>
      <c r="L9" s="5"/>
      <c r="M9" s="5"/>
      <c r="N9" s="1" t="e">
        <f t="shared" si="5"/>
        <v>#DIV/0!</v>
      </c>
      <c r="O9" s="24"/>
      <c r="P9" s="29" t="e">
        <f t="shared" si="6"/>
        <v>#DIV/0!</v>
      </c>
      <c r="Q9" s="5"/>
      <c r="R9" s="5"/>
      <c r="S9" s="1" t="e">
        <f t="shared" si="7"/>
        <v>#DIV/0!</v>
      </c>
      <c r="T9" s="24"/>
      <c r="U9" s="29" t="e">
        <f t="shared" si="8"/>
        <v>#DIV/0!</v>
      </c>
      <c r="V9" s="5"/>
      <c r="W9" s="5"/>
      <c r="X9" s="1" t="e">
        <f t="shared" si="9"/>
        <v>#DIV/0!</v>
      </c>
      <c r="Y9" s="24"/>
      <c r="Z9" s="29" t="e">
        <f t="shared" si="10"/>
        <v>#DIV/0!</v>
      </c>
      <c r="AA9" s="5"/>
      <c r="AB9" s="5"/>
      <c r="AC9" s="1" t="e">
        <f t="shared" si="11"/>
        <v>#DIV/0!</v>
      </c>
      <c r="AD9" s="24"/>
      <c r="AE9" s="29" t="e">
        <f t="shared" si="12"/>
        <v>#DIV/0!</v>
      </c>
      <c r="AF9" s="5"/>
      <c r="AG9" s="5"/>
      <c r="AH9" s="1" t="e">
        <f t="shared" si="13"/>
        <v>#DIV/0!</v>
      </c>
      <c r="AI9" s="24"/>
      <c r="AJ9" s="29" t="e">
        <f t="shared" si="14"/>
        <v>#DIV/0!</v>
      </c>
      <c r="AK9" s="5"/>
      <c r="AL9" s="5"/>
      <c r="AM9" s="1" t="e">
        <f t="shared" si="15"/>
        <v>#DIV/0!</v>
      </c>
      <c r="AN9" s="24"/>
      <c r="AO9" s="29" t="e">
        <f t="shared" si="16"/>
        <v>#DIV/0!</v>
      </c>
      <c r="AP9" s="5"/>
      <c r="AQ9" s="5"/>
      <c r="AR9" s="1" t="e">
        <f t="shared" si="17"/>
        <v>#DIV/0!</v>
      </c>
      <c r="AS9" s="24"/>
      <c r="AT9" s="29" t="e">
        <f t="shared" si="18"/>
        <v>#DIV/0!</v>
      </c>
      <c r="AU9" s="5"/>
      <c r="AV9" s="5"/>
      <c r="AW9" s="1" t="e">
        <f t="shared" si="19"/>
        <v>#DIV/0!</v>
      </c>
      <c r="AX9" s="24"/>
      <c r="AY9" s="29" t="e">
        <f t="shared" si="20"/>
        <v>#DIV/0!</v>
      </c>
      <c r="AZ9" s="5"/>
      <c r="BA9" s="5"/>
      <c r="BB9" s="1" t="e">
        <f t="shared" si="21"/>
        <v>#DIV/0!</v>
      </c>
      <c r="BC9" s="24"/>
      <c r="BD9" s="29" t="e">
        <f t="shared" si="22"/>
        <v>#DIV/0!</v>
      </c>
      <c r="BE9" s="5"/>
      <c r="BF9" s="5"/>
      <c r="BG9" s="1" t="e">
        <f t="shared" si="23"/>
        <v>#DIV/0!</v>
      </c>
      <c r="BH9" s="24"/>
      <c r="BI9" s="29" t="e">
        <f t="shared" si="24"/>
        <v>#DIV/0!</v>
      </c>
      <c r="BJ9" s="5"/>
      <c r="BK9" s="5"/>
      <c r="BL9" s="1" t="e">
        <f t="shared" si="25"/>
        <v>#DIV/0!</v>
      </c>
      <c r="BM9" s="24"/>
      <c r="BN9" s="29" t="e">
        <f t="shared" si="26"/>
        <v>#DIV/0!</v>
      </c>
      <c r="BO9" s="5"/>
      <c r="BP9" s="5"/>
      <c r="BQ9" s="1" t="e">
        <f t="shared" si="27"/>
        <v>#DIV/0!</v>
      </c>
      <c r="BR9" s="24"/>
      <c r="BS9" s="29" t="e">
        <f t="shared" si="28"/>
        <v>#DIV/0!</v>
      </c>
      <c r="BT9" s="5"/>
      <c r="BU9" s="5"/>
      <c r="BV9" s="1" t="e">
        <f t="shared" si="29"/>
        <v>#DIV/0!</v>
      </c>
      <c r="BW9" s="24"/>
      <c r="BX9" s="29" t="e">
        <f t="shared" si="30"/>
        <v>#DIV/0!</v>
      </c>
      <c r="BY9" s="5"/>
      <c r="BZ9" s="5"/>
      <c r="CA9" s="1" t="e">
        <f t="shared" si="31"/>
        <v>#DIV/0!</v>
      </c>
      <c r="CB9" s="24"/>
      <c r="CC9" s="29" t="e">
        <f t="shared" si="32"/>
        <v>#DIV/0!</v>
      </c>
      <c r="CD9" s="5"/>
      <c r="CE9" s="5"/>
      <c r="CF9" s="1" t="e">
        <f t="shared" si="33"/>
        <v>#DIV/0!</v>
      </c>
      <c r="CG9" s="24"/>
      <c r="CH9" s="29" t="e">
        <f t="shared" si="34"/>
        <v>#DIV/0!</v>
      </c>
      <c r="CI9" s="5"/>
      <c r="CJ9" s="5"/>
      <c r="CK9" s="1" t="e">
        <f t="shared" si="35"/>
        <v>#DIV/0!</v>
      </c>
      <c r="CL9" s="24"/>
      <c r="CM9" s="29" t="e">
        <f t="shared" si="36"/>
        <v>#DIV/0!</v>
      </c>
      <c r="CN9" s="5"/>
      <c r="CO9" s="5"/>
      <c r="CP9" s="1" t="e">
        <f t="shared" si="37"/>
        <v>#DIV/0!</v>
      </c>
      <c r="CQ9" s="24"/>
      <c r="CR9" s="29" t="e">
        <f t="shared" si="38"/>
        <v>#DIV/0!</v>
      </c>
      <c r="CS9" s="5"/>
      <c r="CT9" s="5"/>
      <c r="CU9" s="1" t="e">
        <f t="shared" si="39"/>
        <v>#DIV/0!</v>
      </c>
      <c r="CV9" s="24"/>
      <c r="CW9" s="29" t="e">
        <f t="shared" si="40"/>
        <v>#DIV/0!</v>
      </c>
      <c r="CX9" s="5"/>
      <c r="CY9" s="5"/>
      <c r="CZ9" s="1" t="e">
        <f t="shared" si="41"/>
        <v>#DIV/0!</v>
      </c>
      <c r="DA9" s="24"/>
      <c r="DB9" s="29" t="e">
        <f t="shared" si="42"/>
        <v>#DIV/0!</v>
      </c>
      <c r="DC9" s="5"/>
      <c r="DD9" s="5"/>
      <c r="DE9" s="1" t="e">
        <f t="shared" si="43"/>
        <v>#DIV/0!</v>
      </c>
      <c r="DF9" s="24"/>
      <c r="DG9" s="29" t="e">
        <f t="shared" si="44"/>
        <v>#DIV/0!</v>
      </c>
      <c r="DH9" s="5"/>
      <c r="DI9" s="5"/>
      <c r="DJ9" s="1" t="e">
        <f t="shared" si="45"/>
        <v>#DIV/0!</v>
      </c>
      <c r="DK9" s="24"/>
      <c r="DL9" s="29" t="e">
        <f t="shared" si="46"/>
        <v>#DIV/0!</v>
      </c>
      <c r="DM9" s="5"/>
      <c r="DN9" s="5"/>
      <c r="DO9" s="1" t="e">
        <f t="shared" si="47"/>
        <v>#DIV/0!</v>
      </c>
      <c r="DP9" s="24"/>
      <c r="DQ9" s="29" t="e">
        <f t="shared" si="48"/>
        <v>#DIV/0!</v>
      </c>
      <c r="DR9" s="5"/>
      <c r="DS9" s="5"/>
      <c r="DT9" s="1" t="e">
        <f t="shared" si="49"/>
        <v>#DIV/0!</v>
      </c>
      <c r="DU9" s="24"/>
      <c r="DV9" s="29" t="e">
        <f t="shared" si="50"/>
        <v>#DIV/0!</v>
      </c>
      <c r="DW9" s="5"/>
      <c r="DX9" s="5"/>
      <c r="DY9" s="1" t="e">
        <f t="shared" si="51"/>
        <v>#DIV/0!</v>
      </c>
      <c r="DZ9" s="24"/>
      <c r="EA9" s="29" t="e">
        <f t="shared" si="52"/>
        <v>#DIV/0!</v>
      </c>
      <c r="EB9" s="5"/>
      <c r="EC9" s="5"/>
      <c r="ED9" s="1" t="e">
        <f t="shared" si="53"/>
        <v>#DIV/0!</v>
      </c>
      <c r="EE9" s="24"/>
      <c r="EF9" s="29" t="e">
        <f t="shared" si="54"/>
        <v>#DIV/0!</v>
      </c>
      <c r="EG9" s="5"/>
      <c r="EH9" s="5"/>
      <c r="EI9" s="1" t="e">
        <f t="shared" si="55"/>
        <v>#DIV/0!</v>
      </c>
      <c r="EJ9" s="24"/>
      <c r="EK9" s="29" t="e">
        <f t="shared" si="56"/>
        <v>#DIV/0!</v>
      </c>
      <c r="EL9" s="5"/>
      <c r="EM9" s="5"/>
      <c r="EN9" s="1" t="e">
        <f t="shared" si="57"/>
        <v>#DIV/0!</v>
      </c>
      <c r="EO9" s="24"/>
      <c r="EP9" s="29" t="e">
        <f t="shared" si="58"/>
        <v>#DIV/0!</v>
      </c>
      <c r="EQ9" s="5"/>
      <c r="ER9" s="5"/>
      <c r="ES9" s="1" t="e">
        <f t="shared" si="59"/>
        <v>#DIV/0!</v>
      </c>
      <c r="ET9" s="24"/>
      <c r="EU9" s="29" t="e">
        <f t="shared" si="60"/>
        <v>#DIV/0!</v>
      </c>
      <c r="EV9" s="5"/>
      <c r="EW9" s="5"/>
      <c r="EX9" s="1" t="e">
        <f t="shared" si="61"/>
        <v>#DIV/0!</v>
      </c>
      <c r="EY9" s="24"/>
      <c r="EZ9" s="29" t="e">
        <f t="shared" si="62"/>
        <v>#DIV/0!</v>
      </c>
      <c r="FA9" s="5"/>
      <c r="FB9" s="5"/>
      <c r="FC9" s="1" t="e">
        <f t="shared" si="63"/>
        <v>#DIV/0!</v>
      </c>
      <c r="FD9" s="24"/>
      <c r="FE9" s="29" t="e">
        <f t="shared" si="64"/>
        <v>#DIV/0!</v>
      </c>
      <c r="FF9" s="30"/>
      <c r="FG9" s="30"/>
      <c r="FH9" s="31"/>
      <c r="FI9" s="32"/>
      <c r="FJ9" s="33"/>
      <c r="FK9" s="30"/>
      <c r="FL9" s="30"/>
      <c r="FM9" s="31"/>
      <c r="FN9" s="32"/>
      <c r="FO9" s="33"/>
      <c r="FP9" s="30"/>
      <c r="FQ9" s="30"/>
    </row>
    <row r="10" spans="1:173" ht="13.2">
      <c r="A10" s="14" t="s">
        <v>18</v>
      </c>
      <c r="B10" s="12">
        <f t="shared" ref="B10:C10" si="71">SUM(G10+L10+Q10+V10+AA10+AF10+AK10+AP10+AU10+AZ10+BE10+BJ10+BO10+BT10+BY10+CD10+CI10+CN10+CS10+CX10+DC10+DH10+DM10+DR10+DW10+EB10+EG10+EL10+EQ10+EV10+FA10)</f>
        <v>3487.5</v>
      </c>
      <c r="C10" s="12">
        <f t="shared" si="71"/>
        <v>0</v>
      </c>
      <c r="D10" s="6">
        <f t="shared" si="1"/>
        <v>0</v>
      </c>
      <c r="E10" s="24">
        <f t="shared" si="2"/>
        <v>5</v>
      </c>
      <c r="F10" s="24"/>
      <c r="G10" s="5">
        <v>775</v>
      </c>
      <c r="H10" s="5"/>
      <c r="I10" s="1">
        <f t="shared" si="3"/>
        <v>0</v>
      </c>
      <c r="J10" s="24">
        <v>1</v>
      </c>
      <c r="K10" s="29">
        <f t="shared" si="4"/>
        <v>775</v>
      </c>
      <c r="L10" s="5"/>
      <c r="M10" s="5"/>
      <c r="N10" s="1" t="e">
        <f t="shared" si="5"/>
        <v>#DIV/0!</v>
      </c>
      <c r="O10" s="24"/>
      <c r="P10" s="29" t="e">
        <f t="shared" si="6"/>
        <v>#DIV/0!</v>
      </c>
      <c r="Q10" s="5"/>
      <c r="R10" s="5"/>
      <c r="S10" s="1" t="e">
        <f t="shared" si="7"/>
        <v>#DIV/0!</v>
      </c>
      <c r="T10" s="24"/>
      <c r="U10" s="29" t="e">
        <f t="shared" si="8"/>
        <v>#DIV/0!</v>
      </c>
      <c r="V10" s="5">
        <v>1550</v>
      </c>
      <c r="W10" s="5"/>
      <c r="X10" s="1">
        <f t="shared" si="9"/>
        <v>0</v>
      </c>
      <c r="Y10" s="24">
        <v>2</v>
      </c>
      <c r="Z10" s="29">
        <f t="shared" si="10"/>
        <v>775</v>
      </c>
      <c r="AA10" s="5"/>
      <c r="AB10" s="5"/>
      <c r="AC10" s="1" t="e">
        <f t="shared" si="11"/>
        <v>#DIV/0!</v>
      </c>
      <c r="AD10" s="24"/>
      <c r="AE10" s="29" t="e">
        <f t="shared" si="12"/>
        <v>#DIV/0!</v>
      </c>
      <c r="AF10" s="5">
        <v>581.25</v>
      </c>
      <c r="AG10" s="5"/>
      <c r="AH10" s="1">
        <f t="shared" si="13"/>
        <v>0</v>
      </c>
      <c r="AI10" s="24">
        <v>1</v>
      </c>
      <c r="AJ10" s="29">
        <f t="shared" si="14"/>
        <v>581.25</v>
      </c>
      <c r="AK10" s="5">
        <v>581.25</v>
      </c>
      <c r="AL10" s="5"/>
      <c r="AM10" s="1">
        <f t="shared" si="15"/>
        <v>0</v>
      </c>
      <c r="AN10" s="24">
        <v>1</v>
      </c>
      <c r="AO10" s="29">
        <f t="shared" si="16"/>
        <v>581.25</v>
      </c>
      <c r="AP10" s="5"/>
      <c r="AQ10" s="5"/>
      <c r="AR10" s="1" t="e">
        <f t="shared" si="17"/>
        <v>#DIV/0!</v>
      </c>
      <c r="AS10" s="24"/>
      <c r="AT10" s="29" t="e">
        <f t="shared" si="18"/>
        <v>#DIV/0!</v>
      </c>
      <c r="AU10" s="5"/>
      <c r="AV10" s="5"/>
      <c r="AW10" s="1" t="e">
        <f t="shared" si="19"/>
        <v>#DIV/0!</v>
      </c>
      <c r="AX10" s="24"/>
      <c r="AY10" s="29" t="e">
        <f t="shared" si="20"/>
        <v>#DIV/0!</v>
      </c>
      <c r="AZ10" s="5"/>
      <c r="BA10" s="5"/>
      <c r="BB10" s="1" t="e">
        <f t="shared" si="21"/>
        <v>#DIV/0!</v>
      </c>
      <c r="BC10" s="24"/>
      <c r="BD10" s="29" t="e">
        <f t="shared" si="22"/>
        <v>#DIV/0!</v>
      </c>
      <c r="BE10" s="5"/>
      <c r="BF10" s="5"/>
      <c r="BG10" s="1" t="e">
        <f t="shared" si="23"/>
        <v>#DIV/0!</v>
      </c>
      <c r="BH10" s="24"/>
      <c r="BI10" s="29" t="e">
        <f t="shared" si="24"/>
        <v>#DIV/0!</v>
      </c>
      <c r="BJ10" s="5"/>
      <c r="BK10" s="5"/>
      <c r="BL10" s="1" t="e">
        <f t="shared" si="25"/>
        <v>#DIV/0!</v>
      </c>
      <c r="BM10" s="24"/>
      <c r="BN10" s="29" t="e">
        <f t="shared" si="26"/>
        <v>#DIV/0!</v>
      </c>
      <c r="BO10" s="5"/>
      <c r="BP10" s="5"/>
      <c r="BQ10" s="1" t="e">
        <f t="shared" si="27"/>
        <v>#DIV/0!</v>
      </c>
      <c r="BR10" s="24"/>
      <c r="BS10" s="29" t="e">
        <f t="shared" si="28"/>
        <v>#DIV/0!</v>
      </c>
      <c r="BT10" s="5"/>
      <c r="BU10" s="5"/>
      <c r="BV10" s="1" t="e">
        <f t="shared" si="29"/>
        <v>#DIV/0!</v>
      </c>
      <c r="BW10" s="24"/>
      <c r="BX10" s="29" t="e">
        <f t="shared" si="30"/>
        <v>#DIV/0!</v>
      </c>
      <c r="BY10" s="5"/>
      <c r="BZ10" s="5"/>
      <c r="CA10" s="1" t="e">
        <f t="shared" si="31"/>
        <v>#DIV/0!</v>
      </c>
      <c r="CB10" s="24"/>
      <c r="CC10" s="29" t="e">
        <f t="shared" si="32"/>
        <v>#DIV/0!</v>
      </c>
      <c r="CD10" s="5"/>
      <c r="CE10" s="5"/>
      <c r="CF10" s="1" t="e">
        <f t="shared" si="33"/>
        <v>#DIV/0!</v>
      </c>
      <c r="CG10" s="24"/>
      <c r="CH10" s="29" t="e">
        <f t="shared" si="34"/>
        <v>#DIV/0!</v>
      </c>
      <c r="CI10" s="5"/>
      <c r="CJ10" s="5"/>
      <c r="CK10" s="1" t="e">
        <f t="shared" si="35"/>
        <v>#DIV/0!</v>
      </c>
      <c r="CL10" s="24"/>
      <c r="CM10" s="29" t="e">
        <f t="shared" si="36"/>
        <v>#DIV/0!</v>
      </c>
      <c r="CN10" s="5"/>
      <c r="CO10" s="5"/>
      <c r="CP10" s="1" t="e">
        <f t="shared" si="37"/>
        <v>#DIV/0!</v>
      </c>
      <c r="CQ10" s="24"/>
      <c r="CR10" s="29" t="e">
        <f t="shared" si="38"/>
        <v>#DIV/0!</v>
      </c>
      <c r="CS10" s="5"/>
      <c r="CT10" s="5"/>
      <c r="CU10" s="1" t="e">
        <f t="shared" si="39"/>
        <v>#DIV/0!</v>
      </c>
      <c r="CV10" s="24"/>
      <c r="CW10" s="29" t="e">
        <f t="shared" si="40"/>
        <v>#DIV/0!</v>
      </c>
      <c r="CX10" s="5"/>
      <c r="CY10" s="5"/>
      <c r="CZ10" s="1" t="e">
        <f t="shared" si="41"/>
        <v>#DIV/0!</v>
      </c>
      <c r="DA10" s="24"/>
      <c r="DB10" s="29" t="e">
        <f t="shared" si="42"/>
        <v>#DIV/0!</v>
      </c>
      <c r="DC10" s="5"/>
      <c r="DD10" s="5"/>
      <c r="DE10" s="1" t="e">
        <f t="shared" si="43"/>
        <v>#DIV/0!</v>
      </c>
      <c r="DF10" s="24"/>
      <c r="DG10" s="29" t="e">
        <f t="shared" si="44"/>
        <v>#DIV/0!</v>
      </c>
      <c r="DH10" s="5"/>
      <c r="DI10" s="5"/>
      <c r="DJ10" s="1" t="e">
        <f t="shared" si="45"/>
        <v>#DIV/0!</v>
      </c>
      <c r="DK10" s="24"/>
      <c r="DL10" s="29" t="e">
        <f t="shared" si="46"/>
        <v>#DIV/0!</v>
      </c>
      <c r="DM10" s="5"/>
      <c r="DN10" s="5"/>
      <c r="DO10" s="1" t="e">
        <f t="shared" si="47"/>
        <v>#DIV/0!</v>
      </c>
      <c r="DP10" s="24"/>
      <c r="DQ10" s="29" t="e">
        <f t="shared" si="48"/>
        <v>#DIV/0!</v>
      </c>
      <c r="DR10" s="5"/>
      <c r="DS10" s="5"/>
      <c r="DT10" s="1" t="e">
        <f t="shared" si="49"/>
        <v>#DIV/0!</v>
      </c>
      <c r="DU10" s="24"/>
      <c r="DV10" s="29" t="e">
        <f t="shared" si="50"/>
        <v>#DIV/0!</v>
      </c>
      <c r="DW10" s="5"/>
      <c r="DX10" s="5"/>
      <c r="DY10" s="1" t="e">
        <f t="shared" si="51"/>
        <v>#DIV/0!</v>
      </c>
      <c r="DZ10" s="24"/>
      <c r="EA10" s="29" t="e">
        <f t="shared" si="52"/>
        <v>#DIV/0!</v>
      </c>
      <c r="EB10" s="5"/>
      <c r="EC10" s="5"/>
      <c r="ED10" s="1" t="e">
        <f t="shared" si="53"/>
        <v>#DIV/0!</v>
      </c>
      <c r="EE10" s="24"/>
      <c r="EF10" s="29" t="e">
        <f t="shared" si="54"/>
        <v>#DIV/0!</v>
      </c>
      <c r="EG10" s="5"/>
      <c r="EH10" s="5"/>
      <c r="EI10" s="1" t="e">
        <f t="shared" si="55"/>
        <v>#DIV/0!</v>
      </c>
      <c r="EJ10" s="24"/>
      <c r="EK10" s="29" t="e">
        <f t="shared" si="56"/>
        <v>#DIV/0!</v>
      </c>
      <c r="EL10" s="5"/>
      <c r="EM10" s="5"/>
      <c r="EN10" s="1" t="e">
        <f t="shared" si="57"/>
        <v>#DIV/0!</v>
      </c>
      <c r="EO10" s="24"/>
      <c r="EP10" s="29" t="e">
        <f t="shared" si="58"/>
        <v>#DIV/0!</v>
      </c>
      <c r="EQ10" s="5"/>
      <c r="ER10" s="5"/>
      <c r="ES10" s="1" t="e">
        <f t="shared" si="59"/>
        <v>#DIV/0!</v>
      </c>
      <c r="ET10" s="24"/>
      <c r="EU10" s="29" t="e">
        <f t="shared" si="60"/>
        <v>#DIV/0!</v>
      </c>
      <c r="EV10" s="5"/>
      <c r="EW10" s="5"/>
      <c r="EX10" s="1" t="e">
        <f t="shared" si="61"/>
        <v>#DIV/0!</v>
      </c>
      <c r="EY10" s="24"/>
      <c r="EZ10" s="29" t="e">
        <f t="shared" si="62"/>
        <v>#DIV/0!</v>
      </c>
      <c r="FA10" s="5"/>
      <c r="FB10" s="5"/>
      <c r="FC10" s="1" t="e">
        <f t="shared" si="63"/>
        <v>#DIV/0!</v>
      </c>
      <c r="FD10" s="24"/>
      <c r="FE10" s="29" t="e">
        <f t="shared" si="64"/>
        <v>#DIV/0!</v>
      </c>
      <c r="FF10" s="30"/>
      <c r="FG10" s="30"/>
      <c r="FH10" s="31"/>
      <c r="FI10" s="32"/>
      <c r="FJ10" s="33"/>
      <c r="FK10" s="30"/>
      <c r="FL10" s="30"/>
      <c r="FM10" s="31"/>
      <c r="FN10" s="32"/>
      <c r="FO10" s="33"/>
      <c r="FP10" s="30"/>
      <c r="FQ10" s="30"/>
    </row>
    <row r="11" spans="1:173" ht="13.2">
      <c r="A11" s="14" t="s">
        <v>19</v>
      </c>
      <c r="B11" s="12">
        <f t="shared" ref="B11:C11" si="72">SUM(G11+L11+Q11+V11+AA11+AF11+AK11+AP11+AU11+AZ11+BE11+BJ11+BO11+BT11+BY11+CD11+CI11+CN11+CS11+CX11+DC11+DH11+DM11+DR11+DW11+EB11+EG11+EL11+EQ11+EV11+FA11)</f>
        <v>4628.75</v>
      </c>
      <c r="C11" s="12">
        <f t="shared" si="72"/>
        <v>0</v>
      </c>
      <c r="D11" s="6">
        <f t="shared" si="1"/>
        <v>0</v>
      </c>
      <c r="E11" s="24">
        <f t="shared" si="2"/>
        <v>6</v>
      </c>
      <c r="F11" s="24"/>
      <c r="G11" s="5"/>
      <c r="H11" s="5"/>
      <c r="I11" s="1" t="e">
        <f t="shared" si="3"/>
        <v>#DIV/0!</v>
      </c>
      <c r="J11" s="24"/>
      <c r="K11" s="29" t="e">
        <f t="shared" si="4"/>
        <v>#DIV/0!</v>
      </c>
      <c r="L11" s="5">
        <v>1610</v>
      </c>
      <c r="M11" s="5"/>
      <c r="N11" s="1">
        <f t="shared" si="5"/>
        <v>0</v>
      </c>
      <c r="O11" s="24">
        <v>2</v>
      </c>
      <c r="P11" s="29">
        <f t="shared" si="6"/>
        <v>805</v>
      </c>
      <c r="Q11" s="5">
        <v>1610</v>
      </c>
      <c r="R11" s="5"/>
      <c r="S11" s="1">
        <f t="shared" si="7"/>
        <v>0</v>
      </c>
      <c r="T11" s="24">
        <v>2</v>
      </c>
      <c r="U11" s="29">
        <f t="shared" si="8"/>
        <v>805</v>
      </c>
      <c r="V11" s="5"/>
      <c r="W11" s="5"/>
      <c r="X11" s="1" t="e">
        <f t="shared" si="9"/>
        <v>#DIV/0!</v>
      </c>
      <c r="Y11" s="24"/>
      <c r="Z11" s="29" t="e">
        <f t="shared" si="10"/>
        <v>#DIV/0!</v>
      </c>
      <c r="AA11" s="5">
        <v>805</v>
      </c>
      <c r="AB11" s="5"/>
      <c r="AC11" s="1">
        <f t="shared" si="11"/>
        <v>0</v>
      </c>
      <c r="AD11" s="24">
        <v>1</v>
      </c>
      <c r="AE11" s="29">
        <f t="shared" si="12"/>
        <v>805</v>
      </c>
      <c r="AF11" s="5"/>
      <c r="AG11" s="5"/>
      <c r="AH11" s="1" t="e">
        <f t="shared" si="13"/>
        <v>#DIV/0!</v>
      </c>
      <c r="AI11" s="24"/>
      <c r="AJ11" s="29" t="e">
        <f t="shared" si="14"/>
        <v>#DIV/0!</v>
      </c>
      <c r="AK11" s="5">
        <v>603.75</v>
      </c>
      <c r="AL11" s="5"/>
      <c r="AM11" s="1">
        <f t="shared" si="15"/>
        <v>0</v>
      </c>
      <c r="AN11" s="24">
        <v>1</v>
      </c>
      <c r="AO11" s="29">
        <f t="shared" si="16"/>
        <v>603.75</v>
      </c>
      <c r="AP11" s="5"/>
      <c r="AQ11" s="5"/>
      <c r="AR11" s="1" t="e">
        <f t="shared" si="17"/>
        <v>#DIV/0!</v>
      </c>
      <c r="AS11" s="24"/>
      <c r="AT11" s="29" t="e">
        <f t="shared" si="18"/>
        <v>#DIV/0!</v>
      </c>
      <c r="AU11" s="5"/>
      <c r="AV11" s="5"/>
      <c r="AW11" s="1" t="e">
        <f t="shared" si="19"/>
        <v>#DIV/0!</v>
      </c>
      <c r="AX11" s="24"/>
      <c r="AY11" s="29" t="e">
        <f t="shared" si="20"/>
        <v>#DIV/0!</v>
      </c>
      <c r="AZ11" s="5"/>
      <c r="BA11" s="5"/>
      <c r="BB11" s="1" t="e">
        <f t="shared" si="21"/>
        <v>#DIV/0!</v>
      </c>
      <c r="BC11" s="24"/>
      <c r="BD11" s="29" t="e">
        <f t="shared" si="22"/>
        <v>#DIV/0!</v>
      </c>
      <c r="BE11" s="5"/>
      <c r="BF11" s="5"/>
      <c r="BG11" s="1" t="e">
        <f t="shared" si="23"/>
        <v>#DIV/0!</v>
      </c>
      <c r="BH11" s="24"/>
      <c r="BI11" s="29" t="e">
        <f t="shared" si="24"/>
        <v>#DIV/0!</v>
      </c>
      <c r="BJ11" s="5"/>
      <c r="BK11" s="5"/>
      <c r="BL11" s="1" t="e">
        <f t="shared" si="25"/>
        <v>#DIV/0!</v>
      </c>
      <c r="BM11" s="24"/>
      <c r="BN11" s="29" t="e">
        <f t="shared" si="26"/>
        <v>#DIV/0!</v>
      </c>
      <c r="BO11" s="5"/>
      <c r="BP11" s="5"/>
      <c r="BQ11" s="1" t="e">
        <f t="shared" si="27"/>
        <v>#DIV/0!</v>
      </c>
      <c r="BR11" s="24"/>
      <c r="BS11" s="29" t="e">
        <f t="shared" si="28"/>
        <v>#DIV/0!</v>
      </c>
      <c r="BT11" s="5"/>
      <c r="BU11" s="5"/>
      <c r="BV11" s="1" t="e">
        <f t="shared" si="29"/>
        <v>#DIV/0!</v>
      </c>
      <c r="BW11" s="24"/>
      <c r="BX11" s="29" t="e">
        <f t="shared" si="30"/>
        <v>#DIV/0!</v>
      </c>
      <c r="BY11" s="5"/>
      <c r="BZ11" s="5"/>
      <c r="CA11" s="1" t="e">
        <f t="shared" si="31"/>
        <v>#DIV/0!</v>
      </c>
      <c r="CB11" s="24"/>
      <c r="CC11" s="29" t="e">
        <f t="shared" si="32"/>
        <v>#DIV/0!</v>
      </c>
      <c r="CD11" s="5"/>
      <c r="CE11" s="5"/>
      <c r="CF11" s="1" t="e">
        <f t="shared" si="33"/>
        <v>#DIV/0!</v>
      </c>
      <c r="CG11" s="24"/>
      <c r="CH11" s="29" t="e">
        <f t="shared" si="34"/>
        <v>#DIV/0!</v>
      </c>
      <c r="CI11" s="5"/>
      <c r="CJ11" s="5"/>
      <c r="CK11" s="1" t="e">
        <f t="shared" si="35"/>
        <v>#DIV/0!</v>
      </c>
      <c r="CL11" s="24"/>
      <c r="CM11" s="29" t="e">
        <f t="shared" si="36"/>
        <v>#DIV/0!</v>
      </c>
      <c r="CN11" s="5"/>
      <c r="CO11" s="5"/>
      <c r="CP11" s="1" t="e">
        <f t="shared" si="37"/>
        <v>#DIV/0!</v>
      </c>
      <c r="CQ11" s="24"/>
      <c r="CR11" s="29" t="e">
        <f t="shared" si="38"/>
        <v>#DIV/0!</v>
      </c>
      <c r="CS11" s="5"/>
      <c r="CT11" s="5"/>
      <c r="CU11" s="1" t="e">
        <f t="shared" si="39"/>
        <v>#DIV/0!</v>
      </c>
      <c r="CV11" s="24"/>
      <c r="CW11" s="29" t="e">
        <f t="shared" si="40"/>
        <v>#DIV/0!</v>
      </c>
      <c r="CX11" s="5"/>
      <c r="CY11" s="5"/>
      <c r="CZ11" s="1" t="e">
        <f t="shared" si="41"/>
        <v>#DIV/0!</v>
      </c>
      <c r="DA11" s="24"/>
      <c r="DB11" s="29" t="e">
        <f t="shared" si="42"/>
        <v>#DIV/0!</v>
      </c>
      <c r="DC11" s="5"/>
      <c r="DD11" s="5"/>
      <c r="DE11" s="1" t="e">
        <f t="shared" si="43"/>
        <v>#DIV/0!</v>
      </c>
      <c r="DF11" s="24"/>
      <c r="DG11" s="29" t="e">
        <f t="shared" si="44"/>
        <v>#DIV/0!</v>
      </c>
      <c r="DH11" s="5"/>
      <c r="DI11" s="5"/>
      <c r="DJ11" s="1" t="e">
        <f t="shared" si="45"/>
        <v>#DIV/0!</v>
      </c>
      <c r="DK11" s="24"/>
      <c r="DL11" s="29" t="e">
        <f t="shared" si="46"/>
        <v>#DIV/0!</v>
      </c>
      <c r="DM11" s="5"/>
      <c r="DN11" s="5"/>
      <c r="DO11" s="1" t="e">
        <f t="shared" si="47"/>
        <v>#DIV/0!</v>
      </c>
      <c r="DP11" s="24"/>
      <c r="DQ11" s="29" t="e">
        <f t="shared" si="48"/>
        <v>#DIV/0!</v>
      </c>
      <c r="DR11" s="5"/>
      <c r="DS11" s="5"/>
      <c r="DT11" s="1" t="e">
        <f t="shared" si="49"/>
        <v>#DIV/0!</v>
      </c>
      <c r="DU11" s="24"/>
      <c r="DV11" s="29" t="e">
        <f t="shared" si="50"/>
        <v>#DIV/0!</v>
      </c>
      <c r="DW11" s="5"/>
      <c r="DX11" s="5"/>
      <c r="DY11" s="1" t="e">
        <f t="shared" si="51"/>
        <v>#DIV/0!</v>
      </c>
      <c r="DZ11" s="24"/>
      <c r="EA11" s="29" t="e">
        <f t="shared" si="52"/>
        <v>#DIV/0!</v>
      </c>
      <c r="EB11" s="5"/>
      <c r="EC11" s="5"/>
      <c r="ED11" s="1" t="e">
        <f t="shared" si="53"/>
        <v>#DIV/0!</v>
      </c>
      <c r="EE11" s="24"/>
      <c r="EF11" s="29" t="e">
        <f t="shared" si="54"/>
        <v>#DIV/0!</v>
      </c>
      <c r="EG11" s="5"/>
      <c r="EH11" s="5"/>
      <c r="EI11" s="1" t="e">
        <f t="shared" si="55"/>
        <v>#DIV/0!</v>
      </c>
      <c r="EJ11" s="24"/>
      <c r="EK11" s="29" t="e">
        <f t="shared" si="56"/>
        <v>#DIV/0!</v>
      </c>
      <c r="EL11" s="5"/>
      <c r="EM11" s="5"/>
      <c r="EN11" s="1" t="e">
        <f t="shared" si="57"/>
        <v>#DIV/0!</v>
      </c>
      <c r="EO11" s="24"/>
      <c r="EP11" s="29" t="e">
        <f t="shared" si="58"/>
        <v>#DIV/0!</v>
      </c>
      <c r="EQ11" s="5"/>
      <c r="ER11" s="5"/>
      <c r="ES11" s="1" t="e">
        <f t="shared" si="59"/>
        <v>#DIV/0!</v>
      </c>
      <c r="ET11" s="24"/>
      <c r="EU11" s="29" t="e">
        <f t="shared" si="60"/>
        <v>#DIV/0!</v>
      </c>
      <c r="EV11" s="5"/>
      <c r="EW11" s="5"/>
      <c r="EX11" s="1" t="e">
        <f t="shared" si="61"/>
        <v>#DIV/0!</v>
      </c>
      <c r="EY11" s="24"/>
      <c r="EZ11" s="29" t="e">
        <f t="shared" si="62"/>
        <v>#DIV/0!</v>
      </c>
      <c r="FA11" s="5"/>
      <c r="FB11" s="5"/>
      <c r="FC11" s="1" t="e">
        <f t="shared" si="63"/>
        <v>#DIV/0!</v>
      </c>
      <c r="FD11" s="24"/>
      <c r="FE11" s="29" t="e">
        <f t="shared" si="64"/>
        <v>#DIV/0!</v>
      </c>
      <c r="FF11" s="30"/>
      <c r="FG11" s="30"/>
      <c r="FH11" s="31"/>
      <c r="FI11" s="32"/>
      <c r="FJ11" s="33"/>
      <c r="FK11" s="30"/>
      <c r="FL11" s="30"/>
      <c r="FM11" s="31"/>
      <c r="FN11" s="32"/>
      <c r="FO11" s="33"/>
      <c r="FP11" s="30"/>
      <c r="FQ11" s="30"/>
    </row>
    <row r="12" spans="1:173" ht="13.2">
      <c r="A12" s="14" t="s">
        <v>20</v>
      </c>
      <c r="B12" s="12">
        <f t="shared" ref="B12:C12" si="73">SUM(G12+L12+Q12+V12+AA12+AF12+AK12+AP12+AU12+AZ12+BE12+BJ12+BO12+BT12+BY12+CD12+CI12+CN12+CS12+CX12+DC12+DH12+DM12+DR12+DW12+EB12+EG12+EL12+EQ12+EV12+FA12)</f>
        <v>0</v>
      </c>
      <c r="C12" s="12">
        <f t="shared" si="73"/>
        <v>0</v>
      </c>
      <c r="D12" s="6" t="e">
        <f t="shared" si="1"/>
        <v>#DIV/0!</v>
      </c>
      <c r="E12" s="24">
        <f t="shared" si="2"/>
        <v>0</v>
      </c>
      <c r="F12" s="24"/>
      <c r="G12" s="5"/>
      <c r="H12" s="5"/>
      <c r="I12" s="1" t="e">
        <f t="shared" si="3"/>
        <v>#DIV/0!</v>
      </c>
      <c r="J12" s="24"/>
      <c r="K12" s="29" t="e">
        <f t="shared" si="4"/>
        <v>#DIV/0!</v>
      </c>
      <c r="L12" s="5"/>
      <c r="M12" s="5"/>
      <c r="N12" s="1" t="e">
        <f t="shared" si="5"/>
        <v>#DIV/0!</v>
      </c>
      <c r="O12" s="24"/>
      <c r="P12" s="29" t="e">
        <f t="shared" si="6"/>
        <v>#DIV/0!</v>
      </c>
      <c r="Q12" s="5"/>
      <c r="R12" s="5"/>
      <c r="S12" s="1" t="e">
        <f t="shared" si="7"/>
        <v>#DIV/0!</v>
      </c>
      <c r="T12" s="24"/>
      <c r="U12" s="29" t="e">
        <f t="shared" si="8"/>
        <v>#DIV/0!</v>
      </c>
      <c r="V12" s="5"/>
      <c r="W12" s="5"/>
      <c r="X12" s="1" t="e">
        <f t="shared" si="9"/>
        <v>#DIV/0!</v>
      </c>
      <c r="Y12" s="24"/>
      <c r="Z12" s="29" t="e">
        <f t="shared" si="10"/>
        <v>#DIV/0!</v>
      </c>
      <c r="AA12" s="5"/>
      <c r="AB12" s="5"/>
      <c r="AC12" s="1" t="e">
        <f t="shared" si="11"/>
        <v>#DIV/0!</v>
      </c>
      <c r="AD12" s="24"/>
      <c r="AE12" s="29" t="e">
        <f t="shared" si="12"/>
        <v>#DIV/0!</v>
      </c>
      <c r="AF12" s="5"/>
      <c r="AG12" s="5"/>
      <c r="AH12" s="1" t="e">
        <f t="shared" si="13"/>
        <v>#DIV/0!</v>
      </c>
      <c r="AI12" s="24"/>
      <c r="AJ12" s="29" t="e">
        <f t="shared" si="14"/>
        <v>#DIV/0!</v>
      </c>
      <c r="AK12" s="5"/>
      <c r="AL12" s="5"/>
      <c r="AM12" s="1" t="e">
        <f t="shared" si="15"/>
        <v>#DIV/0!</v>
      </c>
      <c r="AN12" s="24"/>
      <c r="AO12" s="29" t="e">
        <f t="shared" si="16"/>
        <v>#DIV/0!</v>
      </c>
      <c r="AP12" s="5"/>
      <c r="AQ12" s="5"/>
      <c r="AR12" s="1" t="e">
        <f t="shared" si="17"/>
        <v>#DIV/0!</v>
      </c>
      <c r="AS12" s="24"/>
      <c r="AT12" s="29" t="e">
        <f t="shared" si="18"/>
        <v>#DIV/0!</v>
      </c>
      <c r="AU12" s="5"/>
      <c r="AV12" s="5"/>
      <c r="AW12" s="1" t="e">
        <f t="shared" si="19"/>
        <v>#DIV/0!</v>
      </c>
      <c r="AX12" s="24"/>
      <c r="AY12" s="29" t="e">
        <f t="shared" si="20"/>
        <v>#DIV/0!</v>
      </c>
      <c r="AZ12" s="5"/>
      <c r="BA12" s="5"/>
      <c r="BB12" s="1" t="e">
        <f t="shared" si="21"/>
        <v>#DIV/0!</v>
      </c>
      <c r="BC12" s="24"/>
      <c r="BD12" s="29" t="e">
        <f t="shared" si="22"/>
        <v>#DIV/0!</v>
      </c>
      <c r="BE12" s="5"/>
      <c r="BF12" s="5"/>
      <c r="BG12" s="1" t="e">
        <f t="shared" si="23"/>
        <v>#DIV/0!</v>
      </c>
      <c r="BH12" s="24"/>
      <c r="BI12" s="29" t="e">
        <f t="shared" si="24"/>
        <v>#DIV/0!</v>
      </c>
      <c r="BJ12" s="5"/>
      <c r="BK12" s="5"/>
      <c r="BL12" s="1" t="e">
        <f t="shared" si="25"/>
        <v>#DIV/0!</v>
      </c>
      <c r="BM12" s="24"/>
      <c r="BN12" s="29" t="e">
        <f t="shared" si="26"/>
        <v>#DIV/0!</v>
      </c>
      <c r="BO12" s="5"/>
      <c r="BP12" s="5"/>
      <c r="BQ12" s="1" t="e">
        <f t="shared" si="27"/>
        <v>#DIV/0!</v>
      </c>
      <c r="BR12" s="24"/>
      <c r="BS12" s="29" t="e">
        <f t="shared" si="28"/>
        <v>#DIV/0!</v>
      </c>
      <c r="BT12" s="5"/>
      <c r="BU12" s="5"/>
      <c r="BV12" s="1" t="e">
        <f t="shared" si="29"/>
        <v>#DIV/0!</v>
      </c>
      <c r="BW12" s="24"/>
      <c r="BX12" s="29" t="e">
        <f t="shared" si="30"/>
        <v>#DIV/0!</v>
      </c>
      <c r="BY12" s="5"/>
      <c r="BZ12" s="5"/>
      <c r="CA12" s="1" t="e">
        <f t="shared" si="31"/>
        <v>#DIV/0!</v>
      </c>
      <c r="CB12" s="24"/>
      <c r="CC12" s="29" t="e">
        <f t="shared" si="32"/>
        <v>#DIV/0!</v>
      </c>
      <c r="CD12" s="5"/>
      <c r="CE12" s="5"/>
      <c r="CF12" s="1" t="e">
        <f t="shared" si="33"/>
        <v>#DIV/0!</v>
      </c>
      <c r="CG12" s="24"/>
      <c r="CH12" s="29" t="e">
        <f t="shared" si="34"/>
        <v>#DIV/0!</v>
      </c>
      <c r="CI12" s="5"/>
      <c r="CJ12" s="5"/>
      <c r="CK12" s="1" t="e">
        <f t="shared" si="35"/>
        <v>#DIV/0!</v>
      </c>
      <c r="CL12" s="24"/>
      <c r="CM12" s="29" t="e">
        <f t="shared" si="36"/>
        <v>#DIV/0!</v>
      </c>
      <c r="CN12" s="5"/>
      <c r="CO12" s="5"/>
      <c r="CP12" s="1" t="e">
        <f t="shared" si="37"/>
        <v>#DIV/0!</v>
      </c>
      <c r="CQ12" s="24"/>
      <c r="CR12" s="29" t="e">
        <f t="shared" si="38"/>
        <v>#DIV/0!</v>
      </c>
      <c r="CS12" s="5"/>
      <c r="CT12" s="5"/>
      <c r="CU12" s="1" t="e">
        <f t="shared" si="39"/>
        <v>#DIV/0!</v>
      </c>
      <c r="CV12" s="24"/>
      <c r="CW12" s="29" t="e">
        <f t="shared" si="40"/>
        <v>#DIV/0!</v>
      </c>
      <c r="CX12" s="5"/>
      <c r="CY12" s="5"/>
      <c r="CZ12" s="1" t="e">
        <f t="shared" si="41"/>
        <v>#DIV/0!</v>
      </c>
      <c r="DA12" s="24"/>
      <c r="DB12" s="29" t="e">
        <f t="shared" si="42"/>
        <v>#DIV/0!</v>
      </c>
      <c r="DC12" s="5"/>
      <c r="DD12" s="5"/>
      <c r="DE12" s="1" t="e">
        <f t="shared" si="43"/>
        <v>#DIV/0!</v>
      </c>
      <c r="DF12" s="24"/>
      <c r="DG12" s="29" t="e">
        <f t="shared" si="44"/>
        <v>#DIV/0!</v>
      </c>
      <c r="DH12" s="5"/>
      <c r="DI12" s="5"/>
      <c r="DJ12" s="1" t="e">
        <f t="shared" si="45"/>
        <v>#DIV/0!</v>
      </c>
      <c r="DK12" s="24"/>
      <c r="DL12" s="29" t="e">
        <f t="shared" si="46"/>
        <v>#DIV/0!</v>
      </c>
      <c r="DM12" s="5"/>
      <c r="DN12" s="5"/>
      <c r="DO12" s="1" t="e">
        <f t="shared" si="47"/>
        <v>#DIV/0!</v>
      </c>
      <c r="DP12" s="24"/>
      <c r="DQ12" s="29" t="e">
        <f t="shared" si="48"/>
        <v>#DIV/0!</v>
      </c>
      <c r="DR12" s="5"/>
      <c r="DS12" s="5"/>
      <c r="DT12" s="1" t="e">
        <f t="shared" si="49"/>
        <v>#DIV/0!</v>
      </c>
      <c r="DU12" s="24"/>
      <c r="DV12" s="29" t="e">
        <f t="shared" si="50"/>
        <v>#DIV/0!</v>
      </c>
      <c r="DW12" s="5"/>
      <c r="DX12" s="5"/>
      <c r="DY12" s="1" t="e">
        <f t="shared" si="51"/>
        <v>#DIV/0!</v>
      </c>
      <c r="DZ12" s="24"/>
      <c r="EA12" s="29" t="e">
        <f t="shared" si="52"/>
        <v>#DIV/0!</v>
      </c>
      <c r="EB12" s="5"/>
      <c r="EC12" s="5"/>
      <c r="ED12" s="1" t="e">
        <f t="shared" si="53"/>
        <v>#DIV/0!</v>
      </c>
      <c r="EE12" s="24"/>
      <c r="EF12" s="29" t="e">
        <f t="shared" si="54"/>
        <v>#DIV/0!</v>
      </c>
      <c r="EG12" s="5"/>
      <c r="EH12" s="5"/>
      <c r="EI12" s="1" t="e">
        <f t="shared" si="55"/>
        <v>#DIV/0!</v>
      </c>
      <c r="EJ12" s="24"/>
      <c r="EK12" s="29" t="e">
        <f t="shared" si="56"/>
        <v>#DIV/0!</v>
      </c>
      <c r="EL12" s="5"/>
      <c r="EM12" s="5"/>
      <c r="EN12" s="1" t="e">
        <f t="shared" si="57"/>
        <v>#DIV/0!</v>
      </c>
      <c r="EO12" s="24"/>
      <c r="EP12" s="29" t="e">
        <f t="shared" si="58"/>
        <v>#DIV/0!</v>
      </c>
      <c r="EQ12" s="5"/>
      <c r="ER12" s="5"/>
      <c r="ES12" s="1" t="e">
        <f t="shared" si="59"/>
        <v>#DIV/0!</v>
      </c>
      <c r="ET12" s="24"/>
      <c r="EU12" s="29" t="e">
        <f t="shared" si="60"/>
        <v>#DIV/0!</v>
      </c>
      <c r="EV12" s="5"/>
      <c r="EW12" s="5"/>
      <c r="EX12" s="1" t="e">
        <f t="shared" si="61"/>
        <v>#DIV/0!</v>
      </c>
      <c r="EY12" s="24"/>
      <c r="EZ12" s="29" t="e">
        <f t="shared" si="62"/>
        <v>#DIV/0!</v>
      </c>
      <c r="FA12" s="5"/>
      <c r="FB12" s="5"/>
      <c r="FC12" s="1" t="e">
        <f t="shared" si="63"/>
        <v>#DIV/0!</v>
      </c>
      <c r="FD12" s="24"/>
      <c r="FE12" s="29" t="e">
        <f t="shared" si="64"/>
        <v>#DIV/0!</v>
      </c>
      <c r="FF12" s="30"/>
      <c r="FG12" s="30"/>
      <c r="FH12" s="31"/>
      <c r="FI12" s="32"/>
      <c r="FJ12" s="33"/>
      <c r="FK12" s="30"/>
      <c r="FL12" s="30"/>
      <c r="FM12" s="31"/>
      <c r="FN12" s="32"/>
      <c r="FO12" s="33"/>
      <c r="FP12" s="30"/>
      <c r="FQ12" s="30"/>
    </row>
    <row r="13" spans="1:173" ht="13.2">
      <c r="A13" s="14" t="s">
        <v>16</v>
      </c>
      <c r="B13" s="12">
        <f t="shared" ref="B13:C13" si="74">SUM(G13+L13+Q13+V13+AA13+AF13+AK13+AP13+AU13+AZ13+BE13+BJ13+BO13+BT13+BY13+CD13+CI13+CN13+CS13+CX13+DC13+DH13+DM13+DR13+DW13+EB13+EG13+EL13+EQ13+EV13+FA13)</f>
        <v>0</v>
      </c>
      <c r="C13" s="12">
        <f t="shared" si="74"/>
        <v>0</v>
      </c>
      <c r="D13" s="6" t="e">
        <f t="shared" si="1"/>
        <v>#DIV/0!</v>
      </c>
      <c r="E13" s="24">
        <f t="shared" si="2"/>
        <v>0</v>
      </c>
      <c r="F13" s="24"/>
      <c r="G13" s="5"/>
      <c r="H13" s="5"/>
      <c r="I13" s="1" t="e">
        <f t="shared" si="3"/>
        <v>#DIV/0!</v>
      </c>
      <c r="J13" s="24"/>
      <c r="K13" s="29" t="e">
        <f t="shared" si="4"/>
        <v>#DIV/0!</v>
      </c>
      <c r="L13" s="5"/>
      <c r="M13" s="5"/>
      <c r="N13" s="1" t="e">
        <f t="shared" si="5"/>
        <v>#DIV/0!</v>
      </c>
      <c r="O13" s="24"/>
      <c r="P13" s="29" t="e">
        <f t="shared" si="6"/>
        <v>#DIV/0!</v>
      </c>
      <c r="Q13" s="5"/>
      <c r="R13" s="5"/>
      <c r="S13" s="1" t="e">
        <f t="shared" si="7"/>
        <v>#DIV/0!</v>
      </c>
      <c r="T13" s="24"/>
      <c r="U13" s="29" t="e">
        <f t="shared" si="8"/>
        <v>#DIV/0!</v>
      </c>
      <c r="V13" s="5"/>
      <c r="W13" s="5"/>
      <c r="X13" s="1" t="e">
        <f t="shared" si="9"/>
        <v>#DIV/0!</v>
      </c>
      <c r="Y13" s="24"/>
      <c r="Z13" s="29" t="e">
        <f t="shared" si="10"/>
        <v>#DIV/0!</v>
      </c>
      <c r="AA13" s="5"/>
      <c r="AB13" s="5"/>
      <c r="AC13" s="1" t="e">
        <f t="shared" si="11"/>
        <v>#DIV/0!</v>
      </c>
      <c r="AD13" s="24"/>
      <c r="AE13" s="29" t="e">
        <f t="shared" si="12"/>
        <v>#DIV/0!</v>
      </c>
      <c r="AF13" s="5"/>
      <c r="AG13" s="5"/>
      <c r="AH13" s="1" t="e">
        <f t="shared" si="13"/>
        <v>#DIV/0!</v>
      </c>
      <c r="AI13" s="24"/>
      <c r="AJ13" s="29" t="e">
        <f t="shared" si="14"/>
        <v>#DIV/0!</v>
      </c>
      <c r="AK13" s="5"/>
      <c r="AL13" s="5"/>
      <c r="AM13" s="1" t="e">
        <f t="shared" si="15"/>
        <v>#DIV/0!</v>
      </c>
      <c r="AN13" s="24"/>
      <c r="AO13" s="29" t="e">
        <f t="shared" si="16"/>
        <v>#DIV/0!</v>
      </c>
      <c r="AP13" s="5"/>
      <c r="AQ13" s="5"/>
      <c r="AR13" s="1" t="e">
        <f t="shared" si="17"/>
        <v>#DIV/0!</v>
      </c>
      <c r="AS13" s="24"/>
      <c r="AT13" s="29" t="e">
        <f t="shared" si="18"/>
        <v>#DIV/0!</v>
      </c>
      <c r="AU13" s="5"/>
      <c r="AV13" s="5"/>
      <c r="AW13" s="1" t="e">
        <f t="shared" si="19"/>
        <v>#DIV/0!</v>
      </c>
      <c r="AX13" s="24"/>
      <c r="AY13" s="29" t="e">
        <f t="shared" si="20"/>
        <v>#DIV/0!</v>
      </c>
      <c r="AZ13" s="5"/>
      <c r="BA13" s="5"/>
      <c r="BB13" s="1" t="e">
        <f t="shared" si="21"/>
        <v>#DIV/0!</v>
      </c>
      <c r="BC13" s="24"/>
      <c r="BD13" s="29" t="e">
        <f t="shared" si="22"/>
        <v>#DIV/0!</v>
      </c>
      <c r="BE13" s="5"/>
      <c r="BF13" s="5"/>
      <c r="BG13" s="1" t="e">
        <f t="shared" si="23"/>
        <v>#DIV/0!</v>
      </c>
      <c r="BH13" s="24"/>
      <c r="BI13" s="29" t="e">
        <f t="shared" si="24"/>
        <v>#DIV/0!</v>
      </c>
      <c r="BJ13" s="5"/>
      <c r="BK13" s="5"/>
      <c r="BL13" s="1" t="e">
        <f t="shared" si="25"/>
        <v>#DIV/0!</v>
      </c>
      <c r="BM13" s="24"/>
      <c r="BN13" s="29" t="e">
        <f t="shared" si="26"/>
        <v>#DIV/0!</v>
      </c>
      <c r="BO13" s="5"/>
      <c r="BP13" s="5"/>
      <c r="BQ13" s="1" t="e">
        <f t="shared" si="27"/>
        <v>#DIV/0!</v>
      </c>
      <c r="BR13" s="24"/>
      <c r="BS13" s="29" t="e">
        <f t="shared" si="28"/>
        <v>#DIV/0!</v>
      </c>
      <c r="BT13" s="5"/>
      <c r="BU13" s="5"/>
      <c r="BV13" s="1" t="e">
        <f t="shared" si="29"/>
        <v>#DIV/0!</v>
      </c>
      <c r="BW13" s="24"/>
      <c r="BX13" s="29" t="e">
        <f t="shared" si="30"/>
        <v>#DIV/0!</v>
      </c>
      <c r="BY13" s="5"/>
      <c r="BZ13" s="5"/>
      <c r="CA13" s="1" t="e">
        <f t="shared" si="31"/>
        <v>#DIV/0!</v>
      </c>
      <c r="CB13" s="24"/>
      <c r="CC13" s="29" t="e">
        <f t="shared" si="32"/>
        <v>#DIV/0!</v>
      </c>
      <c r="CD13" s="5"/>
      <c r="CE13" s="5"/>
      <c r="CF13" s="1" t="e">
        <f t="shared" si="33"/>
        <v>#DIV/0!</v>
      </c>
      <c r="CG13" s="24"/>
      <c r="CH13" s="29" t="e">
        <f t="shared" si="34"/>
        <v>#DIV/0!</v>
      </c>
      <c r="CI13" s="5"/>
      <c r="CJ13" s="5"/>
      <c r="CK13" s="1" t="e">
        <f t="shared" si="35"/>
        <v>#DIV/0!</v>
      </c>
      <c r="CL13" s="24"/>
      <c r="CM13" s="29" t="e">
        <f t="shared" si="36"/>
        <v>#DIV/0!</v>
      </c>
      <c r="CN13" s="5"/>
      <c r="CO13" s="5"/>
      <c r="CP13" s="1" t="e">
        <f t="shared" si="37"/>
        <v>#DIV/0!</v>
      </c>
      <c r="CQ13" s="24"/>
      <c r="CR13" s="29" t="e">
        <f t="shared" si="38"/>
        <v>#DIV/0!</v>
      </c>
      <c r="CS13" s="5"/>
      <c r="CT13" s="5"/>
      <c r="CU13" s="1" t="e">
        <f t="shared" si="39"/>
        <v>#DIV/0!</v>
      </c>
      <c r="CV13" s="24"/>
      <c r="CW13" s="29" t="e">
        <f t="shared" si="40"/>
        <v>#DIV/0!</v>
      </c>
      <c r="CX13" s="5"/>
      <c r="CY13" s="5"/>
      <c r="CZ13" s="1" t="e">
        <f t="shared" si="41"/>
        <v>#DIV/0!</v>
      </c>
      <c r="DA13" s="24"/>
      <c r="DB13" s="29" t="e">
        <f t="shared" si="42"/>
        <v>#DIV/0!</v>
      </c>
      <c r="DC13" s="5"/>
      <c r="DD13" s="5"/>
      <c r="DE13" s="1" t="e">
        <f t="shared" si="43"/>
        <v>#DIV/0!</v>
      </c>
      <c r="DF13" s="24"/>
      <c r="DG13" s="29" t="e">
        <f t="shared" si="44"/>
        <v>#DIV/0!</v>
      </c>
      <c r="DH13" s="5"/>
      <c r="DI13" s="5"/>
      <c r="DJ13" s="1" t="e">
        <f t="shared" si="45"/>
        <v>#DIV/0!</v>
      </c>
      <c r="DK13" s="24"/>
      <c r="DL13" s="29" t="e">
        <f t="shared" si="46"/>
        <v>#DIV/0!</v>
      </c>
      <c r="DM13" s="5"/>
      <c r="DN13" s="5"/>
      <c r="DO13" s="1" t="e">
        <f t="shared" si="47"/>
        <v>#DIV/0!</v>
      </c>
      <c r="DP13" s="24"/>
      <c r="DQ13" s="29" t="e">
        <f t="shared" si="48"/>
        <v>#DIV/0!</v>
      </c>
      <c r="DR13" s="5"/>
      <c r="DS13" s="5"/>
      <c r="DT13" s="1" t="e">
        <f t="shared" si="49"/>
        <v>#DIV/0!</v>
      </c>
      <c r="DU13" s="24"/>
      <c r="DV13" s="29" t="e">
        <f t="shared" si="50"/>
        <v>#DIV/0!</v>
      </c>
      <c r="DW13" s="5"/>
      <c r="DX13" s="5"/>
      <c r="DY13" s="1" t="e">
        <f t="shared" si="51"/>
        <v>#DIV/0!</v>
      </c>
      <c r="DZ13" s="24"/>
      <c r="EA13" s="29" t="e">
        <f t="shared" si="52"/>
        <v>#DIV/0!</v>
      </c>
      <c r="EB13" s="5"/>
      <c r="EC13" s="5"/>
      <c r="ED13" s="1" t="e">
        <f t="shared" si="53"/>
        <v>#DIV/0!</v>
      </c>
      <c r="EE13" s="24"/>
      <c r="EF13" s="29" t="e">
        <f t="shared" si="54"/>
        <v>#DIV/0!</v>
      </c>
      <c r="EG13" s="5"/>
      <c r="EH13" s="5"/>
      <c r="EI13" s="1" t="e">
        <f t="shared" si="55"/>
        <v>#DIV/0!</v>
      </c>
      <c r="EJ13" s="24"/>
      <c r="EK13" s="29" t="e">
        <f t="shared" si="56"/>
        <v>#DIV/0!</v>
      </c>
      <c r="EL13" s="5"/>
      <c r="EM13" s="5"/>
      <c r="EN13" s="1" t="e">
        <f t="shared" si="57"/>
        <v>#DIV/0!</v>
      </c>
      <c r="EO13" s="24"/>
      <c r="EP13" s="29" t="e">
        <f t="shared" si="58"/>
        <v>#DIV/0!</v>
      </c>
      <c r="EQ13" s="5"/>
      <c r="ER13" s="5"/>
      <c r="ES13" s="1" t="e">
        <f t="shared" si="59"/>
        <v>#DIV/0!</v>
      </c>
      <c r="ET13" s="24"/>
      <c r="EU13" s="29" t="e">
        <f t="shared" si="60"/>
        <v>#DIV/0!</v>
      </c>
      <c r="EV13" s="5"/>
      <c r="EW13" s="5"/>
      <c r="EX13" s="1" t="e">
        <f t="shared" si="61"/>
        <v>#DIV/0!</v>
      </c>
      <c r="EY13" s="24"/>
      <c r="EZ13" s="29" t="e">
        <f t="shared" si="62"/>
        <v>#DIV/0!</v>
      </c>
      <c r="FA13" s="5"/>
      <c r="FB13" s="5"/>
      <c r="FC13" s="1" t="e">
        <f t="shared" si="63"/>
        <v>#DIV/0!</v>
      </c>
      <c r="FD13" s="24"/>
      <c r="FE13" s="29" t="e">
        <f t="shared" si="64"/>
        <v>#DIV/0!</v>
      </c>
      <c r="FF13" s="30"/>
      <c r="FG13" s="30"/>
      <c r="FH13" s="31"/>
      <c r="FI13" s="32"/>
      <c r="FJ13" s="33"/>
      <c r="FK13" s="30"/>
      <c r="FL13" s="30"/>
      <c r="FM13" s="31"/>
      <c r="FN13" s="32"/>
      <c r="FO13" s="33"/>
      <c r="FP13" s="30"/>
      <c r="FQ13" s="30"/>
    </row>
    <row r="14" spans="1:173" ht="13.8">
      <c r="A14" s="16" t="s">
        <v>17</v>
      </c>
      <c r="B14" s="17">
        <f>SUM(B3:B13)*100/80</f>
        <v>70661.0625</v>
      </c>
      <c r="C14" s="17">
        <f>SUM(C3:C13)</f>
        <v>10117</v>
      </c>
      <c r="D14" s="18">
        <f t="shared" si="1"/>
        <v>0.15908494315537797</v>
      </c>
      <c r="E14" s="25">
        <f>SUM(E3:E13)</f>
        <v>29</v>
      </c>
      <c r="F14" s="25"/>
      <c r="G14" s="12">
        <f>SUM(G3:G13)*100/80</f>
        <v>968.75</v>
      </c>
      <c r="H14" s="19">
        <f>SUM(H3:H13)</f>
        <v>0</v>
      </c>
      <c r="I14" s="1">
        <f t="shared" si="3"/>
        <v>0</v>
      </c>
      <c r="J14" s="34">
        <f>SUM(J3:J13)</f>
        <v>1</v>
      </c>
      <c r="K14" s="26">
        <f>AVERAGEIF(K3:K13,"&gt;0")</f>
        <v>775</v>
      </c>
      <c r="L14" s="12">
        <f>SUM(L3:L13)*100/80</f>
        <v>6499.9749999999995</v>
      </c>
      <c r="M14" s="19">
        <f>SUM(M3:M13)</f>
        <v>0</v>
      </c>
      <c r="N14" s="1">
        <f t="shared" si="5"/>
        <v>0</v>
      </c>
      <c r="O14" s="34">
        <f>SUM(O3:O13)</f>
        <v>4</v>
      </c>
      <c r="P14" s="26">
        <f>AVERAGEIF(P3:P13,"&gt;0")</f>
        <v>1464.9933333333331</v>
      </c>
      <c r="Q14" s="12">
        <f>SUM(Q3:Q13)*100/80</f>
        <v>2012.5</v>
      </c>
      <c r="R14" s="19">
        <f>SUM(R3:R13)</f>
        <v>0</v>
      </c>
      <c r="S14" s="1">
        <f t="shared" si="7"/>
        <v>0</v>
      </c>
      <c r="T14" s="34">
        <f>SUM(T3:T13)</f>
        <v>2</v>
      </c>
      <c r="U14" s="26">
        <f>AVERAGEIF(U3:U13,"&gt;0")</f>
        <v>805</v>
      </c>
      <c r="V14" s="12">
        <f>SUM(V3:V13)*100/80</f>
        <v>16867.837500000001</v>
      </c>
      <c r="W14" s="19">
        <f>SUM(W3:W13)</f>
        <v>2413</v>
      </c>
      <c r="X14" s="1">
        <f t="shared" si="9"/>
        <v>0.15894812308401185</v>
      </c>
      <c r="Y14" s="34">
        <f>SUM(Y3:Y13)</f>
        <v>6</v>
      </c>
      <c r="Z14" s="26">
        <f>AVERAGEIF(Z3:Z13,"&gt;0")</f>
        <v>2214.2599999999998</v>
      </c>
      <c r="AA14" s="12">
        <f>SUM(AA3:AA13)*100/80</f>
        <v>13357.4625</v>
      </c>
      <c r="AB14" s="19">
        <f>SUM(AB3:AB13)</f>
        <v>1950</v>
      </c>
      <c r="AC14" s="1">
        <f t="shared" si="11"/>
        <v>0.16220645700234357</v>
      </c>
      <c r="AD14" s="34">
        <f>SUM(AD3:AD13)</f>
        <v>4</v>
      </c>
      <c r="AE14" s="26">
        <f>AVERAGEIF(AE3:AE13,"&gt;0")</f>
        <v>1990.1466666666665</v>
      </c>
      <c r="AF14" s="12">
        <f>SUM(AF3:AF13)*100/80</f>
        <v>16178.425000000003</v>
      </c>
      <c r="AG14" s="19">
        <f>SUM(AG3:AG13)</f>
        <v>2395</v>
      </c>
      <c r="AH14" s="1">
        <f t="shared" si="13"/>
        <v>0.16448517770494414</v>
      </c>
      <c r="AI14" s="34">
        <f>SUM(AI3:AI13)</f>
        <v>7</v>
      </c>
      <c r="AJ14" s="26">
        <f>AVERAGEIF(AJ3:AJ13,"&gt;0")</f>
        <v>1408.2825</v>
      </c>
      <c r="AK14" s="12">
        <f>SUM(AK3:AK13)*100/80</f>
        <v>14776.112499999999</v>
      </c>
      <c r="AL14" s="19">
        <f>SUM(AL3:AL13)</f>
        <v>3359</v>
      </c>
      <c r="AM14" s="1">
        <f t="shared" si="15"/>
        <v>0.25258485425190302</v>
      </c>
      <c r="AN14" s="34">
        <f>SUM(AN3:AN13)</f>
        <v>5</v>
      </c>
      <c r="AO14" s="26">
        <f>AVERAGEIF(AO3:AO13,"&gt;0")</f>
        <v>2231.5687499999999</v>
      </c>
      <c r="AP14" s="12">
        <f>SUM(AP3:AP13)*100/80</f>
        <v>0</v>
      </c>
      <c r="AQ14" s="19">
        <f>SUM(AQ3:AQ13)</f>
        <v>0</v>
      </c>
      <c r="AR14" s="1" t="e">
        <f t="shared" si="17"/>
        <v>#DIV/0!</v>
      </c>
      <c r="AS14" s="34">
        <f>SUM(AS3:AS13)</f>
        <v>0</v>
      </c>
      <c r="AT14" s="26" t="e">
        <f>AVERAGEIF(AT3:AT13,"&gt;0")</f>
        <v>#DIV/0!</v>
      </c>
      <c r="AU14" s="12">
        <f>SUM(AU3:AU13)*100/80</f>
        <v>0</v>
      </c>
      <c r="AV14" s="19">
        <f>SUM(AV3:AV13)</f>
        <v>0</v>
      </c>
      <c r="AW14" s="1" t="e">
        <f t="shared" si="19"/>
        <v>#DIV/0!</v>
      </c>
      <c r="AX14" s="34">
        <f>SUM(AX3:AX13)</f>
        <v>0</v>
      </c>
      <c r="AY14" s="26" t="e">
        <f>AVERAGEIF(AY3:AY13,"&gt;0")</f>
        <v>#DIV/0!</v>
      </c>
      <c r="AZ14" s="12">
        <f>SUM(AZ3:AZ13)*100/80</f>
        <v>0</v>
      </c>
      <c r="BA14" s="19">
        <f>SUM(BA3:BA13)</f>
        <v>0</v>
      </c>
      <c r="BB14" s="1" t="e">
        <f t="shared" si="21"/>
        <v>#DIV/0!</v>
      </c>
      <c r="BC14" s="34">
        <f>SUM(BC3:BC13)</f>
        <v>0</v>
      </c>
      <c r="BD14" s="26" t="e">
        <f>AVERAGEIF(BD3:BD13,"&gt;0")</f>
        <v>#DIV/0!</v>
      </c>
      <c r="BE14" s="12">
        <f>SUM(BE3:BE13)*100/80</f>
        <v>0</v>
      </c>
      <c r="BF14" s="19">
        <f>SUM(BF3:BF13)</f>
        <v>0</v>
      </c>
      <c r="BG14" s="1" t="e">
        <f t="shared" si="23"/>
        <v>#DIV/0!</v>
      </c>
      <c r="BH14" s="34">
        <f>SUM(BH3:BH13)</f>
        <v>0</v>
      </c>
      <c r="BI14" s="26" t="e">
        <f>AVERAGEIF(BI3:BI13,"&gt;0")</f>
        <v>#DIV/0!</v>
      </c>
      <c r="BJ14" s="12">
        <f>SUM(BJ3:BJ13)*100/80</f>
        <v>0</v>
      </c>
      <c r="BK14" s="19">
        <f>SUM(BK3:BK13)</f>
        <v>0</v>
      </c>
      <c r="BL14" s="1" t="e">
        <f t="shared" si="25"/>
        <v>#DIV/0!</v>
      </c>
      <c r="BM14" s="34">
        <f>SUM(BM3:BM13)</f>
        <v>0</v>
      </c>
      <c r="BN14" s="26" t="e">
        <f>AVERAGEIF(BN3:BN13,"&gt;0")</f>
        <v>#DIV/0!</v>
      </c>
      <c r="BO14" s="12">
        <f>SUM(BO3:BO13)*100/80</f>
        <v>0</v>
      </c>
      <c r="BP14" s="19">
        <f>SUM(BP3:BP13)</f>
        <v>0</v>
      </c>
      <c r="BQ14" s="1" t="e">
        <f t="shared" si="27"/>
        <v>#DIV/0!</v>
      </c>
      <c r="BR14" s="34">
        <f>SUM(BR3:BR13)</f>
        <v>0</v>
      </c>
      <c r="BS14" s="26" t="e">
        <f>AVERAGEIF(BS3:BS13,"&gt;0")</f>
        <v>#DIV/0!</v>
      </c>
      <c r="BT14" s="12">
        <f>SUM(BT3:BT13)*100/80</f>
        <v>0</v>
      </c>
      <c r="BU14" s="19">
        <f>SUM(BU3:BU13)</f>
        <v>0</v>
      </c>
      <c r="BV14" s="1" t="e">
        <f t="shared" si="29"/>
        <v>#DIV/0!</v>
      </c>
      <c r="BW14" s="34">
        <f>SUM(BW3:BW13)</f>
        <v>0</v>
      </c>
      <c r="BX14" s="26" t="e">
        <f>AVERAGEIF(BX3:BX13,"&gt;0")</f>
        <v>#DIV/0!</v>
      </c>
      <c r="BY14" s="12">
        <f>SUM(BY3:BY13)*100/80</f>
        <v>0</v>
      </c>
      <c r="BZ14" s="19">
        <f>SUM(BZ3:BZ13)</f>
        <v>0</v>
      </c>
      <c r="CA14" s="1" t="e">
        <f t="shared" si="31"/>
        <v>#DIV/0!</v>
      </c>
      <c r="CB14" s="34">
        <f>SUM(CB3:CB13)</f>
        <v>0</v>
      </c>
      <c r="CC14" s="26" t="e">
        <f>AVERAGEIF(CC3:CC13,"&gt;0")</f>
        <v>#DIV/0!</v>
      </c>
      <c r="CD14" s="12">
        <f>SUM(CD3:CD13)*100/80</f>
        <v>0</v>
      </c>
      <c r="CE14" s="19">
        <f>SUM(CE3:CE13)</f>
        <v>0</v>
      </c>
      <c r="CF14" s="1" t="e">
        <f t="shared" si="33"/>
        <v>#DIV/0!</v>
      </c>
      <c r="CG14" s="34">
        <f>SUM(CG3:CG13)</f>
        <v>0</v>
      </c>
      <c r="CH14" s="26" t="e">
        <f>AVERAGEIF(CH3:CH13,"&gt;0")</f>
        <v>#DIV/0!</v>
      </c>
      <c r="CI14" s="12">
        <f>SUM(CI3:CI13)*100/80</f>
        <v>0</v>
      </c>
      <c r="CJ14" s="19">
        <f>SUM(CJ3:CJ13)</f>
        <v>0</v>
      </c>
      <c r="CK14" s="1" t="e">
        <f t="shared" si="35"/>
        <v>#DIV/0!</v>
      </c>
      <c r="CL14" s="34">
        <f>SUM(CL3:CL13)</f>
        <v>0</v>
      </c>
      <c r="CM14" s="26" t="e">
        <f>AVERAGEIF(CM3:CM13,"&gt;0")</f>
        <v>#DIV/0!</v>
      </c>
      <c r="CN14" s="12">
        <f>SUM(CN3:CN13)*100/80</f>
        <v>0</v>
      </c>
      <c r="CO14" s="19">
        <f>SUM(CO3:CO13)</f>
        <v>0</v>
      </c>
      <c r="CP14" s="1" t="e">
        <f t="shared" si="37"/>
        <v>#DIV/0!</v>
      </c>
      <c r="CQ14" s="34">
        <f>SUM(CQ3:CQ13)</f>
        <v>0</v>
      </c>
      <c r="CR14" s="26" t="e">
        <f>AVERAGEIF(CR3:CR13,"&gt;0")</f>
        <v>#DIV/0!</v>
      </c>
      <c r="CS14" s="12">
        <f>SUM(CS3:CS13)*100/80</f>
        <v>0</v>
      </c>
      <c r="CT14" s="19">
        <f>SUM(CT3:CT13)</f>
        <v>0</v>
      </c>
      <c r="CU14" s="1" t="e">
        <f t="shared" si="39"/>
        <v>#DIV/0!</v>
      </c>
      <c r="CV14" s="34">
        <f>SUM(CV3:CV13)</f>
        <v>0</v>
      </c>
      <c r="CW14" s="26" t="e">
        <f>AVERAGEIF(CW3:CW13,"&gt;0")</f>
        <v>#DIV/0!</v>
      </c>
      <c r="CX14" s="12">
        <f>SUM(CX3:CX13)*100/80</f>
        <v>0</v>
      </c>
      <c r="CY14" s="19">
        <f>SUM(CY3:CY13)</f>
        <v>0</v>
      </c>
      <c r="CZ14" s="1" t="e">
        <f t="shared" si="41"/>
        <v>#DIV/0!</v>
      </c>
      <c r="DA14" s="34">
        <f>SUM(DA3:DA13)</f>
        <v>0</v>
      </c>
      <c r="DB14" s="26" t="e">
        <f>AVERAGEIF(DB3:DB13,"&gt;0")</f>
        <v>#DIV/0!</v>
      </c>
      <c r="DC14" s="12">
        <f>SUM(DC3:DC13)*100/80</f>
        <v>0</v>
      </c>
      <c r="DD14" s="19">
        <f>SUM(DD3:DD13)</f>
        <v>0</v>
      </c>
      <c r="DE14" s="1" t="e">
        <f t="shared" si="43"/>
        <v>#DIV/0!</v>
      </c>
      <c r="DF14" s="34">
        <f>SUM(DF3:DF13)</f>
        <v>0</v>
      </c>
      <c r="DG14" s="26" t="e">
        <f>AVERAGEIF(DG3:DG13,"&gt;0")</f>
        <v>#DIV/0!</v>
      </c>
      <c r="DH14" s="12">
        <f>SUM(DH3:DH13)*100/80</f>
        <v>0</v>
      </c>
      <c r="DI14" s="19">
        <f>SUM(DI3:DI13)</f>
        <v>0</v>
      </c>
      <c r="DJ14" s="1" t="e">
        <f t="shared" si="45"/>
        <v>#DIV/0!</v>
      </c>
      <c r="DK14" s="34">
        <f>SUM(DK3:DK13)</f>
        <v>0</v>
      </c>
      <c r="DL14" s="26" t="e">
        <f>AVERAGEIF(DL3:DL13,"&gt;0")</f>
        <v>#DIV/0!</v>
      </c>
      <c r="DM14" s="12">
        <f>SUM(DM3:DM13)*100/80</f>
        <v>0</v>
      </c>
      <c r="DN14" s="19">
        <f>SUM(DN3:DN13)</f>
        <v>0</v>
      </c>
      <c r="DO14" s="1" t="e">
        <f t="shared" si="47"/>
        <v>#DIV/0!</v>
      </c>
      <c r="DP14" s="34">
        <f>SUM(DP3:DP13)</f>
        <v>0</v>
      </c>
      <c r="DQ14" s="26" t="e">
        <f>AVERAGEIF(DQ3:DQ13,"&gt;0")</f>
        <v>#DIV/0!</v>
      </c>
      <c r="DR14" s="12">
        <f>SUM(DR3:DR13)*100/80</f>
        <v>0</v>
      </c>
      <c r="DS14" s="19">
        <f>SUM(DS3:DS13)</f>
        <v>0</v>
      </c>
      <c r="DT14" s="1" t="e">
        <f t="shared" si="49"/>
        <v>#DIV/0!</v>
      </c>
      <c r="DU14" s="34">
        <f>SUM(DU3:DU13)</f>
        <v>0</v>
      </c>
      <c r="DV14" s="26" t="e">
        <f>AVERAGEIF(DV3:DV13,"&gt;0")</f>
        <v>#DIV/0!</v>
      </c>
      <c r="DW14" s="12">
        <f>SUM(DW3:DW13)*100/80</f>
        <v>0</v>
      </c>
      <c r="DX14" s="19">
        <f>SUM(DX3:DX13)</f>
        <v>0</v>
      </c>
      <c r="DY14" s="1" t="e">
        <f t="shared" si="51"/>
        <v>#DIV/0!</v>
      </c>
      <c r="DZ14" s="34">
        <f>SUM(DZ3:DZ13)</f>
        <v>0</v>
      </c>
      <c r="EA14" s="26" t="e">
        <f>AVERAGEIF(EA3:EA13,"&gt;0")</f>
        <v>#DIV/0!</v>
      </c>
      <c r="EB14" s="12">
        <f>SUM(EB3:EB13)*100/80</f>
        <v>0</v>
      </c>
      <c r="EC14" s="19">
        <f>SUM(EC3:EC13)</f>
        <v>0</v>
      </c>
      <c r="ED14" s="1" t="e">
        <f t="shared" si="53"/>
        <v>#DIV/0!</v>
      </c>
      <c r="EE14" s="34">
        <f>SUM(EE3:EE13)</f>
        <v>0</v>
      </c>
      <c r="EF14" s="26" t="e">
        <f>AVERAGEIF(EF3:EF13,"&gt;0")</f>
        <v>#DIV/0!</v>
      </c>
      <c r="EG14" s="12">
        <f>SUM(EG3:EG13)*100/80</f>
        <v>0</v>
      </c>
      <c r="EH14" s="19">
        <f>SUM(EH3:EH13)</f>
        <v>0</v>
      </c>
      <c r="EI14" s="1" t="e">
        <f t="shared" si="55"/>
        <v>#DIV/0!</v>
      </c>
      <c r="EJ14" s="34">
        <f>SUM(EJ3:EJ13)</f>
        <v>0</v>
      </c>
      <c r="EK14" s="26" t="e">
        <f>AVERAGEIF(EK3:EK13,"&gt;0")</f>
        <v>#DIV/0!</v>
      </c>
      <c r="EL14" s="12">
        <f>SUM(EL3:EL13)*100/80</f>
        <v>0</v>
      </c>
      <c r="EM14" s="19">
        <f>SUM(EM3:EM13)</f>
        <v>0</v>
      </c>
      <c r="EN14" s="1" t="e">
        <f t="shared" si="57"/>
        <v>#DIV/0!</v>
      </c>
      <c r="EO14" s="34">
        <f>SUM(EO3:EO13)</f>
        <v>0</v>
      </c>
      <c r="EP14" s="26" t="e">
        <f>AVERAGEIF(EP3:EP13,"&gt;0")</f>
        <v>#DIV/0!</v>
      </c>
      <c r="EQ14" s="12">
        <f>SUM(EQ3:EQ13)*100/80</f>
        <v>0</v>
      </c>
      <c r="ER14" s="19">
        <f>SUM(ER3:ER13)</f>
        <v>0</v>
      </c>
      <c r="ES14" s="1" t="e">
        <f t="shared" si="59"/>
        <v>#DIV/0!</v>
      </c>
      <c r="ET14" s="34">
        <f>SUM(ET3:ET13)</f>
        <v>0</v>
      </c>
      <c r="EU14" s="26" t="e">
        <f>AVERAGEIF(EU3:EU13,"&gt;0")</f>
        <v>#DIV/0!</v>
      </c>
      <c r="EV14" s="12">
        <f>SUM(EV3:EV13)*100/80</f>
        <v>0</v>
      </c>
      <c r="EW14" s="19">
        <f>SUM(EW3:EW13)</f>
        <v>0</v>
      </c>
      <c r="EX14" s="1" t="e">
        <f t="shared" si="61"/>
        <v>#DIV/0!</v>
      </c>
      <c r="EY14" s="34">
        <f>SUM(EY3:EY13)</f>
        <v>0</v>
      </c>
      <c r="EZ14" s="26" t="e">
        <f>AVERAGEIF(EZ3:EZ13,"&gt;0")</f>
        <v>#DIV/0!</v>
      </c>
      <c r="FA14" s="12">
        <f>SUM(FA3:FA13)*100/80</f>
        <v>0</v>
      </c>
      <c r="FB14" s="19">
        <f>SUM(FB3:FB13)</f>
        <v>0</v>
      </c>
      <c r="FC14" s="1" t="e">
        <f t="shared" si="63"/>
        <v>#DIV/0!</v>
      </c>
      <c r="FD14" s="34">
        <f>SUM(FD3:FD13)</f>
        <v>0</v>
      </c>
      <c r="FE14" s="26" t="e">
        <f>AVERAGEIF(FE3:FE13,"&gt;0")</f>
        <v>#DIV/0!</v>
      </c>
      <c r="FF14" s="35"/>
      <c r="FG14" s="35"/>
      <c r="FH14" s="31"/>
      <c r="FI14" s="36"/>
      <c r="FJ14" s="37"/>
      <c r="FK14" s="35"/>
      <c r="FL14" s="35"/>
      <c r="FM14" s="31"/>
      <c r="FN14" s="36"/>
      <c r="FO14" s="37"/>
      <c r="FP14" s="35"/>
      <c r="FQ14" s="35"/>
    </row>
  </sheetData>
  <mergeCells count="35">
    <mergeCell ref="FP1:FQ1"/>
    <mergeCell ref="DC1:DG1"/>
    <mergeCell ref="DH1:DL1"/>
    <mergeCell ref="DM1:DQ1"/>
    <mergeCell ref="DR1:DV1"/>
    <mergeCell ref="DW1:EA1"/>
    <mergeCell ref="EB1:EF1"/>
    <mergeCell ref="EG1:EK1"/>
    <mergeCell ref="CN1:CR1"/>
    <mergeCell ref="CS1:CW1"/>
    <mergeCell ref="CX1:DB1"/>
    <mergeCell ref="EL1:EP1"/>
    <mergeCell ref="EQ1:EU1"/>
    <mergeCell ref="EV1:EZ1"/>
    <mergeCell ref="FA1:FE1"/>
    <mergeCell ref="FF1:FJ1"/>
    <mergeCell ref="FK1:FO1"/>
    <mergeCell ref="AU1:AY1"/>
    <mergeCell ref="AZ1:BD1"/>
    <mergeCell ref="BE1:BI1"/>
    <mergeCell ref="BJ1:BN1"/>
    <mergeCell ref="BO1:BS1"/>
    <mergeCell ref="BT1:BX1"/>
    <mergeCell ref="BY1:CC1"/>
    <mergeCell ref="CD1:CH1"/>
    <mergeCell ref="CI1:CM1"/>
    <mergeCell ref="B1:F1"/>
    <mergeCell ref="G1:K1"/>
    <mergeCell ref="L1:P1"/>
    <mergeCell ref="Q1:U1"/>
    <mergeCell ref="V1:Z1"/>
    <mergeCell ref="AA1:AE1"/>
    <mergeCell ref="AF1:AJ1"/>
    <mergeCell ref="AK1:AO1"/>
    <mergeCell ref="AP1:A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Молекула Вадим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Рябов</dc:creator>
  <cp:lastModifiedBy>Никита Рябов</cp:lastModifiedBy>
  <dcterms:created xsi:type="dcterms:W3CDTF">2025-01-08T16:27:38Z</dcterms:created>
  <dcterms:modified xsi:type="dcterms:W3CDTF">2025-01-08T16:27:38Z</dcterms:modified>
</cp:coreProperties>
</file>