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ЭтаКнига" defaultThemeVersion="166925"/>
  <mc:AlternateContent xmlns:mc="http://schemas.openxmlformats.org/markup-compatibility/2006">
    <mc:Choice Requires="x15">
      <x15ac:absPath xmlns:x15ac="http://schemas.microsoft.com/office/spreadsheetml/2010/11/ac" url="C:\Users\User\Desktop\заявки\"/>
    </mc:Choice>
  </mc:AlternateContent>
  <xr:revisionPtr revIDLastSave="0" documentId="13_ncr:1_{4EA5A04A-4BAA-4935-A60F-BF80EAC1D3A7}" xr6:coauthVersionLast="47" xr6:coauthVersionMax="47" xr10:uidLastSave="{00000000-0000-0000-0000-000000000000}"/>
  <bookViews>
    <workbookView xWindow="-120" yWindow="-120" windowWidth="24240" windowHeight="13140" activeTab="2" xr2:uid="{6AAFEC1D-6BC6-45AE-94C3-4412A019ADEA}"/>
  </bookViews>
  <sheets>
    <sheet name="ОБЩАЯ" sheetId="2" r:id="rId1"/>
    <sheet name="качес." sheetId="4" r:id="rId2"/>
    <sheet name="распеч качеств" sheetId="3" r:id="rId3"/>
  </sheets>
  <externalReferences>
    <externalReference r:id="rId4"/>
  </externalReferences>
  <definedNames>
    <definedName name="_xlnm.Print_Area" localSheetId="2">'распеч качеств'!$A$1:$F$35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3" l="1"/>
  <c r="C2" i="3"/>
  <c r="A6" i="3"/>
  <c r="A10" i="3"/>
  <c r="A16" i="3"/>
  <c r="B53" i="2"/>
  <c r="B46" i="2"/>
  <c r="B47" i="2"/>
  <c r="B48" i="2"/>
  <c r="B49" i="2"/>
  <c r="B50" i="2"/>
  <c r="B51" i="2"/>
  <c r="B52" i="2"/>
  <c r="B45" i="2"/>
  <c r="B44" i="2"/>
  <c r="B38" i="2"/>
  <c r="B39" i="2"/>
  <c r="B40" i="2"/>
  <c r="B41" i="2"/>
  <c r="B42" i="2"/>
  <c r="B43" i="2"/>
  <c r="B37" i="2"/>
  <c r="B30" i="2"/>
  <c r="B29" i="2"/>
  <c r="B28" i="2"/>
  <c r="B27" i="2"/>
  <c r="B26" i="2"/>
  <c r="B24" i="2"/>
  <c r="B23" i="2"/>
  <c r="B22" i="2"/>
  <c r="B21" i="2"/>
  <c r="B20" i="2"/>
  <c r="B19" i="2"/>
  <c r="B18" i="2"/>
  <c r="B17" i="2"/>
  <c r="B16" i="2"/>
  <c r="B15" i="2"/>
  <c r="B14" i="2"/>
  <c r="B13" i="2"/>
  <c r="B12" i="2"/>
  <c r="B11" i="2"/>
  <c r="B10" i="2"/>
  <c r="B9" i="2"/>
  <c r="B8" i="2"/>
  <c r="B7" i="2"/>
  <c r="B6" i="2"/>
  <c r="B5" i="2"/>
  <c r="B4" i="2"/>
  <c r="A34" i="2"/>
  <c r="A35" i="2"/>
  <c r="B3" i="2"/>
  <c r="C55" i="2" l="1"/>
  <c r="B3" i="3"/>
  <c r="AF3" i="2" l="1"/>
  <c r="AF4" i="2"/>
  <c r="AF5" i="2"/>
  <c r="AF6" i="2"/>
  <c r="AF7" i="2"/>
  <c r="A1" i="3"/>
  <c r="B25" i="3"/>
  <c r="B29" i="3" s="1"/>
  <c r="B33" i="3" s="1"/>
  <c r="D3" i="3"/>
  <c r="D25" i="3" s="1"/>
  <c r="D29" i="3" s="1"/>
  <c r="D33" i="3" s="1"/>
  <c r="F3" i="3"/>
  <c r="F17" i="3" s="1"/>
  <c r="B7" i="3"/>
  <c r="B21" i="3" s="1"/>
  <c r="D7" i="3"/>
  <c r="D11" i="3" s="1"/>
  <c r="F7" i="3"/>
  <c r="F21" i="3" s="1"/>
  <c r="B11" i="3"/>
  <c r="C16" i="3"/>
  <c r="C17" i="3"/>
  <c r="E17" i="3"/>
  <c r="C20" i="3"/>
  <c r="E20" i="3"/>
  <c r="C21" i="3"/>
  <c r="E21" i="3"/>
  <c r="A24" i="3"/>
  <c r="C24" i="3"/>
  <c r="E24" i="3"/>
  <c r="A28" i="3"/>
  <c r="C28" i="3"/>
  <c r="A32" i="3"/>
  <c r="C32" i="3"/>
  <c r="AF38" i="2"/>
  <c r="AF39" i="2"/>
  <c r="AF40" i="2"/>
  <c r="AF41" i="2"/>
  <c r="AF42" i="2"/>
  <c r="AF43" i="2"/>
  <c r="AF44" i="2"/>
  <c r="AF45" i="2"/>
  <c r="AF46" i="2"/>
  <c r="AF47" i="2"/>
  <c r="AF48" i="2"/>
  <c r="AF49" i="2"/>
  <c r="AF50" i="2"/>
  <c r="AF51" i="2"/>
  <c r="AF52" i="2"/>
  <c r="AF53" i="2"/>
  <c r="AF37" i="2"/>
  <c r="AF9" i="2"/>
  <c r="AF10" i="2"/>
  <c r="AF11" i="2"/>
  <c r="AF12" i="2"/>
  <c r="AF13" i="2"/>
  <c r="AF14" i="2"/>
  <c r="AF15" i="2"/>
  <c r="AF16" i="2"/>
  <c r="AF17" i="2"/>
  <c r="AF18" i="2"/>
  <c r="AF19" i="2"/>
  <c r="AF20" i="2"/>
  <c r="AF21" i="2"/>
  <c r="AF22" i="2"/>
  <c r="AF23" i="2"/>
  <c r="AF24" i="2"/>
  <c r="AF25" i="2"/>
  <c r="AF26" i="2"/>
  <c r="AF27" i="2"/>
  <c r="AF28" i="2"/>
  <c r="AF29" i="2"/>
  <c r="AF30" i="2"/>
  <c r="AF31" i="2"/>
  <c r="AF32" i="2"/>
  <c r="AF8" i="2"/>
  <c r="C33" i="2"/>
  <c r="AC54" i="2"/>
  <c r="AB54" i="2"/>
  <c r="AA54" i="2"/>
  <c r="AC33" i="2"/>
  <c r="AB33" i="2"/>
  <c r="AA33" i="2"/>
  <c r="A2" i="3" l="1"/>
  <c r="D21" i="3"/>
  <c r="F25" i="3"/>
  <c r="F29" i="3" s="1"/>
  <c r="F33" i="3" s="1"/>
  <c r="D17" i="3"/>
  <c r="B17" i="3"/>
  <c r="F11" i="3"/>
  <c r="AF54" i="2"/>
  <c r="AF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2" authorId="0" shapeId="0" xr:uid="{C8F6B990-99E8-4B80-A2CF-94F3583E3CAB}">
      <text>
        <r>
          <rPr>
            <b/>
            <sz val="9"/>
            <color indexed="81"/>
            <rFont val="Tahoma"/>
            <family val="2"/>
            <charset val="204"/>
          </rPr>
          <t>User:</t>
        </r>
        <r>
          <rPr>
            <sz val="9"/>
            <color indexed="81"/>
            <rFont val="Tahoma"/>
            <family val="2"/>
            <charset val="204"/>
          </rPr>
          <t xml:space="preserve">
здесь должна быть информация по следующему номеру строки где &gt;1, по данным на вкладке ОБЩАЯ это каравай с изюмом 0,3
</t>
        </r>
      </text>
    </comment>
    <comment ref="E2" authorId="0" shapeId="0" xr:uid="{4E94A3CD-52DE-4E4A-A4FA-ED4D003F0F23}">
      <text>
        <r>
          <rPr>
            <b/>
            <sz val="9"/>
            <color indexed="81"/>
            <rFont val="Tahoma"/>
            <family val="2"/>
            <charset val="204"/>
          </rPr>
          <t>User:</t>
        </r>
        <r>
          <rPr>
            <sz val="9"/>
            <color indexed="81"/>
            <rFont val="Tahoma"/>
            <family val="2"/>
            <charset val="204"/>
          </rPr>
          <t xml:space="preserve">
User:
здесь должна быть информация по следующему номеру строки где &gt;1, по данным на вкладке ОБЩАЯ это каравай аром 0,3</t>
        </r>
      </text>
    </comment>
  </commentList>
</comments>
</file>

<file path=xl/sharedStrings.xml><?xml version="1.0" encoding="utf-8"?>
<sst xmlns="http://schemas.openxmlformats.org/spreadsheetml/2006/main" count="153" uniqueCount="100">
  <si>
    <t>Раздача</t>
  </si>
  <si>
    <t>ИТОГО</t>
  </si>
  <si>
    <t>плюшка с маком 0.2</t>
  </si>
  <si>
    <t>каравай с изюмом 0.3</t>
  </si>
  <si>
    <t>каравай аром. 0.4</t>
  </si>
  <si>
    <t>каравай дом. 0.4</t>
  </si>
  <si>
    <t>слойка с курагой</t>
  </si>
  <si>
    <t>булочка сметанник 1/075</t>
  </si>
  <si>
    <t>булочка с повидлом</t>
  </si>
  <si>
    <t>булочка снежинка</t>
  </si>
  <si>
    <t>булочка ванильная</t>
  </si>
  <si>
    <t>Плюшка с маком 0,1</t>
  </si>
  <si>
    <t>крендель Ницца</t>
  </si>
  <si>
    <t>булочка чайная</t>
  </si>
  <si>
    <t>булочка ароматная</t>
  </si>
  <si>
    <t>сочни творожные</t>
  </si>
  <si>
    <t>кекс детский</t>
  </si>
  <si>
    <t>коржики молочные</t>
  </si>
  <si>
    <t>печенье шт. 1/055</t>
  </si>
  <si>
    <t>сандвичи песочные</t>
  </si>
  <si>
    <t>треугольник шк.</t>
  </si>
  <si>
    <t>полоска пес. вес.</t>
  </si>
  <si>
    <t>трубочки с пов. вес.</t>
  </si>
  <si>
    <t>грибы кондитерские</t>
  </si>
  <si>
    <t>печенье:</t>
  </si>
  <si>
    <t>нежность</t>
  </si>
  <si>
    <t>изюминка</t>
  </si>
  <si>
    <t>березка</t>
  </si>
  <si>
    <t xml:space="preserve">Творожник заварной </t>
  </si>
  <si>
    <t>минутка</t>
  </si>
  <si>
    <t>ИТОГО:</t>
  </si>
  <si>
    <t>кулинарные изделия:</t>
  </si>
  <si>
    <t>пирожки с повидлом</t>
  </si>
  <si>
    <t>пирожки с капустой</t>
  </si>
  <si>
    <t>пирожки со сгущ.</t>
  </si>
  <si>
    <t>пир. с карт. и колб.</t>
  </si>
  <si>
    <t>беляши</t>
  </si>
  <si>
    <t>чебуреки</t>
  </si>
  <si>
    <t>сосиски зап в тесте</t>
  </si>
  <si>
    <t>смажанка с колбас</t>
  </si>
  <si>
    <t>конверт. из лаваша</t>
  </si>
  <si>
    <t>пицца пикантная</t>
  </si>
  <si>
    <t>пицца с колб и пом.</t>
  </si>
  <si>
    <t>блинчики с птицей</t>
  </si>
  <si>
    <t>блинчики с творогом</t>
  </si>
  <si>
    <t>блинч. с вет. и сыр</t>
  </si>
  <si>
    <t>сырники</t>
  </si>
  <si>
    <t>Котлета руб. ЦБ</t>
  </si>
  <si>
    <t>Оладьи карт. С мясом</t>
  </si>
  <si>
    <t>ИТОГО (шт):</t>
  </si>
  <si>
    <t>Время изготовления:</t>
  </si>
  <si>
    <t>Дата изготовления:</t>
  </si>
  <si>
    <t>+</t>
  </si>
  <si>
    <r>
      <rPr>
        <b/>
        <sz val="7"/>
        <rFont val="Times New Roman"/>
        <family val="1"/>
        <charset val="204"/>
      </rPr>
      <t xml:space="preserve">                             ОАО "Купалинка" г. Солигорск</t>
    </r>
    <r>
      <rPr>
        <sz val="7"/>
        <rFont val="Times New Roman"/>
        <family val="1"/>
        <charset val="204"/>
      </rPr>
      <t xml:space="preserve">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sz val="9"/>
        <rFont val="Times New Roman"/>
        <family val="1"/>
        <charset val="204"/>
      </rPr>
      <t xml:space="preserve"> </t>
    </r>
    <r>
      <rPr>
        <b/>
        <sz val="9"/>
        <rFont val="Times New Roman"/>
        <family val="1"/>
        <charset val="204"/>
      </rPr>
      <t>Плюшка с маком</t>
    </r>
    <r>
      <rPr>
        <sz val="7"/>
        <rFont val="Times New Roman"/>
        <family val="1"/>
        <charset val="204"/>
      </rPr>
      <t xml:space="preserve">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200г.
Срок годности: при температуре(18±5)°С не более 16 часов
</t>
    </r>
    <r>
      <rPr>
        <sz val="7"/>
        <color indexed="8"/>
        <rFont val="Tahoma"/>
        <family val="2"/>
        <charset val="204"/>
      </rPr>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</si>
  <si>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Булочка чайная с творогом</t>
    </r>
    <r>
      <rPr>
        <sz val="7"/>
        <rFont val="Times New Roman"/>
        <family val="1"/>
        <charset val="204"/>
      </rPr>
      <t xml:space="preserve">
СТБ 1045-97
Состав: мука пшеничная в/с, молоко (молоко нормализованное), творог 9%-ной жирности (молоко нормализованное, глубокозамороженная закваска), сахар-песок,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яйца куриные пищевые, дрожжи сухие инстатные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белки-8,7; жиры-10,6;
углеводы-42,4
Энергетическая ценность - 1264кДж/ 301ккал
Масса нетто: 75г
Срок годности - не более 16 часов, при температуре не ниже плюс 6°С и относительной влажности воздуха не более 75%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</si>
  <si>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t>
    </r>
    <r>
      <rPr>
        <b/>
        <sz val="9"/>
        <rFont val="Times New Roman"/>
        <family val="1"/>
        <charset val="204"/>
      </rPr>
      <t>Трубочки с повидлом</t>
    </r>
    <r>
      <rPr>
        <sz val="7"/>
        <rFont val="Times New Roman"/>
        <family val="1"/>
        <charset val="204"/>
      </rPr>
      <t xml:space="preserve">
СТБ 1210-2010
Состав: мука пшеничная в/с,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меланж, сахар-песок,
дрожжи сухие «Невада» (дрожжи, эмульгатор(сорбитан моностеарат),
молоко цельное, соль пищевая йодированная, повидло (пюре
яблочное, сахар, регулятор кислотности) , пудра
сахарная(антислеживающий агент-краситель кукурузный), масло
растительное.
В 100г продукта содержится(г): белки-7.7; жиры-10,6;
углеводы-61,0.
Энергетическая ценность - 1554кДж/ 370ккал.
Масса нетто: весовые изделия.
Срок годности: при температуре(18±5)°С и относительной влажности
воздуха не более 75% -36 часов</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</si>
  <si>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7"/>
        <rFont val="Times New Roman"/>
        <family val="1"/>
        <charset val="204"/>
      </rPr>
      <t xml:space="preserve">  </t>
    </r>
    <r>
      <rPr>
        <b/>
        <sz val="9"/>
        <rFont val="Times New Roman"/>
        <family val="1"/>
        <charset val="204"/>
      </rPr>
      <t xml:space="preserve">  Слойка с курагой</t>
    </r>
    <r>
      <rPr>
        <sz val="7"/>
        <rFont val="Times New Roman"/>
        <family val="1"/>
        <charset val="204"/>
      </rPr>
      <t xml:space="preserve">
СТБ 1045-97
Состав: мука пшеничная в/с, масло сливочное (пастеризованные сливки из коровьего молока),  вода питьевая, курага (абрикосы сушеные, консервант диоксид серы Е220), сахар-песок, яйца куриные пищевые, пудра сахарная (сахарная пудра, агент антислеживающий Е170),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белки-3,9; жиры-16,9;
углеводы-29,7
Энергетическая ценность - 1205кДж/ 287ккал
Масса нетто: 85 г
Срок годности - не более 16 часов, при температуре не ниже плюс 6 °С и относительной влажности воздуха не более 75%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</si>
  <si>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sz val="9"/>
        <rFont val="Times New Roman"/>
        <family val="1"/>
        <charset val="204"/>
      </rPr>
      <t xml:space="preserve">     </t>
    </r>
    <r>
      <rPr>
        <b/>
        <sz val="9"/>
        <rFont val="Times New Roman"/>
        <family val="1"/>
        <charset val="204"/>
      </rPr>
      <t>Булочка "Ароматная"</t>
    </r>
    <r>
      <rPr>
        <sz val="7"/>
        <rFont val="Times New Roman"/>
        <family val="1"/>
        <charset val="204"/>
      </rPr>
      <t xml:space="preserve">
СТБ 1045-97
Состав: мука пшеничная в/с, сахар-песок,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меланж, соль пищевая йодированная, дрожжи сухие «Невада» (дрожжи, эмульгатор(сорбитан моностеарат)), корица, пудра сахарная (антислеживающий агент-краситель кукурузный), вода питьевая, масло растительное.
В 100г продукта содержится(г): белки-6,6; жиры-8,0;
углеводы-47,9.
Энергетическая ценность - 1222кДж/ 291ккал.
Масса нетто: 75г.
Дата изготовления:
Срок годности: при температуре(18±5)°С не более 16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</si>
  <si>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t>
    </r>
    <r>
      <rPr>
        <b/>
        <sz val="9"/>
        <rFont val="Times New Roman"/>
        <family val="1"/>
        <charset val="204"/>
      </rPr>
      <t xml:space="preserve">    Грибы кондитерские</t>
    </r>
    <r>
      <rPr>
        <sz val="7"/>
        <rFont val="Times New Roman"/>
        <family val="1"/>
        <charset val="204"/>
      </rPr>
      <t xml:space="preserve">
СТБ 927-2008
Состав: мука пшеничная в/с, сахар-песок, масло сладкосливочное (пастеризованные сливки из коровьего молока), яйца куриные пищевые, глазурь кондитерская (сахар,  полностью гидрогенизированные растительные жиры (пальмоядровые) обезжиренный какао-порошок, эмульгаторы (Е492, Е322), ароматизатор), патока крахмальная, аммоний углекислый, натрий двууглекислый, масло растительное.
В 100г продукта содержится(г): белки-6,5; жиры-18,5;
углеводы-65,5
Энергетическая ценность - 1898кДж/ 452ккал
Масса нетто: весовое изделие
Срок годности - 30 суток при температуре (18±5) °С  и относительной влажности не более 75 %.
</t>
    </r>
  </si>
  <si>
    <r>
      <rPr>
        <b/>
        <sz val="7"/>
        <rFont val="Times New Roman"/>
        <family val="1"/>
        <charset val="204"/>
      </rPr>
      <t xml:space="preserve">                           ОАО "Купалинка" г. Солигорск</t>
    </r>
    <r>
      <rPr>
        <sz val="7"/>
        <rFont val="Times New Roman"/>
        <family val="1"/>
        <charset val="204"/>
      </rPr>
      <t xml:space="preserve">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sz val="10"/>
        <rFont val="Times New Roman"/>
        <family val="1"/>
        <charset val="204"/>
      </rPr>
      <t xml:space="preserve"> </t>
    </r>
    <r>
      <rPr>
        <b/>
        <sz val="10"/>
        <rFont val="Times New Roman"/>
        <family val="1"/>
        <charset val="204"/>
      </rPr>
      <t>Булочка "Сметанник"</t>
    </r>
    <r>
      <rPr>
        <sz val="7"/>
        <rFont val="Times New Roman"/>
        <family val="1"/>
        <charset val="204"/>
      </rPr>
      <t xml:space="preserve">
СТБ 1045-97
Состав: мука пшеничная в/с, сметана (нормализованные сливки, глубокозамороженная закваска), вода питьевая,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сахар-песок, яйца куриные пищевые, соль пищевая йодированная (соль каменная поваренная пищевая, калий йодноватокислый), дрожжи сухие инстантные (дрожжи, эмульгатор (сорбитан моностеарат)), масло растительное.
В 100г продукта содержится (г): белки-5,4; жиры-8,25; углеводы-41,0
Энергетическая ценность - 1108кДж/ 264ккал
Масса нетто: 75 г
Срок годности - не более 16 часов, при температуре не ниже плюс 6 °С и относительной влажности воздуха не более 75%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</si>
  <si>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t>
    </r>
    <r>
      <rPr>
        <b/>
        <sz val="9"/>
        <rFont val="Times New Roman"/>
        <family val="1"/>
        <charset val="204"/>
      </rPr>
      <t>Сочни творожные</t>
    </r>
    <r>
      <rPr>
        <sz val="7"/>
        <rFont val="Times New Roman"/>
        <family val="1"/>
        <charset val="204"/>
      </rPr>
      <t xml:space="preserve">
СТБ 927-2008
Состав: мука пшеничная высшего сорта, творог 9-%-ной жирности  (молоко нормализованное, глубокозамороженная закваска),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сахар-песок,   яйца куриные пищевые, сметана 20% жирности (нормализованные сливки, закваска), соль пищевая йодированная (соль каменная поваренная пищевая, калий йодноватокислый), натрий двууглекислый, масло растительное.
В 100г продукта содержится (г): белки-10,4; жиры-16,2;
углеводы-39,7
Энергетическая ценность - 1457кДж/ 347ккал
Масса нетто: 80 г
Срок годности - не более 36 часов при температуре (18±5) ºС и относительной влажности воздуха не более 75 %.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</si>
  <si>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Печенье «Нежность»</t>
    </r>
    <r>
      <rPr>
        <sz val="7"/>
        <rFont val="Times New Roman"/>
        <family val="1"/>
        <charset val="204"/>
      </rPr>
      <t xml:space="preserve">
СТБ 1210-2010
Состав: мука пшеничная высшего сорта, сахар-песок,
меланж ,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дрожжи .сухие «Невада» (дрожжи,
эмульгатор(сорбитан моностеарат), вода, масло
растительное.
В 100г продукта содержится(г): белки-6,4; жиры-24,3;
углеводы-61,4.
Энергетическая ценность - 2054кДж/ 489ккал.
Масса нетто: весовое изделие.
Срок годности: при температуре(18±5)°С и относительной
влажности воздуха не более 75% -15 суток</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</si>
  <si>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7"/>
        <rFont val="Times New Roman"/>
        <family val="1"/>
        <charset val="204"/>
      </rPr>
      <t xml:space="preserve">    </t>
    </r>
    <r>
      <rPr>
        <b/>
        <sz val="10"/>
        <rFont val="Times New Roman"/>
        <family val="1"/>
        <charset val="204"/>
      </rPr>
      <t>Булочка с повидлом</t>
    </r>
    <r>
      <rPr>
        <sz val="7"/>
        <rFont val="Times New Roman"/>
        <family val="1"/>
        <charset val="204"/>
      </rPr>
      <t xml:space="preserve">
СТБ 1045-97
Состав: мука пшеничная в/с, вода питьевая, повидло (пюре из яблок (яблоки свежие, антиокислитель – аскорбиновая кислота), сахар, регулятор кислотности – лимонная кислота), сахар-песок,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яйца куриные пищевые,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содержится(г): белки-6,3; жиры-6,0;
углеводы-51,1
Энергетическая ценность - 1192кДж/ 284ккал
Масса нетто: 75г
Срок годности - не более 16 часов, при температуре не ниже плюс 6°С и относительной влажности воздуха не более 75%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</si>
  <si>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Кекс «Детский»</t>
    </r>
    <r>
      <rPr>
        <sz val="7"/>
        <rFont val="Times New Roman"/>
        <family val="1"/>
        <charset val="204"/>
      </rPr>
      <t xml:space="preserve">
СТБ 15052-96
Состав: сахар-песок, мука пшеничная в/с, творог 9%-ной жирности (молоко нормализованное, глубокозамороженная закваска), яйца куриные пищевые, масло сливочное (пастеризованные сливки из коровьего молока), пудра сахарная (пудра сахарная, агент антислеживающий Е170), соль пищевая йодированная (соль каменная поваренная пищевая, калий йодноватокислый), аммоний углекислый, натрий двууглекислый, ванилин, масло растительное.
В 100г продукта содержится (г): белки-9,3; жиры-16,9;
углеводы-51,9
Энергетическая ценность - 1650кДж/ 393ккал
Масса нетто: 75 г
Срок годности - не более 72 часов, при температуре хранения (4±2) °С.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</si>
  <si>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Печенье «Изюминка»</t>
    </r>
    <r>
      <rPr>
        <sz val="7"/>
        <rFont val="Times New Roman"/>
        <family val="1"/>
        <charset val="204"/>
      </rPr>
      <t xml:space="preserve">
СТБ 1210-2010
Состав: мука пшеничная высшего сорта, сахар-песок,
меланж , масло сливочное (сливки пастеризованные) ,
молоко цельное, пудра ванильная (декстроза, сахар,
крахмал, гидрогенизированные растительные жиры),
повидло (пюре яблочное, сахар, регулятор кислотности),
масло растительное.
В 100г продукта содержится(г): белки-7,2; жиры-18,5;
углеводы-61,2.
Энергетическая ценность - 1840кДж/ 438ккал.
Масса нетто: весовое изделие.
Дата изготовления:
Срок годности: при температуре(18±5)°С и относительной
влажности воздуха не более 75% - 15 суток</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</si>
  <si>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sz val="9"/>
        <rFont val="Times New Roman"/>
        <family val="1"/>
        <charset val="204"/>
      </rPr>
      <t xml:space="preserve">  </t>
    </r>
    <r>
      <rPr>
        <b/>
        <sz val="9"/>
        <rFont val="Times New Roman"/>
        <family val="1"/>
        <charset val="204"/>
      </rPr>
      <t>Булочка "Снежинка"</t>
    </r>
    <r>
      <rPr>
        <sz val="7"/>
        <rFont val="Times New Roman"/>
        <family val="1"/>
        <charset val="204"/>
      </rPr>
      <t xml:space="preserve">
СТБ 1045-97
Состав: мука пшеничная в/с, изюм (виноград сушеный без косточки, консервант Е220), сахар-песок, молоко (молоко нормализованное), яйца куриные пищевые,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вода питьевая, пудра сахарная (сахарная пудра, антислеживающий агент Е170),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белки-6,4; жиры-8,2; углеводы-50,5
Энергетическая ценность - 1264кДж/ 301ккал
Масса нетто: 75 г
Срок годности - не более 16 часов, при температуре не ниже плюс 6°С и относительной влажности воздуха не более 75 %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</si>
  <si>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t>
    </r>
    <r>
      <rPr>
        <b/>
        <sz val="9"/>
        <rFont val="Times New Roman"/>
        <family val="1"/>
        <charset val="204"/>
      </rPr>
      <t xml:space="preserve">       Коржики молочные</t>
    </r>
    <r>
      <rPr>
        <sz val="7"/>
        <rFont val="Times New Roman"/>
        <family val="1"/>
        <charset val="204"/>
      </rPr>
      <t xml:space="preserve">
СТБ  1210-2010
Состав: мука пшеничная в/с, сахар-песок,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меланж, молоко, натрий двууглекислый, аммоний углекислый, ванилин.
В 100г продукта содержится(г): белки-6,3; жиры-11,4;
углеводы-64,4.
Энергетическая ценность - 1608кДж/ 383ккал.
Масса нетто: 75г.
Срок годности: при температуре (18±5)°С и относительной влажности воздуха не более 75% - 15 суток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</si>
  <si>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10"/>
        <rFont val="Times New Roman"/>
        <family val="1"/>
        <charset val="204"/>
      </rPr>
      <t>Печенье «Березка»</t>
    </r>
    <r>
      <rPr>
        <sz val="7"/>
        <rFont val="Times New Roman"/>
        <family val="1"/>
        <charset val="204"/>
      </rPr>
      <t xml:space="preserve">
СТБ 1210-2010
Состав: мука пшеничная высшего сорта, сахар-песок,
меланж ,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патока крахмальная, какао-порошок,
масло растительное.
В 100г продукта содержится(г): белки-6,0; жиры-20,9;
углеводы-63,5.
Энергетическая ценность - 1936кДж/ 461ккал.
Масса нетто: весовое изделие.
Срок годности: при температуре(18±5)°С и относительной
влажности воздуха не более 75% -15 суток</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</si>
  <si>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10"/>
        <rFont val="Times New Roman"/>
        <family val="1"/>
        <charset val="204"/>
      </rPr>
      <t xml:space="preserve"> Булочка ванильная</t>
    </r>
    <r>
      <rPr>
        <sz val="7"/>
        <rFont val="Times New Roman"/>
        <family val="1"/>
        <charset val="204"/>
      </rPr>
      <t xml:space="preserve">
СТБ 1045-97
Состав: мука пшеничная в/с, вода питьевая, сахар-песок,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яйца куриные пищевые, соль пищевая йодированная (соль каменная поваренная пищевая, калий йодноватокислый), дрожжи сухие инстантные (дрожжи, эмульгатор (сорбитан моностеарат)), ванилин, масло растительное.
В 100г продукта содержится (г): белки-7,1; жиры-7,8;
углеводы-43,5
Энергетическая ценность - 1163кДж/ 277кКал
Масса нетто: 100 г
Срок годности - не более 16 часов, при температуре - не ниже плюс 6 °С и относительной влажности воздуха не более 75 %.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</si>
  <si>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Печенье «Штучное»</t>
    </r>
    <r>
      <rPr>
        <sz val="7"/>
        <rFont val="Times New Roman"/>
        <family val="1"/>
        <charset val="204"/>
      </rPr>
      <t xml:space="preserve">
СТБ 1210-2010
Состав: мука пшеничная  высшего сорта,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сахар-песок, меланж, масло растительное.
В 100г продукта содержится(г): белки-5,6; жиры-24,0;
углеводы-62,0.
Энергетическая ценность - 2029кДж/ 483ккал.
Масса нетто: 55г.
Срок годности: при температуре(18±5)°С  и относительной влажности воздуха не более 75% -15 суток.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</si>
  <si>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10"/>
        <rFont val="Times New Roman"/>
        <family val="1"/>
        <charset val="204"/>
      </rPr>
      <t>Творожник заварной</t>
    </r>
    <r>
      <rPr>
        <sz val="7"/>
        <rFont val="Times New Roman"/>
        <family val="1"/>
        <charset val="204"/>
      </rPr>
      <t xml:space="preserve">
СТБ 1045-97
Состав: мука пшеничная в/с, маргарин, меланж, творог 9%-ной жирности, молоко цельное сгущённое с сахаром, сахар-песок, соль пищевая йодированная,
вода питьевая, масло растительное.
В 100г продукта содержится(г): белки-13,7; жиры-16,0;
углеводы- 21,3.
Энергетическая ценность - 1197кДж/ 285ккал.
Масса нетто: 55г.
Срок годности: при температуре(4±2)°С не более 24 часов</t>
    </r>
  </si>
  <si>
    <r>
      <rPr>
        <b/>
        <sz val="7"/>
        <rFont val="Times New Roman"/>
        <family val="1"/>
        <charset val="204"/>
      </rPr>
      <t xml:space="preserve">                             ОАО "Купалинка" г. Солигорск</t>
    </r>
    <r>
      <rPr>
        <sz val="7"/>
        <rFont val="Times New Roman"/>
        <family val="1"/>
        <charset val="204"/>
      </rPr>
      <t xml:space="preserve">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sz val="9"/>
        <rFont val="Times New Roman"/>
        <family val="1"/>
        <charset val="204"/>
      </rPr>
      <t xml:space="preserve"> </t>
    </r>
    <r>
      <rPr>
        <b/>
        <sz val="9"/>
        <rFont val="Times New Roman"/>
        <family val="1"/>
        <charset val="204"/>
      </rPr>
      <t>Плюшка с маком</t>
    </r>
    <r>
      <rPr>
        <sz val="7"/>
        <rFont val="Times New Roman"/>
        <family val="1"/>
        <charset val="204"/>
      </rPr>
      <t xml:space="preserve">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100г.
Срок годности: при температуре(18±5)°С не более 16 часов
</t>
    </r>
    <r>
      <rPr>
        <sz val="7"/>
        <color indexed="8"/>
        <rFont val="Tahoma"/>
        <family val="2"/>
        <charset val="204"/>
      </rPr>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</si>
  <si>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Сандвичи песочные</t>
    </r>
    <r>
      <rPr>
        <sz val="7"/>
        <rFont val="Times New Roman"/>
        <family val="1"/>
        <charset val="204"/>
      </rPr>
      <t xml:space="preserve">
СТБ 1210-2010
Состав: мука пшеничная 1 сорта, сахар-песок, маргарин Молочный(гидрогенизированные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натрий двууглекислый, аммоний углекислый, повидло (пюре яблочное, сахар, регулятор кислотности), вода питьевая, масло растительное.
В 100г продукта содержится(г): белки-4,5; жиры-18,7;
углеводы-60,9.
Энергетическая ценность - 1785кДж/ 425ккал.
Масса нетто: 130г.
Дата изготовления:
Срок годности: при температуре(4±2)°С  и относительной влажности воздуха не более 75% -  10суток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</si>
  <si>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Печенье «Минутка»</t>
    </r>
    <r>
      <rPr>
        <sz val="7"/>
        <rFont val="Times New Roman"/>
        <family val="1"/>
        <charset val="204"/>
      </rPr>
      <t xml:space="preserve">
СТБ 1210-2010
Состав: мука пшеничная в/с, сахар-песок,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молоко
цельное.
В 100г продукта содержится(г): белки-5,1; жиры-29,1;
углеводы-54,8.
Энергетическая ценность - 500кДж/ 101ккал.
Масса нетто: весовое
Дата изготовления:
Срок годности: при температуре(18±5)°С и относительной
влажности воздуха не более 75%-15 суток</t>
    </r>
  </si>
  <si>
    <r>
      <t xml:space="preserve">                            ОАО "Купалинка"
Филиал "Объединение столовых" ОАО Купалинка
Юридический адрес: 223710, Республика Беларусь,
Минская обл., г.Солигорск, ул. К.Заслонова, 34а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Крендель «Ницца»</t>
    </r>
    <r>
      <rPr>
        <sz val="7"/>
        <rFont val="Times New Roman"/>
        <family val="1"/>
        <charset val="204"/>
      </rPr>
      <t xml:space="preserve">
СТБ 1045-97
Состав: мука пшеничная в/с,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вода питьевая, яйца куриные пищевые, сахар-песок, соль пищевая йодированная (соль каменная поваренная пищевая, калий йодноватокислый), дрожжи сухие инстантные (дрожжи, эмульгатор (сорбитан моностеарат)), масло растительное.
В 100г продукта содержится (г): белки-6,2; жиры-17,2;
углеводы-40,1.
Энергетическая ценность - 1441кДж/ 343ккал.
Масса нетто: 75 г
Срок годности - не более 16 часов, при температуре не ниже плюс 6°С и относительной влажности воздуха не более 75 %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</si>
  <si>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Полоска песочная с повидлом</t>
    </r>
    <r>
      <rPr>
        <sz val="7"/>
        <rFont val="Times New Roman"/>
        <family val="1"/>
        <charset val="204"/>
      </rPr>
      <t xml:space="preserve">
СТБ 927-2008
Состав: мука пшеничная высшего сорта,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аммоний углекислый, повидло, сахар-песок, масло растительное, вода питьевая, соль пищевая йодированная, меланж, эссенция.
В 100г продукта содержится(г): белки-5,6; жиры-21,1;
углеводы-58,4.
Энергетическая ценность - 1861кДж/ 443ккал.
Масса нетто: весовое.
Срок годности: при температуре(4±2)°С не более 10 суток.
</t>
    </r>
  </si>
  <si>
    <t>кулинарные изделия</t>
  </si>
  <si>
    <r>
      <t xml:space="preserve">                    ОАО "Купалинка" г. Солигорск
Филиал "Объединение столовых" ОАО Купалинка
Юридический адрес: 223710, Республика Беларусь,
Минская обл., г. Солигорск, ул. К. Заслонова, 58
Тел/факс: 8(0174) 26-19-17
Адрес производства: 223710, Республика Беларусь,
Минская обл., г. Солигорск, ул.К. Заслонова, 58, столовая
Тел/факс: 8(0174) 26-19-17
</t>
    </r>
    <r>
      <rPr>
        <b/>
        <sz val="9"/>
        <rFont val="Times New Roman"/>
        <family val="1"/>
        <charset val="204"/>
      </rPr>
      <t xml:space="preserve">  Пирожки жареные  из дрожжевого теста с повидлом</t>
    </r>
    <r>
      <rPr>
        <sz val="7"/>
        <rFont val="Times New Roman"/>
        <family val="1"/>
        <charset val="204"/>
      </rPr>
      <t xml:space="preserve">
СТБ 1210-2010
Состав: Тесто(мука пшеничная высшего или 1 сортов, сахар, масло сливочное, или маргарин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(дрожжи, эмульгатор(сорбитан моностеарат)) , вода питьевая , повидло (пюре яблочное, сахар, регулятор кислотности), фритюрный жир «Кронин» (жир растительный (пальмовое масло)), масло растителное.
В 100г продукта содержится(г): белки-4,7; жиры-3,4;
углеводы-46,3.
Энергетическая ценность - 979кДж/ 234ккал.
Масса нетто: 75г.
Срок годности: при температуре(+2+6)°С не более 24 часов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</si>
  <si>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Конвертики из лаваша</t>
    </r>
    <r>
      <rPr>
        <sz val="7"/>
        <rFont val="Times New Roman"/>
        <family val="1"/>
        <charset val="204"/>
      </rPr>
      <t xml:space="preserve">
СТБ 1210-2010
Состав: Лаваш высококачественный бездрожжевой, ветчина, сыр твёрдый, морковь пряная, майонез (масло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
В 100г продукта содержится(г): белки- ; жиры-   ;
углеводы- .
Энергетическая ценность -    кДж/   ккал.
Масса нетто: 85г.
Срок годности: при температуре(+2+6)°С не более 18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</si>
  <si>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t>
    </r>
    <r>
      <rPr>
        <b/>
        <sz val="9"/>
        <rFont val="Times New Roman"/>
        <family val="1"/>
        <charset val="204"/>
      </rPr>
      <t xml:space="preserve">
      Оладьи картофельные,  фаршированные мясом</t>
    </r>
    <r>
      <rPr>
        <sz val="7"/>
        <rFont val="Times New Roman"/>
        <family val="1"/>
        <charset val="204"/>
      </rPr>
      <t xml:space="preserve">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</si>
  <si>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Пирожки жареные из дрожжевого теста с капустой</t>
    </r>
    <r>
      <rPr>
        <sz val="7"/>
        <rFont val="Times New Roman"/>
        <family val="1"/>
        <charset val="204"/>
      </rPr>
      <t xml:space="preserve">
СТБ 1210-2010
Состав: Тесто(мука пшеничная высшего или 1 сортов, сахар, масло сливочное или маргарин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 (дрожжи, эмульгатор(сорбитан моностеарат)) вода), капуста белокачанная, масло сливочное, масло растительное, жир растительный «Кронин» (жир растительный (пальмовое масло))
В 100г продукта содержится(г): белки-3,3; жиры-8,3;
углеводы-5,4.
Энергетическая ценность - 464кДж/ 111ккал.
Масса нетто: 75г.
Срок годности: при температуре(+2+6)°С не более 24часов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</si>
  <si>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Пицца «Пикантная»</t>
    </r>
    <r>
      <rPr>
        <sz val="7"/>
        <rFont val="Times New Roman"/>
        <family val="1"/>
        <charset val="204"/>
      </rPr>
      <t xml:space="preserve">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 морковь пряная (морковь, перец черный молотый, уксус 9-%, чеснок, соль йодированная, масло растит.), сыр (цельное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- 1244кДж/ 308ккал.
Масса нетто: 125г.
Срок годности: при температуре(+2+6)°С не более 24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</si>
  <si>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Пирожки жареные из дрожжевого теста с вареным сгущенным молоком</t>
    </r>
    <r>
      <rPr>
        <sz val="7"/>
        <rFont val="Times New Roman"/>
        <family val="1"/>
        <charset val="204"/>
      </rPr>
      <t xml:space="preserve">
СТБ 1210-2010
Состав: Тесто(мука пшеничная высшего или 1 сортов, сахар, масло сливочное, или маргарин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(дрожжи, эмульгатор(сорбитан моностеарат)), вода), молоко вареное сгущенное (молоко нормализованное, сахар, технологическое вспомогательное средство: ферментный препарат микробного происхождения - лактаза), масло растительное, жир фритюрный «Кронин» (жир растительный (пальмовое масло)) .
В 100г продукта содержится(г): белки-4,9; жиры-3,2;
углеводы-36,8.
Энергетическая ценность – 817,5кДж/194ккал.
Масса нетто: 75г.
Срок годности: при температуре(+2+6)°С не более 24часов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</si>
  <si>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Пицца с вареной колбасой и помидором</t>
    </r>
    <r>
      <rPr>
        <sz val="7"/>
        <rFont val="Times New Roman"/>
        <family val="1"/>
        <charset val="204"/>
      </rPr>
      <t xml:space="preserve">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- 1239кДж/ 295ккал.
Масса нетто: 125г.
Срок годности: при температуре(+2+6)°С не более 24 часов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</si>
  <si>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33-17-32
Адрес производства: 223710, Республика Беларусь,
Минская обл., г.Солигорск, ул.К.Заслонова, 58, столовая
Тел/факс: 8(0174) 26-19-17
</t>
    </r>
    <r>
      <rPr>
        <b/>
        <sz val="9"/>
        <rFont val="Times New Roman"/>
        <family val="1"/>
        <charset val="204"/>
      </rPr>
      <t>Пирожки жареные из дрожжевого из теста с картофелем и колбасой</t>
    </r>
    <r>
      <rPr>
        <sz val="7"/>
        <rFont val="Times New Roman"/>
        <family val="1"/>
        <charset val="204"/>
      </rPr>
      <t xml:space="preserve">
СТБ 1210-2010
Состав: Тесто(мука пшеничная высшего или 1 сортов, сахар, масло сливочное  или  маргарин Молочный(гидрогенизированные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дрожжи сухие «Невада» (дрожжи, эмульгатор(сорбитан моностеарат)), вода, кртофель, соль, жир фритюрный «Кронин» (жир растительный (пальмовое масло)), масло растительное ,колбаса(свинина,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В 100г продукта содержится(г): белки-5,6; жиры-7,9;
углеводы-40,1.
Энергетическая ценность - 844кДж/ 201ккал.
Масса нетто: 75г.
Срок годности: при температуре(+2+6)°С не более 24 часов
</t>
    </r>
  </si>
  <si>
    <r>
      <t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Блинчики с птицей</t>
    </r>
    <r>
      <rPr>
        <sz val="7"/>
        <rFont val="Times New Roman"/>
        <family val="1"/>
        <charset val="204"/>
      </rPr>
      <t xml:space="preserve">
СТБ 1210-2010
Состав: блинчики-полуфабрикат (мука пшеничная, молоко, яйца, сахар, соль пищевая йодированная, масло растительное), фарш( цыпленок-бройлер, яйца, лук репчатый, масло сливочное), масло растительное.
В 100г продукта содержится(г): белки-13,4; жиры-13,7;
углеводы-25,5.
Энергетическая ценность - 1168кДж/ 279ккал.
Масса нетто: 70г.
Срок годности: при температуре(+2+6)°С не более 12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</si>
  <si>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  Беляши</t>
    </r>
    <r>
      <rPr>
        <sz val="7"/>
        <rFont val="Times New Roman"/>
        <family val="1"/>
        <charset val="204"/>
      </rPr>
      <t xml:space="preserve">
СТБ 1210-2010
Состав: Тесто(мука пшеничная в/с, вода, дрожжи сухие «Невада» (дрожжи, эмульгатор(сорбитан моностеарат)) , сахар, соль пищевая йодированная), фарш(говядина(котлетное мясо), лук репчатый, перец черный молотый, соль пищевая йодированная, вода), масло растительное, фритюрный жир «Кронин» (жир растительный (пальмовое масло)).
В 100г продукта содержится(г): белки-9,6; жиры-14,0;
углеводы-23,1,.
Энергетическая ценность - 1113кДж/ 266ккал.
Масса нетто: 80г.
Срок годности: при температуре(+2+6)°С не более 24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</si>
  <si>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 xml:space="preserve">Блинчики с творожным фаршем </t>
    </r>
    <r>
      <rPr>
        <sz val="7"/>
        <rFont val="Times New Roman"/>
        <family val="1"/>
        <charset val="204"/>
      </rPr>
      <t xml:space="preserve">
СТБ 1210-2010
Состав: блинчики-полуфабрикат (мука пшеничная, молоко, яйца, сахар, соль пищевая йодированная, масло растительное), фарш творожный (творог, яйца, сахар,).
В 100г продукта содержится(г): белки-13,1; жиры-16,6;
углеводы-11,5.
Энергетическая ценность - 1038кДж/ 248ккал.
Масса нетто: 85г.
Срок годности: при температуре от +2 до +6°С не более 12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</si>
  <si>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Чебуреки по-белорусски с птицей</t>
    </r>
    <r>
      <rPr>
        <sz val="7"/>
        <rFont val="Times New Roman"/>
        <family val="1"/>
        <charset val="204"/>
      </rPr>
      <t xml:space="preserve">
СТБ 1210-2010
Состав: тесто( мука пшеничная, молоко, соль  пищевая йодированная), фарш(цыпленок-бройлер, шпик несоленый, крупа рисовая, лук репчатый, вода питьевая, соль пищевая йодированная, перец черный молотый), фритюрный жир «Кронин» (жир растительный (пальмовое масло)) , масло растительное.
В 100г продукта содержится(г): белки-8,9; жиры-9,6;
углеводы-29,3.
Энергетическая ценность - 933кДж/ 223ккал.
Масса нетто: 110г.
Срок годности: при температуре(+2+6)°С не более 24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</si>
  <si>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t>
    </r>
    <r>
      <rPr>
        <sz val="9"/>
        <rFont val="Times New Roman"/>
        <family val="1"/>
        <charset val="204"/>
      </rPr>
      <t xml:space="preserve"> 8(0174) 26-19-17</t>
    </r>
    <r>
      <rPr>
        <b/>
        <sz val="9"/>
        <rFont val="Times New Roman"/>
        <family val="1"/>
        <charset val="204"/>
      </rPr>
      <t xml:space="preserve">
                      Блинчики с ветчиной и сыром</t>
    </r>
    <r>
      <rPr>
        <sz val="7"/>
        <rFont val="Times New Roman"/>
        <family val="1"/>
        <charset val="204"/>
      </rPr>
      <t xml:space="preserve">
СТБ 1210-2010
Состав: блинчики-полуфабрикат (мука пшеничная, молоко, яйца, сахар, соль пищевая йодированная, масло растительное), ветчина(свинина, вода питьевая, комплексная пищевая добавка (загуститель Е407а, регулятор кислотности Е451, стабилизаторы Е450, животный белок полученный из свиного колагенного сырья, пшеничная клетчатка, ароматизаторы (коптильного дыма, сельдерея, любистка), стабилизатор Е331, усилитель вкуса и аромата У621, антиокислитель Е301, экстракты приправ (гибискус, красное вино, краситель Е120), добавка комплексная пищевая для мясной продукции «Смесь посолочно-нитритная», соль пищевая иодированная, комплексная пищевая добавка(регулятор кислотностиЕ 262, антиокислитель Е301, поваренная соль) , 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белки-13,4; жиры-13,7;
углеводы-25,5.
Энергетическая ценность - 1168кДж/ 279ккал.
Масса нетто: 100г.
Срок годности: при температуре(+2+6)°С не более 12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</si>
  <si>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 К.Заслонова, 58, столовая
Тел/факс: 8(0174) 26-19-17
                    </t>
    </r>
    <r>
      <rPr>
        <b/>
        <sz val="9"/>
        <rFont val="Times New Roman"/>
        <family val="1"/>
        <charset val="204"/>
      </rPr>
      <t xml:space="preserve">  Сосиски, запеченные в тесте</t>
    </r>
    <r>
      <rPr>
        <sz val="7"/>
        <rFont val="Times New Roman"/>
        <family val="1"/>
        <charset val="204"/>
      </rPr>
      <t xml:space="preserve">
СТБ 1210-2010
Состав: Тесто дрожжевое (мука пшеничная в/с, сахар, масло сливочное, яйца, соль пищевая йодированная , дрожжи сухие «Невада» (жир растительный (пальмовое масло), вода), сосиски варенные (говядина, вода питьевая, свинина, жир-сырец, мозги, молоко, меланж, комплексная пищевая добавка (регулятор кислотноти Е 451) стабилизаторы Е 407, Е466, Е415, Е410, мальтодекстрин, усилитель вкуса и аромата Е621, Е631, Е627, , регулятор кислотности Е500, экстракт натуральных пряностей(мускат)  антиокислители Е316, Е300, кардамон, ароматизатор кардомон, комплексная пищевая добавка (загустители Е407, Е420, Е415, е466, соль пищевая йодированная, ароматизатор перец, добавка комплексная пищевая для мясной продукции(соль йодированная, фиксатор окраски)), масло растительное, яйца.
В 100г продукта содержится(г): белки-9,3; жиры-12,0;
углеводы-27,1.
Энергетическая ценность - 1063кДж/ 254ккал.
Масса нетто: 100г.
Срок годности: при температуре(+2+6)°С не более 24 часов
</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</si>
  <si>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7"/>
        <rFont val="Times New Roman"/>
        <family val="1"/>
        <charset val="204"/>
      </rPr>
      <t xml:space="preserve">  </t>
    </r>
    <r>
      <rPr>
        <b/>
        <sz val="9"/>
        <rFont val="Times New Roman"/>
        <family val="1"/>
        <charset val="204"/>
      </rPr>
      <t>Сырники из творога</t>
    </r>
    <r>
      <rPr>
        <sz val="7"/>
        <rFont val="Times New Roman"/>
        <family val="1"/>
        <charset val="204"/>
      </rPr>
      <t xml:space="preserve">
СТБ 1210-2010
Состав: творог  (молоко нормализованное, закваска, состоящая из чистых культур лактококков или смеси лактококковов и термофильных молочнокислых стрептококков), мука пшеничная, яйца, соль пищевая йодированная, масло растительное, сахар.
В 100г продукта содержится(г): белки-15,8; жиры-10,5;
углеводы-19,0.
Энергетическая ценность - 979кДж/ 234ккал.
Масса нетто: 75г.
Срок годности: при температуре(+2+6)°С не более 24 часов
</t>
    </r>
  </si>
  <si>
    <r>
      <t xml:space="preserve">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9"/>
        <rFont val="Times New Roman"/>
        <family val="1"/>
        <charset val="204"/>
      </rPr>
      <t>Смажанки с колбасой</t>
    </r>
    <r>
      <rPr>
        <sz val="7"/>
        <rFont val="Times New Roman"/>
        <family val="1"/>
        <charset val="204"/>
      </rPr>
      <t xml:space="preserve">
СТБ 1210-2010
Состав: Тесто дрожжевое для смажанки (мука пшеничная высшего
сорта, яйца, дрожжи сухие «Невада» (жир растительный (пальмовое
масло)) ,сахар, масло растительное, вода, соль пищевая йодированная),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масло растительное, яйца, майонез (масло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
В 100г продукта содержится(г): белки-10,1; жиры-13,5;
углеводы-20,8.
Энергетическая ценность - 1264кДж/ 301ккал.
Масса нетто: 200г.
Срок годности: при температуре(+2+6)°С не более 24 часо</t>
    </r>
  </si>
  <si>
    <r>
      <t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10"/>
        <rFont val="Times New Roman"/>
        <family val="1"/>
        <charset val="204"/>
      </rPr>
      <t>Котлеты рубленые из цыплят-бройлеров</t>
    </r>
    <r>
      <rPr>
        <sz val="7"/>
        <rFont val="Times New Roman"/>
        <family val="1"/>
        <charset val="204"/>
      </rPr>
      <t xml:space="preserve">
СТБ 1210-2010
Состав: цыпленок-бройлер, хлеб пшеничный (мука пшеничная
высший сорт М54-25, вода питьевая, сахар, маргарин твердый
Молочный (растительные масла, молоко сухое цельное, соль, сахар,
эмульгаторы Е471, Е322, консервант сорбат калия, краситель пищевой
2Бета-Каротин», регулятор кислотности лимонная кислота,
ароматизатор «Масло сливочное», дрожжи прессованные
хлебопекарные, соль иодированная (добавка противослеживающая
Е536), молоко или вода, внутренний жир, сухари (мука пшеничная 2-
го сорта М12-22, вода питьевая, дрожжи хлебопекарные прессованные,
соль поваренная пищевая йодированная, противослеживающая
добавка Е536), соль пищевая йодированная, перец черный молотый,
масло растительное.
В 100г продукта содержится(г): белки-14,4; жиры-15,8;
углеводы-13,6.
Энергетическая ценность - 1063кДж/ 254ккал.
Масса нетто: 100г.
Срок годности: при температуре(+2+6)°С не более 12 часов
</t>
    </r>
  </si>
  <si>
    <t>nhteujkmybr ik</t>
  </si>
  <si>
    <r>
      <t xml:space="preserve">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t>
    </r>
    <r>
      <rPr>
        <b/>
        <sz val="7"/>
        <color theme="1"/>
        <rFont val="Calibri"/>
        <family val="2"/>
        <charset val="204"/>
        <scheme val="minor"/>
      </rPr>
      <t xml:space="preserve">  Сладости «Заварные»</t>
    </r>
    <r>
      <rPr>
        <sz val="5"/>
        <color theme="1"/>
        <rFont val="Calibri"/>
        <family val="2"/>
        <charset val="204"/>
        <scheme val="minor"/>
      </rPr>
      <t xml:space="preserve">
СТБ 927-2008
Состав: мука пшеничная в/с, вода питьевая, яйца куриные пищевые,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сахар, молоко цельное сгущенное с сахаром (молоко нормализованное, сахар (сахароза, лактоза)), масло растительное, аммоний углекислый. 
В 100г продукта содержится (г): белки-8,4; жиры-21,8;
углеводы-48,9.
Энергетическая ценность - 424 кКал/1772 к Дж
Масса нетто: весовые изделия.
Дата изготовления:
Срок годности: 10 суток при температуре хранения (18±5) °С и относительной влажности воздуха не более 75 %.
</t>
    </r>
  </si>
  <si>
    <t>сладости заварные</t>
  </si>
  <si>
    <t>№ 52</t>
  </si>
  <si>
    <t>№443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</si>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</sst>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800]dddd\,\ mmmm\ dd\,\ yyyy"/>
    <numFmt numFmtId="166" formatCode="#,##0.0"/>
    <numFmt numFmtId="167" formatCode="0.0;[Red]0.0"/>
    <numFmt numFmtId="169" formatCode="h:mm;@"/>
  </numFmts>
  <fonts count="39" x14ac:knownFonts="1">
    <font>
      <sz val="11"/>
      <color theme="1"/>
      <name val="Calibri"/>
      <family val="2"/>
      <charset val="204"/>
      <scheme val="minor"/>
    </font>
    <font>
      <sz val="10"/>
      <name val="Arial Cyr"/>
      <charset val="204"/>
    </font>
    <font>
      <i/>
      <sz val="16"/>
      <name val="Arial Cyr"/>
      <charset val="204"/>
    </font>
    <font>
      <sz val="16"/>
      <name val="Arial Cyr"/>
      <charset val="204"/>
    </font>
    <font>
      <b/>
      <sz val="11"/>
      <name val="Times New Roman"/>
      <family val="1"/>
      <charset val="204"/>
    </font>
    <font>
      <sz val="15"/>
      <color rgb="FFFF0000"/>
      <name val="Times New Roman"/>
      <family val="1"/>
      <charset val="204"/>
    </font>
    <font>
      <sz val="14"/>
      <name val="Times New Roman"/>
      <family val="1"/>
      <charset val="204"/>
    </font>
    <font>
      <sz val="15"/>
      <name val="Times New Roman"/>
      <family val="1"/>
      <charset val="204"/>
    </font>
    <font>
      <b/>
      <sz val="14"/>
      <name val="Times New Roman"/>
      <family val="1"/>
      <charset val="204"/>
    </font>
    <font>
      <sz val="16"/>
      <name val="Times New Roman"/>
      <family val="1"/>
      <charset val="204"/>
    </font>
    <font>
      <b/>
      <sz val="16"/>
      <name val="Times New Roman"/>
      <family val="1"/>
      <charset val="204"/>
    </font>
    <font>
      <b/>
      <sz val="10"/>
      <name val="Times New Roman"/>
      <family val="1"/>
      <charset val="204"/>
    </font>
    <font>
      <i/>
      <sz val="8"/>
      <name val="Arial Cyr"/>
      <charset val="204"/>
    </font>
    <font>
      <b/>
      <sz val="7"/>
      <color theme="1"/>
      <name val="Times New Roman"/>
      <family val="1"/>
      <charset val="204"/>
    </font>
    <font>
      <sz val="5"/>
      <color theme="1"/>
      <name val="Times New Roman"/>
      <family val="1"/>
      <charset val="204"/>
    </font>
    <font>
      <sz val="5"/>
      <color theme="0"/>
      <name val="Times New Roman"/>
      <family val="1"/>
      <charset val="204"/>
    </font>
    <font>
      <sz val="6"/>
      <color theme="1"/>
      <name val="Calibri"/>
      <family val="2"/>
      <charset val="204"/>
      <scheme val="minor"/>
    </font>
    <font>
      <b/>
      <sz val="6"/>
      <color theme="1"/>
      <name val="Times New Roman"/>
      <family val="1"/>
      <charset val="204"/>
    </font>
    <font>
      <sz val="5"/>
      <name val="Times New Roman"/>
      <family val="1"/>
      <charset val="204"/>
    </font>
    <font>
      <sz val="7"/>
      <color theme="1"/>
      <name val="Times New Roman"/>
      <family val="1"/>
      <charset val="204"/>
    </font>
    <font>
      <sz val="5"/>
      <color theme="1"/>
      <name val="Calibri"/>
      <family val="2"/>
      <charset val="204"/>
      <scheme val="minor"/>
    </font>
    <font>
      <sz val="11"/>
      <color theme="1"/>
      <name val="Times New Roman"/>
      <family val="1"/>
      <charset val="204"/>
    </font>
    <font>
      <sz val="8"/>
      <color theme="1"/>
      <name val="Times New Roman"/>
      <family val="1"/>
      <charset val="204"/>
    </font>
    <font>
      <sz val="8"/>
      <color theme="1"/>
      <name val="Calibri"/>
      <family val="2"/>
      <charset val="204"/>
      <scheme val="minor"/>
    </font>
    <font>
      <sz val="7"/>
      <name val="Times New Roman"/>
      <family val="1"/>
      <charset val="204"/>
    </font>
    <font>
      <b/>
      <sz val="7"/>
      <name val="Times New Roman"/>
      <family val="1"/>
      <charset val="204"/>
    </font>
    <font>
      <sz val="9"/>
      <name val="Times New Roman"/>
      <family val="1"/>
      <charset val="204"/>
    </font>
    <font>
      <b/>
      <sz val="9"/>
      <name val="Times New Roman"/>
      <family val="1"/>
      <charset val="204"/>
    </font>
    <font>
      <sz val="7"/>
      <color indexed="8"/>
      <name val="Tahoma"/>
      <family val="2"/>
      <charset val="204"/>
    </font>
    <font>
      <sz val="10"/>
      <name val="Times New Roman"/>
      <family val="1"/>
      <charset val="204"/>
    </font>
    <font>
      <sz val="16"/>
      <color theme="1"/>
      <name val="Times New Roman"/>
      <family val="1"/>
      <charset val="204"/>
    </font>
    <font>
      <b/>
      <sz val="7"/>
      <color theme="1"/>
      <name val="Calibri"/>
      <family val="2"/>
      <charset val="204"/>
      <scheme val="minor"/>
    </font>
    <font>
      <sz val="8"/>
      <color rgb="FF000000"/>
      <name val="Calibri"/>
      <family val="2"/>
      <charset val="204"/>
    </font>
    <font>
      <sz val="5"/>
      <color rgb="FFFF0000"/>
      <name val="Times New Roman"/>
      <family val="1"/>
      <charset val="204"/>
    </font>
    <font>
      <sz val="9"/>
      <color indexed="81"/>
      <name val="Tahoma"/>
      <family val="2"/>
      <charset val="204"/>
    </font>
    <font>
      <b/>
      <sz val="9"/>
      <color indexed="81"/>
      <name val="Tahoma"/>
      <family val="2"/>
      <charset val="204"/>
    </font>
    <font>
      <i/>
      <sz val="16"/>
      <color rgb="FFFF0000"/>
      <name val="Arial Cyr"/>
      <charset val="204"/>
    </font>
    <font>
      <sz val="16"/>
      <color rgb="FFFF0000"/>
      <name val="Times New Roman"/>
      <family val="1"/>
      <charset val="204"/>
    </font>
    <font>
      <sz val="16"/>
      <color rgb="FFFF0000"/>
      <name val="Arial Cyr"/>
      <charset val="204"/>
    </font>
  </fonts>
  <fills count="6">
    <fill>
      <patternFill patternType="none"/>
    </fill>
    <fill>
      <patternFill patternType="gray125"/>
    </fill>
    <fill>
      <patternFill patternType="solid">
        <fgColor rgb="FF66FF99"/>
        <bgColor indexed="64"/>
      </patternFill>
    </fill>
    <fill>
      <patternFill patternType="solid">
        <fgColor rgb="FFFFFF00"/>
        <bgColor indexed="64"/>
      </patternFill>
    </fill>
    <fill>
      <patternFill patternType="solid">
        <fgColor rgb="FFFFC000"/>
        <bgColor indexed="64"/>
      </patternFill>
    </fill>
    <fill>
      <patternFill patternType="solid">
        <fgColor rgb="FF66FF3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rgb="FF9AA0A6"/>
      </left>
      <right style="medium">
        <color rgb="FF9AA0A6"/>
      </right>
      <top style="medium">
        <color rgb="FF9AA0A6"/>
      </top>
      <bottom style="medium">
        <color rgb="FF9AA0A6"/>
      </bottom>
      <diagonal/>
    </border>
  </borders>
  <cellStyleXfs count="2">
    <xf numFmtId="0" fontId="0" fillId="0" borderId="0"/>
    <xf numFmtId="0" fontId="1" fillId="0" borderId="0"/>
  </cellStyleXfs>
  <cellXfs count="155">
    <xf numFmtId="0" fontId="0" fillId="0" borderId="0" xfId="0"/>
    <xf numFmtId="164" fontId="2" fillId="2" borderId="1" xfId="1" applyNumberFormat="1" applyFont="1" applyFill="1" applyBorder="1" applyAlignment="1">
      <alignment horizontal="center" vertical="center" wrapText="1"/>
    </xf>
    <xf numFmtId="0" fontId="3" fillId="0" borderId="1" xfId="1" applyFont="1" applyBorder="1"/>
    <xf numFmtId="0" fontId="3" fillId="0" borderId="0" xfId="1" applyFont="1"/>
    <xf numFmtId="164" fontId="2" fillId="2" borderId="3" xfId="1" applyNumberFormat="1" applyFont="1" applyFill="1" applyBorder="1" applyAlignment="1">
      <alignment horizontal="center" vertical="center" wrapText="1"/>
    </xf>
    <xf numFmtId="0" fontId="4" fillId="2" borderId="2" xfId="1" applyFont="1" applyFill="1" applyBorder="1" applyAlignment="1">
      <alignment horizontal="center" vertical="center" textRotation="90" wrapText="1"/>
    </xf>
    <xf numFmtId="0" fontId="4" fillId="2" borderId="3" xfId="1" applyFont="1" applyFill="1" applyBorder="1" applyAlignment="1">
      <alignment vertical="center" textRotation="90" wrapText="1"/>
    </xf>
    <xf numFmtId="0" fontId="5" fillId="0" borderId="3" xfId="1" applyFont="1" applyBorder="1" applyAlignment="1">
      <alignment horizontal="left"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xf>
    <xf numFmtId="0" fontId="5" fillId="0" borderId="2" xfId="1" applyFont="1" applyBorder="1" applyAlignment="1">
      <alignment horizontal="left" vertical="center"/>
    </xf>
    <xf numFmtId="0" fontId="5" fillId="0" borderId="2" xfId="1" applyFont="1" applyBorder="1" applyAlignment="1">
      <alignment horizontal="left"/>
    </xf>
    <xf numFmtId="0" fontId="6" fillId="0" borderId="2" xfId="1" applyFont="1" applyBorder="1" applyAlignment="1">
      <alignment horizontal="left"/>
    </xf>
    <xf numFmtId="0" fontId="6" fillId="0" borderId="2" xfId="1" applyFont="1" applyBorder="1" applyAlignment="1">
      <alignment horizontal="center"/>
    </xf>
    <xf numFmtId="0" fontId="8" fillId="3" borderId="2" xfId="1" applyFont="1" applyFill="1" applyBorder="1" applyAlignment="1">
      <alignment horizontal="center" vertical="center"/>
    </xf>
    <xf numFmtId="0" fontId="7" fillId="3" borderId="2" xfId="1" applyFont="1" applyFill="1" applyBorder="1" applyAlignment="1">
      <alignment horizontal="left"/>
    </xf>
    <xf numFmtId="0" fontId="6" fillId="4" borderId="2" xfId="1" applyFont="1" applyFill="1" applyBorder="1" applyAlignment="1">
      <alignment horizontal="left"/>
    </xf>
    <xf numFmtId="0" fontId="8" fillId="4" borderId="2" xfId="1" applyFont="1" applyFill="1" applyBorder="1" applyAlignment="1">
      <alignment horizontal="center" vertical="center"/>
    </xf>
    <xf numFmtId="0" fontId="7" fillId="4" borderId="2" xfId="1" applyFont="1" applyFill="1" applyBorder="1" applyAlignment="1">
      <alignment horizontal="left"/>
    </xf>
    <xf numFmtId="3" fontId="8" fillId="0" borderId="2" xfId="1" applyNumberFormat="1" applyFont="1" applyBorder="1" applyAlignment="1">
      <alignment horizontal="center" vertical="center"/>
    </xf>
    <xf numFmtId="0" fontId="8" fillId="4" borderId="1" xfId="1" applyFont="1" applyFill="1" applyBorder="1" applyAlignment="1">
      <alignment horizontal="center" vertical="center"/>
    </xf>
    <xf numFmtId="0" fontId="8" fillId="0" borderId="1" xfId="1" applyFont="1" applyBorder="1" applyAlignment="1">
      <alignment horizontal="center" vertical="center"/>
    </xf>
    <xf numFmtId="0" fontId="8" fillId="3" borderId="1" xfId="1" applyFont="1" applyFill="1" applyBorder="1" applyAlignment="1">
      <alignment horizontal="center" vertical="center"/>
    </xf>
    <xf numFmtId="3" fontId="8" fillId="3" borderId="1" xfId="1" applyNumberFormat="1" applyFont="1" applyFill="1" applyBorder="1" applyAlignment="1">
      <alignment horizontal="center" vertical="center"/>
    </xf>
    <xf numFmtId="166" fontId="8" fillId="3" borderId="1" xfId="1" applyNumberFormat="1" applyFont="1" applyFill="1" applyBorder="1" applyAlignment="1">
      <alignment horizontal="center" vertical="center"/>
    </xf>
    <xf numFmtId="0" fontId="6" fillId="4" borderId="3" xfId="1" applyFont="1" applyFill="1" applyBorder="1" applyAlignment="1">
      <alignment horizontal="left"/>
    </xf>
    <xf numFmtId="166" fontId="8" fillId="4" borderId="2" xfId="1" applyNumberFormat="1" applyFont="1" applyFill="1" applyBorder="1" applyAlignment="1">
      <alignment horizontal="center" vertical="center"/>
    </xf>
    <xf numFmtId="0" fontId="6" fillId="0" borderId="2" xfId="1" applyFont="1" applyBorder="1" applyAlignment="1">
      <alignment horizontal="center" vertical="center"/>
    </xf>
    <xf numFmtId="167" fontId="8" fillId="3" borderId="2" xfId="1" applyNumberFormat="1" applyFont="1" applyFill="1" applyBorder="1" applyAlignment="1">
      <alignment horizontal="center" vertical="center"/>
    </xf>
    <xf numFmtId="0" fontId="7" fillId="5" borderId="3" xfId="1" applyFont="1" applyFill="1" applyBorder="1" applyAlignment="1">
      <alignment horizontal="left"/>
    </xf>
    <xf numFmtId="0" fontId="6" fillId="5" borderId="2" xfId="1" applyFont="1" applyFill="1" applyBorder="1" applyAlignment="1">
      <alignment horizontal="left"/>
    </xf>
    <xf numFmtId="0" fontId="8" fillId="5" borderId="2" xfId="1" applyFont="1" applyFill="1" applyBorder="1" applyAlignment="1">
      <alignment horizontal="center" vertical="center"/>
    </xf>
    <xf numFmtId="0" fontId="7" fillId="4" borderId="4" xfId="1" applyFont="1" applyFill="1" applyBorder="1" applyAlignment="1">
      <alignment horizontal="left"/>
    </xf>
    <xf numFmtId="0" fontId="6" fillId="4" borderId="4" xfId="1" applyFont="1" applyFill="1" applyBorder="1" applyAlignment="1">
      <alignment horizontal="left"/>
    </xf>
    <xf numFmtId="0" fontId="8" fillId="4" borderId="5" xfId="1" applyFont="1" applyFill="1" applyBorder="1" applyAlignment="1">
      <alignment horizontal="center" vertical="center"/>
    </xf>
    <xf numFmtId="0" fontId="8" fillId="0" borderId="5" xfId="1" applyFont="1" applyBorder="1" applyAlignment="1">
      <alignment horizontal="center" vertical="center"/>
    </xf>
    <xf numFmtId="0" fontId="9" fillId="0" borderId="4" xfId="1" applyFont="1" applyBorder="1" applyAlignment="1">
      <alignment horizontal="left"/>
    </xf>
    <xf numFmtId="0" fontId="4" fillId="2" borderId="5" xfId="1" applyFont="1" applyFill="1" applyBorder="1" applyAlignment="1">
      <alignment horizontal="center" vertical="center" textRotation="90" wrapText="1"/>
    </xf>
    <xf numFmtId="0" fontId="4" fillId="2" borderId="1" xfId="1" applyFont="1" applyFill="1" applyBorder="1" applyAlignment="1">
      <alignment vertical="center" textRotation="90" wrapText="1"/>
    </xf>
    <xf numFmtId="0" fontId="4" fillId="2" borderId="9" xfId="1" applyFont="1" applyFill="1" applyBorder="1" applyAlignment="1">
      <alignment vertical="center" textRotation="90" wrapText="1"/>
    </xf>
    <xf numFmtId="0" fontId="9" fillId="3" borderId="2" xfId="1" applyFont="1" applyFill="1" applyBorder="1" applyAlignment="1">
      <alignment horizontal="left"/>
    </xf>
    <xf numFmtId="0" fontId="9" fillId="3" borderId="2" xfId="1" applyFont="1" applyFill="1" applyBorder="1" applyAlignment="1">
      <alignment horizontal="center"/>
    </xf>
    <xf numFmtId="0" fontId="9" fillId="3" borderId="2" xfId="1" applyFont="1" applyFill="1" applyBorder="1"/>
    <xf numFmtId="0" fontId="9" fillId="3" borderId="2" xfId="1" applyFont="1" applyFill="1" applyBorder="1" applyAlignment="1">
      <alignment horizontal="center" vertical="center"/>
    </xf>
    <xf numFmtId="0" fontId="7" fillId="0" borderId="3" xfId="1" applyFont="1" applyBorder="1" applyAlignment="1">
      <alignment horizontal="left"/>
    </xf>
    <xf numFmtId="0" fontId="9" fillId="0" borderId="2" xfId="1" applyFont="1" applyBorder="1" applyAlignment="1">
      <alignment horizontal="left"/>
    </xf>
    <xf numFmtId="0" fontId="8" fillId="3" borderId="2" xfId="1" applyFont="1" applyFill="1" applyBorder="1" applyAlignment="1">
      <alignment horizontal="center"/>
    </xf>
    <xf numFmtId="0" fontId="8" fillId="0" borderId="2" xfId="1" applyFont="1" applyBorder="1" applyAlignment="1">
      <alignment horizontal="center"/>
    </xf>
    <xf numFmtId="0" fontId="4" fillId="3" borderId="2" xfId="1" applyFont="1" applyFill="1" applyBorder="1" applyAlignment="1">
      <alignment horizontal="center"/>
    </xf>
    <xf numFmtId="0" fontId="8" fillId="3" borderId="2" xfId="1" applyFont="1" applyFill="1" applyBorder="1"/>
    <xf numFmtId="0" fontId="8" fillId="0" borderId="2" xfId="1" applyFont="1" applyBorder="1"/>
    <xf numFmtId="0" fontId="10" fillId="0" borderId="2" xfId="1" applyFont="1" applyBorder="1"/>
    <xf numFmtId="0" fontId="7" fillId="0" borderId="2" xfId="1" applyFont="1" applyBorder="1" applyAlignment="1">
      <alignment horizontal="left"/>
    </xf>
    <xf numFmtId="0" fontId="6" fillId="3" borderId="0" xfId="1" applyFont="1" applyFill="1"/>
    <xf numFmtId="0" fontId="6" fillId="3" borderId="2" xfId="1" applyFont="1" applyFill="1" applyBorder="1"/>
    <xf numFmtId="0" fontId="7" fillId="0" borderId="1" xfId="1" applyFont="1" applyBorder="1" applyAlignment="1">
      <alignment horizontal="left"/>
    </xf>
    <xf numFmtId="0" fontId="9" fillId="0" borderId="1" xfId="1" applyFont="1" applyBorder="1" applyAlignment="1">
      <alignment horizontal="left"/>
    </xf>
    <xf numFmtId="0" fontId="8" fillId="3" borderId="1" xfId="1" applyFont="1" applyFill="1" applyBorder="1" applyAlignment="1">
      <alignment horizontal="center"/>
    </xf>
    <xf numFmtId="0" fontId="8" fillId="0" borderId="1" xfId="1" applyFont="1" applyBorder="1" applyAlignment="1">
      <alignment horizontal="center"/>
    </xf>
    <xf numFmtId="0" fontId="8" fillId="3" borderId="1" xfId="1" applyFont="1" applyFill="1" applyBorder="1"/>
    <xf numFmtId="0" fontId="8" fillId="0" borderId="1" xfId="1" applyFont="1" applyBorder="1"/>
    <xf numFmtId="0" fontId="10" fillId="0" borderId="1" xfId="1" applyFont="1" applyBorder="1"/>
    <xf numFmtId="0" fontId="7" fillId="0" borderId="2" xfId="1" applyFont="1" applyBorder="1"/>
    <xf numFmtId="0" fontId="9" fillId="0" borderId="2" xfId="1" applyFont="1" applyBorder="1"/>
    <xf numFmtId="0" fontId="7" fillId="0" borderId="3" xfId="1" applyFont="1" applyBorder="1"/>
    <xf numFmtId="0" fontId="9" fillId="0" borderId="3" xfId="1" applyFont="1" applyBorder="1"/>
    <xf numFmtId="0" fontId="8" fillId="0" borderId="3" xfId="1" applyFont="1" applyBorder="1" applyAlignment="1">
      <alignment horizontal="center"/>
    </xf>
    <xf numFmtId="0" fontId="8" fillId="0" borderId="3" xfId="1" applyFont="1" applyBorder="1"/>
    <xf numFmtId="0" fontId="6" fillId="0" borderId="2" xfId="1" applyFont="1" applyBorder="1"/>
    <xf numFmtId="0" fontId="10" fillId="0" borderId="3" xfId="1" applyFont="1" applyBorder="1"/>
    <xf numFmtId="0" fontId="7" fillId="0" borderId="2" xfId="1" applyFont="1" applyBorder="1" applyAlignment="1">
      <alignment wrapText="1"/>
    </xf>
    <xf numFmtId="0" fontId="3" fillId="0" borderId="0" xfId="1" applyFont="1" applyAlignment="1">
      <alignment horizontal="right"/>
    </xf>
    <xf numFmtId="0" fontId="9" fillId="0" borderId="0" xfId="1" applyFont="1"/>
    <xf numFmtId="0" fontId="6" fillId="0" borderId="2" xfId="1" applyFont="1" applyBorder="1" applyAlignment="1">
      <alignment horizontal="left" vertical="center"/>
    </xf>
    <xf numFmtId="0" fontId="7" fillId="0" borderId="3" xfId="1" applyFont="1" applyBorder="1" applyAlignment="1">
      <alignment horizontal="left" vertical="center"/>
    </xf>
    <xf numFmtId="0" fontId="11" fillId="2" borderId="2" xfId="1" applyFont="1" applyFill="1" applyBorder="1" applyAlignment="1">
      <alignment horizontal="center" vertical="center" textRotation="90" wrapText="1"/>
    </xf>
    <xf numFmtId="0" fontId="1" fillId="0" borderId="2" xfId="1" applyBorder="1"/>
    <xf numFmtId="16" fontId="11" fillId="2" borderId="2" xfId="1" applyNumberFormat="1" applyFont="1" applyFill="1" applyBorder="1" applyAlignment="1">
      <alignment horizontal="center" vertical="center" textRotation="90" wrapText="1"/>
    </xf>
    <xf numFmtId="0" fontId="0" fillId="0" borderId="10" xfId="0" applyBorder="1"/>
    <xf numFmtId="0" fontId="0" fillId="0" borderId="11" xfId="0" applyBorder="1"/>
    <xf numFmtId="0" fontId="0" fillId="0" borderId="12" xfId="0" applyBorder="1"/>
    <xf numFmtId="169" fontId="13" fillId="0" borderId="8" xfId="0" applyNumberFormat="1" applyFont="1" applyBorder="1" applyAlignment="1">
      <alignment horizontal="left"/>
    </xf>
    <xf numFmtId="0" fontId="13" fillId="0" borderId="0" xfId="0" applyFont="1"/>
    <xf numFmtId="0" fontId="13" fillId="0" borderId="7" xfId="0" applyFont="1" applyBorder="1"/>
    <xf numFmtId="0" fontId="13" fillId="0" borderId="8" xfId="0" applyFont="1" applyBorder="1"/>
    <xf numFmtId="0" fontId="16" fillId="0" borderId="0" xfId="0" applyFont="1"/>
    <xf numFmtId="169" fontId="17" fillId="0" borderId="8" xfId="0" applyNumberFormat="1" applyFont="1" applyBorder="1" applyAlignment="1">
      <alignment horizontal="left"/>
    </xf>
    <xf numFmtId="0" fontId="17" fillId="0" borderId="0" xfId="0" applyFont="1"/>
    <xf numFmtId="0" fontId="17" fillId="0" borderId="7" xfId="0" applyFont="1" applyBorder="1"/>
    <xf numFmtId="0" fontId="17" fillId="0" borderId="8" xfId="0" applyFont="1" applyBorder="1"/>
    <xf numFmtId="0" fontId="0" fillId="0" borderId="8" xfId="0" applyBorder="1"/>
    <xf numFmtId="0" fontId="0" fillId="0" borderId="7" xfId="0" applyBorder="1"/>
    <xf numFmtId="169" fontId="17" fillId="0" borderId="0" xfId="0" applyNumberFormat="1" applyFont="1" applyAlignment="1">
      <alignment horizontal="left"/>
    </xf>
    <xf numFmtId="169" fontId="19" fillId="0" borderId="10" xfId="0" applyNumberFormat="1" applyFont="1" applyBorder="1" applyAlignment="1">
      <alignment horizontal="left"/>
    </xf>
    <xf numFmtId="0" fontId="19" fillId="0" borderId="12" xfId="0" applyFont="1" applyBorder="1"/>
    <xf numFmtId="169" fontId="19" fillId="0" borderId="11" xfId="0" applyNumberFormat="1" applyFont="1" applyBorder="1" applyAlignment="1">
      <alignment horizontal="left"/>
    </xf>
    <xf numFmtId="0" fontId="20" fillId="0" borderId="0" xfId="0" applyFont="1"/>
    <xf numFmtId="169" fontId="13" fillId="0" borderId="0" xfId="0" applyNumberFormat="1" applyFont="1" applyAlignment="1">
      <alignment horizontal="left"/>
    </xf>
    <xf numFmtId="0" fontId="0" fillId="0" borderId="0" xfId="0" applyAlignment="1">
      <alignment wrapText="1"/>
    </xf>
    <xf numFmtId="0" fontId="23" fillId="0" borderId="0" xfId="0" applyFont="1"/>
    <xf numFmtId="0" fontId="24" fillId="0" borderId="0" xfId="0" applyFont="1" applyAlignment="1">
      <alignment vertical="top" wrapText="1"/>
    </xf>
    <xf numFmtId="0" fontId="24" fillId="0" borderId="0" xfId="0" applyFont="1" applyAlignment="1">
      <alignment horizontal="left" vertical="top" wrapText="1"/>
    </xf>
    <xf numFmtId="0" fontId="24" fillId="0" borderId="2" xfId="1" applyFont="1" applyBorder="1" applyAlignment="1">
      <alignment horizontal="left" vertical="top" wrapText="1"/>
    </xf>
    <xf numFmtId="0" fontId="24" fillId="0" borderId="4" xfId="1" applyFont="1" applyBorder="1" applyAlignment="1">
      <alignment horizontal="left" vertical="top" wrapText="1"/>
    </xf>
    <xf numFmtId="0" fontId="21" fillId="0" borderId="0" xfId="0" applyFont="1"/>
    <xf numFmtId="0" fontId="24" fillId="0" borderId="0" xfId="1" applyFont="1" applyAlignment="1">
      <alignment horizontal="left" vertical="top" wrapText="1"/>
    </xf>
    <xf numFmtId="0" fontId="24" fillId="0" borderId="3" xfId="1" applyFont="1" applyBorder="1" applyAlignment="1">
      <alignment horizontal="left" vertical="top" wrapText="1"/>
    </xf>
    <xf numFmtId="0" fontId="24" fillId="0" borderId="2" xfId="1" applyFont="1" applyBorder="1" applyAlignment="1">
      <alignment horizontal="left" wrapText="1"/>
    </xf>
    <xf numFmtId="0" fontId="24" fillId="0" borderId="2" xfId="1" applyFont="1" applyBorder="1" applyAlignment="1">
      <alignment wrapText="1"/>
    </xf>
    <xf numFmtId="0" fontId="20" fillId="0" borderId="0" xfId="0" applyFont="1" applyAlignment="1">
      <alignment wrapText="1"/>
    </xf>
    <xf numFmtId="0" fontId="20" fillId="0" borderId="0" xfId="0" applyFont="1" applyAlignment="1">
      <alignment horizontal="left" vertical="top" wrapText="1"/>
    </xf>
    <xf numFmtId="0" fontId="4" fillId="2" borderId="1" xfId="1" applyFont="1" applyFill="1" applyBorder="1" applyAlignment="1">
      <alignment horizontal="center" vertical="center" textRotation="90"/>
    </xf>
    <xf numFmtId="0" fontId="4" fillId="2" borderId="3" xfId="1" applyFont="1" applyFill="1" applyBorder="1" applyAlignment="1">
      <alignment horizontal="center" vertical="center" textRotation="90"/>
    </xf>
    <xf numFmtId="0" fontId="11" fillId="2" borderId="1" xfId="1" applyFont="1" applyFill="1" applyBorder="1" applyAlignment="1">
      <alignment horizontal="center" vertical="center" textRotation="90" wrapText="1"/>
    </xf>
    <xf numFmtId="0" fontId="11" fillId="2" borderId="3" xfId="1" applyFont="1" applyFill="1" applyBorder="1" applyAlignment="1">
      <alignment horizontal="center" vertical="center" textRotation="90" wrapText="1"/>
    </xf>
    <xf numFmtId="0" fontId="4" fillId="2" borderId="1" xfId="1" applyFont="1" applyFill="1" applyBorder="1" applyAlignment="1">
      <alignment horizontal="center" vertical="center" textRotation="90" wrapText="1"/>
    </xf>
    <xf numFmtId="0" fontId="4" fillId="2" borderId="3" xfId="1" applyFont="1" applyFill="1" applyBorder="1" applyAlignment="1">
      <alignment horizontal="center" vertical="center" textRotation="90" wrapText="1"/>
    </xf>
    <xf numFmtId="0" fontId="3" fillId="0" borderId="1" xfId="1" applyFont="1" applyBorder="1" applyAlignment="1">
      <alignment horizontal="center"/>
    </xf>
    <xf numFmtId="0" fontId="3" fillId="0" borderId="3" xfId="1" applyFont="1" applyBorder="1" applyAlignment="1">
      <alignment horizontal="center"/>
    </xf>
    <xf numFmtId="164" fontId="2" fillId="2" borderId="1" xfId="1" applyNumberFormat="1" applyFont="1" applyFill="1" applyBorder="1" applyAlignment="1">
      <alignment horizontal="center" vertical="center"/>
    </xf>
    <xf numFmtId="164" fontId="2" fillId="2" borderId="3" xfId="1" applyNumberFormat="1" applyFont="1" applyFill="1" applyBorder="1" applyAlignment="1">
      <alignment horizontal="center" vertical="center"/>
    </xf>
    <xf numFmtId="16" fontId="11" fillId="2" borderId="2" xfId="1" applyNumberFormat="1" applyFont="1" applyFill="1" applyBorder="1" applyAlignment="1">
      <alignment horizontal="center" vertical="center" textRotation="90" wrapText="1"/>
    </xf>
    <xf numFmtId="0" fontId="11" fillId="2" borderId="2" xfId="1" applyFont="1" applyFill="1" applyBorder="1" applyAlignment="1">
      <alignment horizontal="center" vertical="center" textRotation="90" wrapText="1"/>
    </xf>
    <xf numFmtId="16" fontId="11" fillId="2" borderId="1" xfId="1" applyNumberFormat="1" applyFont="1" applyFill="1" applyBorder="1" applyAlignment="1">
      <alignment horizontal="center" vertical="center" textRotation="90" wrapText="1"/>
    </xf>
    <xf numFmtId="0" fontId="30" fillId="3" borderId="0" xfId="0" applyFont="1" applyFill="1" applyAlignment="1">
      <alignment horizontal="center" vertical="top" wrapText="1"/>
    </xf>
    <xf numFmtId="0" fontId="18" fillId="0" borderId="4" xfId="0" applyFont="1" applyBorder="1" applyAlignment="1">
      <alignment horizontal="left" vertical="top" wrapText="1"/>
    </xf>
    <xf numFmtId="0" fontId="18" fillId="0" borderId="6" xfId="0" applyFont="1" applyBorder="1" applyAlignment="1">
      <alignment horizontal="left" vertical="top" wrapText="1"/>
    </xf>
    <xf numFmtId="0" fontId="14" fillId="0" borderId="4" xfId="0" applyFont="1" applyBorder="1" applyAlignment="1">
      <alignment horizontal="left" vertical="top" wrapText="1"/>
    </xf>
    <xf numFmtId="0" fontId="14" fillId="0" borderId="6" xfId="0" applyFont="1" applyBorder="1" applyAlignment="1">
      <alignment horizontal="left" vertical="top" wrapText="1"/>
    </xf>
    <xf numFmtId="0" fontId="18" fillId="0" borderId="5"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4" fillId="0" borderId="5" xfId="0" applyFont="1" applyBorder="1" applyAlignment="1">
      <alignment horizontal="left" vertical="top" wrapText="1"/>
    </xf>
    <xf numFmtId="0" fontId="22" fillId="0" borderId="11" xfId="0" applyFont="1" applyBorder="1" applyAlignment="1">
      <alignment horizontal="center"/>
    </xf>
    <xf numFmtId="0" fontId="15" fillId="0" borderId="6" xfId="0" applyFont="1" applyBorder="1" applyAlignment="1">
      <alignment horizontal="left" vertical="top" wrapText="1"/>
    </xf>
    <xf numFmtId="2" fontId="2" fillId="2" borderId="5" xfId="1" applyNumberFormat="1" applyFont="1" applyFill="1" applyBorder="1" applyAlignment="1">
      <alignment horizontal="center" vertical="center" wrapText="1"/>
    </xf>
    <xf numFmtId="1" fontId="12" fillId="2" borderId="10" xfId="1" applyNumberFormat="1" applyFont="1" applyFill="1" applyBorder="1" applyAlignment="1">
      <alignment horizontal="center" vertical="center" wrapText="1"/>
    </xf>
    <xf numFmtId="1" fontId="1" fillId="2" borderId="2" xfId="1" applyNumberFormat="1" applyFill="1" applyBorder="1" applyAlignment="1">
      <alignment horizontal="center"/>
    </xf>
    <xf numFmtId="0" fontId="32" fillId="0" borderId="13" xfId="0" applyFont="1" applyBorder="1" applyAlignment="1">
      <alignment horizontal="left" vertical="center" wrapText="1"/>
    </xf>
    <xf numFmtId="0" fontId="33" fillId="0" borderId="4" xfId="0" applyFont="1" applyBorder="1" applyAlignment="1">
      <alignment horizontal="left" vertical="top" wrapText="1"/>
    </xf>
    <xf numFmtId="0" fontId="33" fillId="0" borderId="5" xfId="0" applyFont="1" applyBorder="1" applyAlignment="1">
      <alignment horizontal="left" vertical="top" wrapText="1"/>
    </xf>
    <xf numFmtId="164" fontId="36" fillId="2" borderId="5" xfId="1" applyNumberFormat="1" applyFont="1" applyFill="1" applyBorder="1" applyAlignment="1">
      <alignment horizontal="center" vertical="center" wrapText="1"/>
    </xf>
    <xf numFmtId="164" fontId="36" fillId="2" borderId="10" xfId="1" applyNumberFormat="1" applyFont="1" applyFill="1" applyBorder="1" applyAlignment="1">
      <alignment horizontal="center" vertical="center" wrapText="1"/>
    </xf>
    <xf numFmtId="0" fontId="5" fillId="4" borderId="2" xfId="1" applyFont="1" applyFill="1" applyBorder="1" applyAlignment="1">
      <alignment horizontal="left"/>
    </xf>
    <xf numFmtId="0" fontId="5" fillId="5" borderId="3" xfId="1" applyFont="1" applyFill="1" applyBorder="1" applyAlignment="1">
      <alignment horizontal="left"/>
    </xf>
    <xf numFmtId="0" fontId="5" fillId="4" borderId="4" xfId="1" applyFont="1" applyFill="1" applyBorder="1" applyAlignment="1">
      <alignment horizontal="left"/>
    </xf>
    <xf numFmtId="0" fontId="37" fillId="0" borderId="4" xfId="1" applyFont="1" applyBorder="1" applyAlignment="1">
      <alignment horizontal="left"/>
    </xf>
    <xf numFmtId="164" fontId="36" fillId="2" borderId="1" xfId="1" applyNumberFormat="1" applyFont="1" applyFill="1" applyBorder="1" applyAlignment="1">
      <alignment horizontal="center" vertical="center" wrapText="1"/>
    </xf>
    <xf numFmtId="164" fontId="36" fillId="2" borderId="3" xfId="1" applyNumberFormat="1" applyFont="1" applyFill="1" applyBorder="1" applyAlignment="1">
      <alignment horizontal="center" vertical="center" wrapText="1"/>
    </xf>
    <xf numFmtId="0" fontId="5" fillId="3" borderId="2" xfId="1" applyFont="1" applyFill="1" applyBorder="1" applyAlignment="1">
      <alignment horizontal="left"/>
    </xf>
    <xf numFmtId="0" fontId="5" fillId="0" borderId="3" xfId="1" applyFont="1" applyBorder="1" applyAlignment="1">
      <alignment horizontal="left"/>
    </xf>
    <xf numFmtId="0" fontId="5" fillId="0" borderId="2" xfId="1" applyFont="1" applyBorder="1"/>
    <xf numFmtId="0" fontId="5" fillId="0" borderId="2" xfId="1" applyFont="1" applyBorder="1" applyAlignment="1">
      <alignment wrapText="1"/>
    </xf>
    <xf numFmtId="0" fontId="37" fillId="0" borderId="2" xfId="1" applyFont="1" applyBorder="1"/>
    <xf numFmtId="0" fontId="38" fillId="0" borderId="0" xfId="1" applyFont="1"/>
  </cellXfs>
  <cellStyles count="2">
    <cellStyle name="Обычный" xfId="0" builtinId="0"/>
    <cellStyle name="Обычный 2" xfId="1" xr:uid="{02727062-E409-4CE2-B702-7223CCF014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drawings/_rels/drawing1.xml.rels><?xml version="1.0" encoding="UTF-8" standalone="yes"?>
<Relationships xmlns="http://schemas.openxmlformats.org/package/2006/relationships"><Relationship Id="rId3" Type="http://schemas.openxmlformats.org/officeDocument/2006/relationships/hyperlink" Target="https://vk.com/standartnob" TargetMode="External"/><Relationship Id="rId2" Type="http://schemas.openxmlformats.org/officeDocument/2006/relationships/hyperlink" Target="https://www.facebook.com/standartno.by" TargetMode="External"/><Relationship Id="rId1" Type="http://schemas.openxmlformats.org/officeDocument/2006/relationships/hyperlink" Target="https://www.instagram.com/standartnoby" TargetMode="External"/><Relationship Id="rId6" Type="http://schemas.openxmlformats.org/officeDocument/2006/relationships/image" Target="../media/image3.png"/><Relationship Id="rId5" Type="http://schemas.openxmlformats.org/officeDocument/2006/relationships/image" Target="../media/image2.jpeg"/><Relationship Id="rId4" Type="http://schemas.openxmlformats.org/officeDocument/2006/relationships/hyperlink" Target="https://www.google.by/maps/place/%D0%9A%D0%BE%D0%BC%D0%BF%D0%B0%D0%BD%D0%B8%D1%8F+%22%D0%A1%D1%82%D0%B0%D0%BD%D0%B4%D0%B0%D1%80%D1%82+%D0%9A%D0%B0%D1%87%D0%B5%D1%81%D1%82%D0%B2%D0%B0%22/@53.9285962,27.5832342,15z/data=!4m2!3m1!1s0x0:0x6c85d5c0e0f009a0?sa=X&amp;ved=0ahUKEwjy5ZW89bTcAhUvxaYKHa3SBT8Q_BIIqAEwD"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6.jpeg"/><Relationship Id="rId7" Type="http://schemas.openxmlformats.org/officeDocument/2006/relationships/image" Target="../media/image10.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9.jpeg"/><Relationship Id="rId5" Type="http://schemas.openxmlformats.org/officeDocument/2006/relationships/image" Target="../media/image8.jpeg"/><Relationship Id="rId10" Type="http://schemas.openxmlformats.org/officeDocument/2006/relationships/image" Target="../media/image13.jpeg"/><Relationship Id="rId4" Type="http://schemas.openxmlformats.org/officeDocument/2006/relationships/image" Target="../media/image7.jpeg"/><Relationship Id="rId9" Type="http://schemas.openxmlformats.org/officeDocument/2006/relationships/image" Target="../media/image1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66</xdr:row>
          <xdr:rowOff>42182</xdr:rowOff>
        </xdr:from>
        <xdr:to>
          <xdr:col>0</xdr:col>
          <xdr:colOff>161925</xdr:colOff>
          <xdr:row>67</xdr:row>
          <xdr:rowOff>13607</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0</xdr:colOff>
      <xdr:row>68</xdr:row>
      <xdr:rowOff>0</xdr:rowOff>
    </xdr:from>
    <xdr:to>
      <xdr:col>0</xdr:col>
      <xdr:colOff>304800</xdr:colOff>
      <xdr:row>69</xdr:row>
      <xdr:rowOff>114300</xdr:rowOff>
    </xdr:to>
    <xdr:sp macro="" textlink="">
      <xdr:nvSpPr>
        <xdr:cNvPr id="2" name="AutoShape 5" descr="loc">
          <a:extLst>
            <a:ext uri="{FF2B5EF4-FFF2-40B4-BE49-F238E27FC236}">
              <a16:creationId xmlns:a16="http://schemas.microsoft.com/office/drawing/2014/main" id="{3A6B6559-0767-4758-8A54-7B086B4A2308}"/>
            </a:ext>
          </a:extLst>
        </xdr:cNvPr>
        <xdr:cNvSpPr>
          <a:spLocks noChangeAspect="1" noChangeArrowheads="1"/>
        </xdr:cNvSpPr>
      </xdr:nvSpPr>
      <xdr:spPr bwMode="auto">
        <a:xfrm>
          <a:off x="0" y="31213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74</xdr:row>
      <xdr:rowOff>0</xdr:rowOff>
    </xdr:from>
    <xdr:to>
      <xdr:col>0</xdr:col>
      <xdr:colOff>304800</xdr:colOff>
      <xdr:row>75</xdr:row>
      <xdr:rowOff>114300</xdr:rowOff>
    </xdr:to>
    <xdr:sp macro="" textlink="">
      <xdr:nvSpPr>
        <xdr:cNvPr id="3" name="AutoShape 6" descr="tel">
          <a:extLst>
            <a:ext uri="{FF2B5EF4-FFF2-40B4-BE49-F238E27FC236}">
              <a16:creationId xmlns:a16="http://schemas.microsoft.com/office/drawing/2014/main" id="{5B548885-04A4-4A4D-B075-1CEF84100216}"/>
            </a:ext>
          </a:extLst>
        </xdr:cNvPr>
        <xdr:cNvSpPr>
          <a:spLocks noChangeAspect="1" noChangeArrowheads="1"/>
        </xdr:cNvSpPr>
      </xdr:nvSpPr>
      <xdr:spPr bwMode="auto">
        <a:xfrm>
          <a:off x="0" y="32356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77</xdr:row>
      <xdr:rowOff>0</xdr:rowOff>
    </xdr:from>
    <xdr:to>
      <xdr:col>0</xdr:col>
      <xdr:colOff>304800</xdr:colOff>
      <xdr:row>78</xdr:row>
      <xdr:rowOff>114300</xdr:rowOff>
    </xdr:to>
    <xdr:sp macro="" textlink="">
      <xdr:nvSpPr>
        <xdr:cNvPr id="4" name="AutoShape 7" descr="mail">
          <a:extLst>
            <a:ext uri="{FF2B5EF4-FFF2-40B4-BE49-F238E27FC236}">
              <a16:creationId xmlns:a16="http://schemas.microsoft.com/office/drawing/2014/main" id="{A4D6281D-7174-474B-9E6E-36626163D95F}"/>
            </a:ext>
          </a:extLst>
        </xdr:cNvPr>
        <xdr:cNvSpPr>
          <a:spLocks noChangeAspect="1" noChangeArrowheads="1"/>
        </xdr:cNvSpPr>
      </xdr:nvSpPr>
      <xdr:spPr bwMode="auto">
        <a:xfrm>
          <a:off x="0" y="329279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78</xdr:row>
      <xdr:rowOff>0</xdr:rowOff>
    </xdr:from>
    <xdr:to>
      <xdr:col>0</xdr:col>
      <xdr:colOff>304800</xdr:colOff>
      <xdr:row>79</xdr:row>
      <xdr:rowOff>114300</xdr:rowOff>
    </xdr:to>
    <xdr:sp macro="" textlink="">
      <xdr:nvSpPr>
        <xdr:cNvPr id="5" name="AutoShape 8" descr="instagram">
          <a:hlinkClick xmlns:r="http://schemas.openxmlformats.org/officeDocument/2006/relationships" r:id="rId1" tgtFrame="_blank"/>
          <a:extLst>
            <a:ext uri="{FF2B5EF4-FFF2-40B4-BE49-F238E27FC236}">
              <a16:creationId xmlns:a16="http://schemas.microsoft.com/office/drawing/2014/main" id="{71FE3DF6-2071-47EA-A714-B73F2B6252B9}"/>
            </a:ext>
          </a:extLst>
        </xdr:cNvPr>
        <xdr:cNvSpPr>
          <a:spLocks noChangeAspect="1" noChangeArrowheads="1"/>
        </xdr:cNvSpPr>
      </xdr:nvSpPr>
      <xdr:spPr bwMode="auto">
        <a:xfrm>
          <a:off x="0" y="33118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78</xdr:row>
      <xdr:rowOff>0</xdr:rowOff>
    </xdr:from>
    <xdr:to>
      <xdr:col>0</xdr:col>
      <xdr:colOff>304800</xdr:colOff>
      <xdr:row>79</xdr:row>
      <xdr:rowOff>114300</xdr:rowOff>
    </xdr:to>
    <xdr:sp macro="" textlink="">
      <xdr:nvSpPr>
        <xdr:cNvPr id="6" name="AutoShape 9" descr="facebook">
          <a:hlinkClick xmlns:r="http://schemas.openxmlformats.org/officeDocument/2006/relationships" r:id="rId2" tgtFrame="_blank"/>
          <a:extLst>
            <a:ext uri="{FF2B5EF4-FFF2-40B4-BE49-F238E27FC236}">
              <a16:creationId xmlns:a16="http://schemas.microsoft.com/office/drawing/2014/main" id="{9FD4870A-3623-4620-8D26-E46B4E969B4C}"/>
            </a:ext>
          </a:extLst>
        </xdr:cNvPr>
        <xdr:cNvSpPr>
          <a:spLocks noChangeAspect="1" noChangeArrowheads="1"/>
        </xdr:cNvSpPr>
      </xdr:nvSpPr>
      <xdr:spPr bwMode="auto">
        <a:xfrm>
          <a:off x="0" y="33118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78</xdr:row>
      <xdr:rowOff>0</xdr:rowOff>
    </xdr:from>
    <xdr:to>
      <xdr:col>0</xdr:col>
      <xdr:colOff>304800</xdr:colOff>
      <xdr:row>79</xdr:row>
      <xdr:rowOff>114300</xdr:rowOff>
    </xdr:to>
    <xdr:sp macro="" textlink="">
      <xdr:nvSpPr>
        <xdr:cNvPr id="7" name="AutoShape 10" descr="vk">
          <a:hlinkClick xmlns:r="http://schemas.openxmlformats.org/officeDocument/2006/relationships" r:id="rId3" tgtFrame="_blank"/>
          <a:extLst>
            <a:ext uri="{FF2B5EF4-FFF2-40B4-BE49-F238E27FC236}">
              <a16:creationId xmlns:a16="http://schemas.microsoft.com/office/drawing/2014/main" id="{ABB9441B-485C-4416-B226-8D68BC7B4042}"/>
            </a:ext>
          </a:extLst>
        </xdr:cNvPr>
        <xdr:cNvSpPr>
          <a:spLocks noChangeAspect="1" noChangeArrowheads="1"/>
        </xdr:cNvSpPr>
      </xdr:nvSpPr>
      <xdr:spPr bwMode="auto">
        <a:xfrm>
          <a:off x="0" y="33118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78</xdr:row>
      <xdr:rowOff>0</xdr:rowOff>
    </xdr:from>
    <xdr:to>
      <xdr:col>0</xdr:col>
      <xdr:colOff>304800</xdr:colOff>
      <xdr:row>79</xdr:row>
      <xdr:rowOff>114300</xdr:rowOff>
    </xdr:to>
    <xdr:sp macro="" textlink="">
      <xdr:nvSpPr>
        <xdr:cNvPr id="8" name="AutoShape 11" descr="google">
          <a:hlinkClick xmlns:r="http://schemas.openxmlformats.org/officeDocument/2006/relationships" r:id="rId4" tgtFrame="_blank"/>
          <a:extLst>
            <a:ext uri="{FF2B5EF4-FFF2-40B4-BE49-F238E27FC236}">
              <a16:creationId xmlns:a16="http://schemas.microsoft.com/office/drawing/2014/main" id="{B7F72D19-1548-4B6D-93FE-13F1F1B74A54}"/>
            </a:ext>
          </a:extLst>
        </xdr:cNvPr>
        <xdr:cNvSpPr>
          <a:spLocks noChangeAspect="1" noChangeArrowheads="1"/>
        </xdr:cNvSpPr>
      </xdr:nvSpPr>
      <xdr:spPr bwMode="auto">
        <a:xfrm>
          <a:off x="0" y="331184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459921</xdr:colOff>
      <xdr:row>0</xdr:row>
      <xdr:rowOff>945696</xdr:rowOff>
    </xdr:from>
    <xdr:to>
      <xdr:col>23</xdr:col>
      <xdr:colOff>190499</xdr:colOff>
      <xdr:row>1</xdr:row>
      <xdr:rowOff>70757</xdr:rowOff>
    </xdr:to>
    <xdr:pic>
      <xdr:nvPicPr>
        <xdr:cNvPr id="9" name="Рисунок 14" descr="https://upakovka.jofo.me/data/userfiles/335/images/1862849-e1d74abfa672bb456c8c74bf95833d2e-300x225.jpg">
          <a:extLst>
            <a:ext uri="{FF2B5EF4-FFF2-40B4-BE49-F238E27FC236}">
              <a16:creationId xmlns:a16="http://schemas.microsoft.com/office/drawing/2014/main" id="{8DC6D4EF-6F99-4435-94D7-1FAC2359086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387457" y="945696"/>
          <a:ext cx="955221"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xdr:row>
      <xdr:rowOff>0</xdr:rowOff>
    </xdr:from>
    <xdr:to>
      <xdr:col>2</xdr:col>
      <xdr:colOff>9525</xdr:colOff>
      <xdr:row>8</xdr:row>
      <xdr:rowOff>9525</xdr:rowOff>
    </xdr:to>
    <xdr:pic>
      <xdr:nvPicPr>
        <xdr:cNvPr id="10" name="Рисунок 2">
          <a:extLst>
            <a:ext uri="{FF2B5EF4-FFF2-40B4-BE49-F238E27FC236}">
              <a16:creationId xmlns:a16="http://schemas.microsoft.com/office/drawing/2014/main" id="{DF1D46AD-0C5C-4CDD-8AC0-1DEC8A5A238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295900" y="10467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38100</xdr:colOff>
      <xdr:row>4</xdr:row>
      <xdr:rowOff>9525</xdr:rowOff>
    </xdr:from>
    <xdr:ext cx="323850" cy="219075"/>
    <xdr:pic>
      <xdr:nvPicPr>
        <xdr:cNvPr id="2" name="Рисунок 1" descr="https://upakovka.jofo.me/data/userfiles/335/images/1862849-e1d74abfa672bb456c8c74bf95833d2e-300x225.jpg">
          <a:extLst>
            <a:ext uri="{FF2B5EF4-FFF2-40B4-BE49-F238E27FC236}">
              <a16:creationId xmlns:a16="http://schemas.microsoft.com/office/drawing/2014/main" id="{3641D6EA-BD00-4977-A2E7-251D1901DD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771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4</xdr:row>
      <xdr:rowOff>19050</xdr:rowOff>
    </xdr:from>
    <xdr:ext cx="323850" cy="219075"/>
    <xdr:pic>
      <xdr:nvPicPr>
        <xdr:cNvPr id="3" name="Рисунок 3" descr="https://upakovka.jofo.me/data/userfiles/335/images/1862849-e1d74abfa672bb456c8c74bf95833d2e-300x225.jpg">
          <a:extLst>
            <a:ext uri="{FF2B5EF4-FFF2-40B4-BE49-F238E27FC236}">
              <a16:creationId xmlns:a16="http://schemas.microsoft.com/office/drawing/2014/main" id="{358F923F-55D2-4A5D-873F-A9A4B94DA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781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4</xdr:row>
      <xdr:rowOff>19050</xdr:rowOff>
    </xdr:from>
    <xdr:ext cx="323850" cy="219075"/>
    <xdr:pic>
      <xdr:nvPicPr>
        <xdr:cNvPr id="4" name="Рисунок 4" descr="https://upakovka.jofo.me/data/userfiles/335/images/1862849-e1d74abfa672bb456c8c74bf95833d2e-300x225.jpg">
          <a:extLst>
            <a:ext uri="{FF2B5EF4-FFF2-40B4-BE49-F238E27FC236}">
              <a16:creationId xmlns:a16="http://schemas.microsoft.com/office/drawing/2014/main" id="{0F179766-4F6E-4C6D-9B28-6067893C2C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781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8</xdr:row>
      <xdr:rowOff>9525</xdr:rowOff>
    </xdr:from>
    <xdr:ext cx="323850" cy="219075"/>
    <xdr:pic>
      <xdr:nvPicPr>
        <xdr:cNvPr id="5" name="Рисунок 10" descr="https://upakovka.jofo.me/data/userfiles/335/images/1862849-e1d74abfa672bb456c8c74bf95833d2e-300x225.jpg">
          <a:extLst>
            <a:ext uri="{FF2B5EF4-FFF2-40B4-BE49-F238E27FC236}">
              <a16:creationId xmlns:a16="http://schemas.microsoft.com/office/drawing/2014/main" id="{05114CBA-4733-4F49-9747-1D20D9009E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533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8</xdr:row>
      <xdr:rowOff>19050</xdr:rowOff>
    </xdr:from>
    <xdr:ext cx="323850" cy="219075"/>
    <xdr:pic>
      <xdr:nvPicPr>
        <xdr:cNvPr id="6" name="Рисунок 11" descr="https://upakovka.jofo.me/data/userfiles/335/images/1862849-e1d74abfa672bb456c8c74bf95833d2e-300x225.jpg">
          <a:extLst>
            <a:ext uri="{FF2B5EF4-FFF2-40B4-BE49-F238E27FC236}">
              <a16:creationId xmlns:a16="http://schemas.microsoft.com/office/drawing/2014/main" id="{AAADB3A5-B490-4168-BD3D-F6F9C14F9A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543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8</xdr:row>
      <xdr:rowOff>19050</xdr:rowOff>
    </xdr:from>
    <xdr:ext cx="323850" cy="219075"/>
    <xdr:pic>
      <xdr:nvPicPr>
        <xdr:cNvPr id="7" name="Рисунок 12" descr="https://upakovka.jofo.me/data/userfiles/335/images/1862849-e1d74abfa672bb456c8c74bf95833d2e-300x225.jpg">
          <a:extLst>
            <a:ext uri="{FF2B5EF4-FFF2-40B4-BE49-F238E27FC236}">
              <a16:creationId xmlns:a16="http://schemas.microsoft.com/office/drawing/2014/main" id="{4962CEF6-EF93-4B50-B479-B755AEEEC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1543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28575</xdr:colOff>
      <xdr:row>26</xdr:row>
      <xdr:rowOff>38100</xdr:rowOff>
    </xdr:from>
    <xdr:ext cx="190500" cy="121548"/>
    <xdr:pic>
      <xdr:nvPicPr>
        <xdr:cNvPr id="8" name="Рисунок 18" descr="https://upakovka.jofo.me/data/userfiles/335/images/1862849-e1d74abfa672bb456c8c74bf95833d2e-300x225.jpg">
          <a:extLst>
            <a:ext uri="{FF2B5EF4-FFF2-40B4-BE49-F238E27FC236}">
              <a16:creationId xmlns:a16="http://schemas.microsoft.com/office/drawing/2014/main" id="{CE1C127D-E97E-4428-AC77-384D07EBB4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66975" y="4991100"/>
          <a:ext cx="190500" cy="1215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30</xdr:row>
      <xdr:rowOff>19050</xdr:rowOff>
    </xdr:from>
    <xdr:ext cx="180975" cy="125067"/>
    <xdr:pic>
      <xdr:nvPicPr>
        <xdr:cNvPr id="9" name="Рисунок 23" descr="https://upakovka.jofo.me/data/userfiles/335/images/1862849-e1d74abfa672bb456c8c74bf95833d2e-300x225.jpg">
          <a:extLst>
            <a:ext uri="{FF2B5EF4-FFF2-40B4-BE49-F238E27FC236}">
              <a16:creationId xmlns:a16="http://schemas.microsoft.com/office/drawing/2014/main" id="{A4E2CF72-6AA8-4555-B68C-967D835F3B5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7925" y="5734050"/>
          <a:ext cx="180975" cy="125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28575</xdr:colOff>
      <xdr:row>26</xdr:row>
      <xdr:rowOff>28575</xdr:rowOff>
    </xdr:from>
    <xdr:ext cx="209550" cy="131073"/>
    <xdr:pic>
      <xdr:nvPicPr>
        <xdr:cNvPr id="10" name="Рисунок 33" descr="https://upakovka.jofo.me/data/userfiles/335/images/1862849-e1d74abfa672bb456c8c74bf95833d2e-300x225.jpg">
          <a:extLst>
            <a:ext uri="{FF2B5EF4-FFF2-40B4-BE49-F238E27FC236}">
              <a16:creationId xmlns:a16="http://schemas.microsoft.com/office/drawing/2014/main" id="{F5842E46-8CC5-4F98-9BF7-9E6272174DA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5" y="4981575"/>
          <a:ext cx="209550" cy="131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28575</xdr:colOff>
      <xdr:row>26</xdr:row>
      <xdr:rowOff>19050</xdr:rowOff>
    </xdr:from>
    <xdr:ext cx="209550" cy="140598"/>
    <xdr:pic>
      <xdr:nvPicPr>
        <xdr:cNvPr id="11" name="Рисунок 34" descr="https://upakovka.jofo.me/data/userfiles/335/images/1862849-e1d74abfa672bb456c8c74bf95833d2e-300x225.jpg">
          <a:extLst>
            <a:ext uri="{FF2B5EF4-FFF2-40B4-BE49-F238E27FC236}">
              <a16:creationId xmlns:a16="http://schemas.microsoft.com/office/drawing/2014/main" id="{97C33C03-28D2-4FFF-993A-EA4FA1EC337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47775" y="4972050"/>
          <a:ext cx="209550" cy="140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19050</xdr:colOff>
      <xdr:row>30</xdr:row>
      <xdr:rowOff>0</xdr:rowOff>
    </xdr:from>
    <xdr:ext cx="180975" cy="123825"/>
    <xdr:pic>
      <xdr:nvPicPr>
        <xdr:cNvPr id="12" name="Рисунок 37" descr="https://upakovka.jofo.me/data/userfiles/335/images/1862849-e1d74abfa672bb456c8c74bf95833d2e-300x225.jpg">
          <a:extLst>
            <a:ext uri="{FF2B5EF4-FFF2-40B4-BE49-F238E27FC236}">
              <a16:creationId xmlns:a16="http://schemas.microsoft.com/office/drawing/2014/main" id="{356852D8-0B2F-467A-8079-583B0130500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050" y="5715000"/>
          <a:ext cx="1809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38100</xdr:colOff>
      <xdr:row>30</xdr:row>
      <xdr:rowOff>0</xdr:rowOff>
    </xdr:from>
    <xdr:ext cx="161925" cy="114300"/>
    <xdr:pic>
      <xdr:nvPicPr>
        <xdr:cNvPr id="13" name="Рисунок 38" descr="https://upakovka.jofo.me/data/userfiles/335/images/1862849-e1d74abfa672bb456c8c74bf95833d2e-300x225.jpg">
          <a:extLst>
            <a:ext uri="{FF2B5EF4-FFF2-40B4-BE49-F238E27FC236}">
              <a16:creationId xmlns:a16="http://schemas.microsoft.com/office/drawing/2014/main" id="{C4ABD36E-6EA0-4294-8303-FEF6E711B42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57300" y="5715000"/>
          <a:ext cx="1619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12</xdr:row>
      <xdr:rowOff>9525</xdr:rowOff>
    </xdr:from>
    <xdr:ext cx="323850" cy="219075"/>
    <xdr:pic>
      <xdr:nvPicPr>
        <xdr:cNvPr id="14" name="Рисунок 41" descr="https://upakovka.jofo.me/data/userfiles/335/images/1862849-e1d74abfa672bb456c8c74bf95833d2e-300x225.jpg">
          <a:extLst>
            <a:ext uri="{FF2B5EF4-FFF2-40B4-BE49-F238E27FC236}">
              <a16:creationId xmlns:a16="http://schemas.microsoft.com/office/drawing/2014/main" id="{DC3D5C59-0B6B-4184-B540-0AEB44A8D9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95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12</xdr:row>
      <xdr:rowOff>19050</xdr:rowOff>
    </xdr:from>
    <xdr:ext cx="323850" cy="219075"/>
    <xdr:pic>
      <xdr:nvPicPr>
        <xdr:cNvPr id="15" name="Рисунок 42" descr="https://upakovka.jofo.me/data/userfiles/335/images/1862849-e1d74abfa672bb456c8c74bf95833d2e-300x225.jpg">
          <a:extLst>
            <a:ext uri="{FF2B5EF4-FFF2-40B4-BE49-F238E27FC236}">
              <a16:creationId xmlns:a16="http://schemas.microsoft.com/office/drawing/2014/main" id="{6E2E6376-095E-464E-A1E7-BAD4D76579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2305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12</xdr:row>
      <xdr:rowOff>19050</xdr:rowOff>
    </xdr:from>
    <xdr:ext cx="323850" cy="219075"/>
    <xdr:pic>
      <xdr:nvPicPr>
        <xdr:cNvPr id="16" name="Рисунок 43" descr="https://upakovka.jofo.me/data/userfiles/335/images/1862849-e1d74abfa672bb456c8c74bf95833d2e-300x225.jpg">
          <a:extLst>
            <a:ext uri="{FF2B5EF4-FFF2-40B4-BE49-F238E27FC236}">
              <a16:creationId xmlns:a16="http://schemas.microsoft.com/office/drawing/2014/main" id="{E2FD6516-81F2-4345-8AEF-86FFE00A2E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2305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12</xdr:row>
      <xdr:rowOff>9525</xdr:rowOff>
    </xdr:from>
    <xdr:ext cx="323850" cy="219075"/>
    <xdr:pic>
      <xdr:nvPicPr>
        <xdr:cNvPr id="17" name="Рисунок 44" descr="https://upakovka.jofo.me/data/userfiles/335/images/1862849-e1d74abfa672bb456c8c74bf95833d2e-300x225.jpg">
          <a:extLst>
            <a:ext uri="{FF2B5EF4-FFF2-40B4-BE49-F238E27FC236}">
              <a16:creationId xmlns:a16="http://schemas.microsoft.com/office/drawing/2014/main" id="{6708CBE9-D232-4ED7-ACEA-D81A8EAFB8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95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12</xdr:row>
      <xdr:rowOff>19050</xdr:rowOff>
    </xdr:from>
    <xdr:ext cx="323850" cy="219075"/>
    <xdr:pic>
      <xdr:nvPicPr>
        <xdr:cNvPr id="18" name="Рисунок 45" descr="https://upakovka.jofo.me/data/userfiles/335/images/1862849-e1d74abfa672bb456c8c74bf95833d2e-300x225.jpg">
          <a:extLst>
            <a:ext uri="{FF2B5EF4-FFF2-40B4-BE49-F238E27FC236}">
              <a16:creationId xmlns:a16="http://schemas.microsoft.com/office/drawing/2014/main" id="{CB39E0BF-C23B-41A6-ABE1-17B6FC606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2305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12</xdr:row>
      <xdr:rowOff>19050</xdr:rowOff>
    </xdr:from>
    <xdr:ext cx="323850" cy="219075"/>
    <xdr:pic>
      <xdr:nvPicPr>
        <xdr:cNvPr id="19" name="Рисунок 46" descr="https://upakovka.jofo.me/data/userfiles/335/images/1862849-e1d74abfa672bb456c8c74bf95833d2e-300x225.jpg">
          <a:extLst>
            <a:ext uri="{FF2B5EF4-FFF2-40B4-BE49-F238E27FC236}">
              <a16:creationId xmlns:a16="http://schemas.microsoft.com/office/drawing/2014/main" id="{3766785C-17FF-4C6C-8827-00F61C2AF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2305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34</xdr:row>
      <xdr:rowOff>9525</xdr:rowOff>
    </xdr:from>
    <xdr:ext cx="323850" cy="219075"/>
    <xdr:pic>
      <xdr:nvPicPr>
        <xdr:cNvPr id="20" name="Рисунок 9" descr="https://upakovka.jofo.me/data/userfiles/335/images/1862849-e1d74abfa672bb456c8c74bf95833d2e-300x225.jpg">
          <a:extLst>
            <a:ext uri="{FF2B5EF4-FFF2-40B4-BE49-F238E27FC236}">
              <a16:creationId xmlns:a16="http://schemas.microsoft.com/office/drawing/2014/main" id="{FCAAAABE-80C6-4FF1-9706-C1F21B5220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6486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34</xdr:row>
      <xdr:rowOff>19050</xdr:rowOff>
    </xdr:from>
    <xdr:ext cx="323850" cy="219075"/>
    <xdr:pic>
      <xdr:nvPicPr>
        <xdr:cNvPr id="21" name="Рисунок 22" descr="https://upakovka.jofo.me/data/userfiles/335/images/1862849-e1d74abfa672bb456c8c74bf95833d2e-300x225.jpg">
          <a:extLst>
            <a:ext uri="{FF2B5EF4-FFF2-40B4-BE49-F238E27FC236}">
              <a16:creationId xmlns:a16="http://schemas.microsoft.com/office/drawing/2014/main" id="{290F6CEA-9466-4A8A-8B1C-D032E75BF6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6496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34</xdr:row>
      <xdr:rowOff>19050</xdr:rowOff>
    </xdr:from>
    <xdr:ext cx="323850" cy="219075"/>
    <xdr:pic>
      <xdr:nvPicPr>
        <xdr:cNvPr id="22" name="Рисунок 23" descr="https://upakovka.jofo.me/data/userfiles/335/images/1862849-e1d74abfa672bb456c8c74bf95833d2e-300x225.jpg">
          <a:extLst>
            <a:ext uri="{FF2B5EF4-FFF2-40B4-BE49-F238E27FC236}">
              <a16:creationId xmlns:a16="http://schemas.microsoft.com/office/drawing/2014/main" id="{E7311865-82F9-471B-8174-3CB986AEFB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6496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38100</xdr:colOff>
      <xdr:row>34</xdr:row>
      <xdr:rowOff>9525</xdr:rowOff>
    </xdr:from>
    <xdr:ext cx="323850" cy="219075"/>
    <xdr:pic>
      <xdr:nvPicPr>
        <xdr:cNvPr id="23" name="Рисунок 24" descr="https://upakovka.jofo.me/data/userfiles/335/images/1862849-e1d74abfa672bb456c8c74bf95833d2e-300x225.jpg">
          <a:extLst>
            <a:ext uri="{FF2B5EF4-FFF2-40B4-BE49-F238E27FC236}">
              <a16:creationId xmlns:a16="http://schemas.microsoft.com/office/drawing/2014/main" id="{1ADD5945-E131-43C1-BD7B-2BAF06D7D6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6486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38100</xdr:colOff>
      <xdr:row>34</xdr:row>
      <xdr:rowOff>9525</xdr:rowOff>
    </xdr:from>
    <xdr:ext cx="323850" cy="219075"/>
    <xdr:pic>
      <xdr:nvPicPr>
        <xdr:cNvPr id="24" name="Рисунок 37" descr="https://upakovka.jofo.me/data/userfiles/335/images/1862849-e1d74abfa672bb456c8c74bf95833d2e-300x225.jpg">
          <a:extLst>
            <a:ext uri="{FF2B5EF4-FFF2-40B4-BE49-F238E27FC236}">
              <a16:creationId xmlns:a16="http://schemas.microsoft.com/office/drawing/2014/main" id="{D0E9F0C1-80BE-4762-ABF0-80A911166B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6486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9525</xdr:colOff>
      <xdr:row>34</xdr:row>
      <xdr:rowOff>19050</xdr:rowOff>
    </xdr:from>
    <xdr:ext cx="323850" cy="219075"/>
    <xdr:pic>
      <xdr:nvPicPr>
        <xdr:cNvPr id="25" name="Рисунок 38" descr="https://upakovka.jofo.me/data/userfiles/335/images/1862849-e1d74abfa672bb456c8c74bf95833d2e-300x225.jpg">
          <a:extLst>
            <a:ext uri="{FF2B5EF4-FFF2-40B4-BE49-F238E27FC236}">
              <a16:creationId xmlns:a16="http://schemas.microsoft.com/office/drawing/2014/main" id="{9922407C-60EF-4F92-B51F-04E679E530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6496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9525</xdr:colOff>
      <xdr:row>34</xdr:row>
      <xdr:rowOff>19050</xdr:rowOff>
    </xdr:from>
    <xdr:ext cx="323850" cy="219075"/>
    <xdr:pic>
      <xdr:nvPicPr>
        <xdr:cNvPr id="26" name="Рисунок 39" descr="https://upakovka.jofo.me/data/userfiles/335/images/1862849-e1d74abfa672bb456c8c74bf95833d2e-300x225.jpg">
          <a:extLst>
            <a:ext uri="{FF2B5EF4-FFF2-40B4-BE49-F238E27FC236}">
              <a16:creationId xmlns:a16="http://schemas.microsoft.com/office/drawing/2014/main" id="{DF201FC6-DCB1-49B5-94E4-CE999CFB39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925" y="6496050"/>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38100</xdr:colOff>
      <xdr:row>34</xdr:row>
      <xdr:rowOff>9525</xdr:rowOff>
    </xdr:from>
    <xdr:ext cx="323850" cy="219075"/>
    <xdr:pic>
      <xdr:nvPicPr>
        <xdr:cNvPr id="27" name="Рисунок 40" descr="https://upakovka.jofo.me/data/userfiles/335/images/1862849-e1d74abfa672bb456c8c74bf95833d2e-300x225.jpg">
          <a:extLst>
            <a:ext uri="{FF2B5EF4-FFF2-40B4-BE49-F238E27FC236}">
              <a16:creationId xmlns:a16="http://schemas.microsoft.com/office/drawing/2014/main" id="{0BD4B834-3B5E-49D1-90E6-6CC7DEC4D7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0" y="6486525"/>
          <a:ext cx="323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xdr:colOff>
      <xdr:row>22</xdr:row>
      <xdr:rowOff>19050</xdr:rowOff>
    </xdr:from>
    <xdr:ext cx="190500" cy="123825"/>
    <xdr:pic>
      <xdr:nvPicPr>
        <xdr:cNvPr id="28" name="Рисунок 19" descr="https://upakovka.jofo.me/data/userfiles/335/images/1862849-e1d74abfa672bb456c8c74bf95833d2e-300x225.jpg">
          <a:extLst>
            <a:ext uri="{FF2B5EF4-FFF2-40B4-BE49-F238E27FC236}">
              <a16:creationId xmlns:a16="http://schemas.microsoft.com/office/drawing/2014/main" id="{A66DAFCD-12C8-436B-9E39-7BEF6230A53E}"/>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38250" y="4210050"/>
          <a:ext cx="1905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28575</xdr:colOff>
      <xdr:row>22</xdr:row>
      <xdr:rowOff>28575</xdr:rowOff>
    </xdr:from>
    <xdr:ext cx="200025" cy="133350"/>
    <xdr:pic>
      <xdr:nvPicPr>
        <xdr:cNvPr id="29" name="Рисунок 21" descr="https://upakovka.jofo.me/data/userfiles/335/images/1862849-e1d74abfa672bb456c8c74bf95833d2e-300x225.jpg">
          <a:extLst>
            <a:ext uri="{FF2B5EF4-FFF2-40B4-BE49-F238E27FC236}">
              <a16:creationId xmlns:a16="http://schemas.microsoft.com/office/drawing/2014/main" id="{70E20A92-1DB9-4C8C-969B-3BD6F215CD9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466975" y="4219575"/>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22</xdr:row>
      <xdr:rowOff>0</xdr:rowOff>
    </xdr:from>
    <xdr:ext cx="238125" cy="161925"/>
    <xdr:pic>
      <xdr:nvPicPr>
        <xdr:cNvPr id="30" name="Рисунок 19" descr="https://upakovka.jofo.me/data/userfiles/335/images/1862849-e1d74abfa672bb456c8c74bf95833d2e-300x225.jpg">
          <a:extLst>
            <a:ext uri="{FF2B5EF4-FFF2-40B4-BE49-F238E27FC236}">
              <a16:creationId xmlns:a16="http://schemas.microsoft.com/office/drawing/2014/main" id="{97091AFE-07CD-41F9-B075-02EE3883A7FF}"/>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0" y="4191000"/>
          <a:ext cx="2381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1079;&#1072;&#1103;&#1074;&#1082;&#1080;\&#1047;&#1072;&#1103;&#1074;&#1082;&#1072;%20+%20&#1082;&#1072;&#1095;&#1077;&#1089;&#1090;&#1074;&#1077;&#1085;&#1085;&#1099;&#1077;%2016.12.2024.xls" TargetMode="External"/><Relationship Id="rId1" Type="http://schemas.openxmlformats.org/officeDocument/2006/relationships/externalLinkPath" Target="&#1047;&#1072;&#1103;&#1074;&#1082;&#1072;%20+%20&#1082;&#1072;&#1095;&#1077;&#1089;&#1090;&#1074;&#1077;&#1085;&#1085;&#1099;&#1077;%2016.1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ОБЩАЯ"/>
      <sheetName val="качес."/>
      <sheetName val="52 каф"/>
      <sheetName val="2"/>
      <sheetName val="30 каф "/>
      <sheetName val="43"/>
      <sheetName val="18"/>
      <sheetName val="25"/>
      <sheetName val="26"/>
      <sheetName val="спелео"/>
      <sheetName val="универ"/>
      <sheetName val="закус"/>
      <sheetName val="19 стол"/>
      <sheetName val="19 кулин"/>
      <sheetName val="буфет РИК"/>
      <sheetName val="буфет бол"/>
      <sheetName val="Дзерж"/>
      <sheetName val="Домаш"/>
      <sheetName val="Техникум"/>
      <sheetName val="КБО"/>
      <sheetName val="Литас"/>
      <sheetName val="Кулинария"/>
      <sheetName val="Павильон"/>
    </sheetNames>
    <sheetDataSet>
      <sheetData sheetId="0">
        <row r="1">
          <cell r="A1" t="str">
            <v xml:space="preserve"> 16 декабря 2024г </v>
          </cell>
          <cell r="E1" t="str">
            <v>52 кафетерий</v>
          </cell>
        </row>
      </sheetData>
      <sheetData sheetId="1">
        <row r="2">
          <cell r="C2"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Грибы кондитерские
СТБ 927-2008
Состав: мука пшеничная в/с, сахар-песок, масло сладкосливочное (пастеризованные сливки из коровьего молока), яйца куриные пищевые, глазурь кондитерская (сахар,  полностью гидрогенизированные растительные жиры (пальмоядровые) обезжиренный какао-порошок, эмульгаторы (Е492, Е322), ароматизатор), патока крахмальная, аммоний углекислый, натрий двууглекислый, масло растительное.
В 100г продукта содержится(г): белки-6,5; жиры-18,5;
углеводы-65,5
Энергетическая ценность - 1898кДж/ 452ккал
Масса нетто: весовое изделие
Срок годности - 30 суток при температуре (18±5) °С  и относительной влажности не более 75 %.
</v>
          </cell>
        </row>
        <row r="10">
          <cell r="A10" t="str">
            <v xml:space="preserve">                    ОАО "Купалинка" г. Солигорск
Филиал "Объединение столовых" ОАО Купалинка
Юридический адрес: 223710, Республика Беларусь,
Минская обл., г. Солигорск, ул. К. Заслонова, 58
Тел/факс: 8(0174) 26-19-17
Адрес производства: 223710, Республика Беларусь,
Минская обл., г. Солигорск, ул.К. Заслонова, 58, столовая
Тел/факс: 8(0174) 26-19-17
  Пирожки жареные  из дрожжевого теста с повидлом
СТБ 1210-2010
Состав: Тесто(мука пшеничная высшего или 1 сортов, сахар, масло сливочное, или маргарин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(дрожжи, эмульгатор(сорбитан моностеарат)) , вода питьевая , повидло (пюре яблочное, сахар, регулятор кислотности), фритюрный жир «Кронин» (жир растительный (пальмовое масло)), масло растителное.
В 100г продукта содержится(г): белки-4,7; жиры-3,4;
углеводы-46,3.
Энергетическая ценность - 979кДж/ 234ккал.
Масса нетто: 75г.
Срок годности: при температуре(+2+6)°С не более 24 часов
</v>
          </cell>
          <cell r="C10"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Оладьи картофельные,  фаршированные мясом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v>
          </cell>
        </row>
        <row r="12">
          <cell r="B12"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Пицца с вареной колбасой и помидором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- 1239кДж/ 295ккал.
Масса нетто: 125г.
Срок годности: при температуре(+2+6)°С не более 24 часов
</v>
          </cell>
        </row>
        <row r="13">
          <cell r="A13" t="str">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33-17-32
Адрес производства: 223710, Республика Беларусь,
Минская обл., г.Солигорск, ул.К.Заслонова, 58, столовая
Тел/факс: 8(0174) 26-19-17
Пирожки жареные из дрожжевого из теста с картофелем и колбасой
СТБ 1210-2010
Состав: Тесто(мука пшеничная высшего или 1 сортов, сахар, масло сливочное  или  маргарин Молочный(гидрогенизированные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дрожжи сухие «Невада» (дрожжи, эмульгатор(сорбитан моностеарат)), вода, кртофель, соль, жир фритюрный «Кронин» (жир растительный (пальмовое масло)), масло растительное ,колбаса(свинина,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В 100г продукта содержится(г): белки-5,6; жиры-7,9;
углеводы-40,1.
Энергетическая ценность - 844кДж/ 201ккал.
Масса нетто: 75г.
Срок годности: при температуре(+2+6)°С не более 24 часов
</v>
          </cell>
        </row>
        <row r="14">
          <cell r="A14"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Беляши
СТБ 1210-2010
Состав: Тесто(мука пшеничная в/с, вода, дрожжи сухие «Невада» (дрожжи, эмульгатор(сорбитан моностеарат)) , сахар, соль пищевая йодированная), фарш(говядина(котлетное мясо), лук репчатый, перец черный молотый, соль пищевая йодированная, вода), масло растительное, фритюрный жир «Кронин» (жир растительный (пальмовое масло)).
В 100г продукта содержится(г): белки-9,6; жиры-14,0;
углеводы-23,1,.
Энергетическая ценность - 1113кДж/ 266ккал.
Масса нетто: 80г.
Срок годности: при температуре(+2+6)°С не более 24 часов
</v>
          </cell>
        </row>
        <row r="15">
          <cell r="A15"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Чебуреки по-белорусски с птицей
СТБ 1210-2010
Состав: тесто( мука пшеничная, молоко, соль  пищевая йодированная), фарш(цыпленок-бройлер, шпик несоленый, крупа рисовая, лук репчатый, вода питьевая, соль пищевая йодированная, перец черный молотый), фритюрный жир «Кронин» (жир растительный (пальмовое масло)) , масло растительное.
В 100г продукта содержится(г): белки-8,9; жиры-9,6;
углеводы-29,3.
Энергетическая ценность - 933кДж/ 223ккал.
Масса нетто: 110г.
Срок годности: при температуре(+2+6)°С не более 24 часов
</v>
          </cell>
        </row>
        <row r="16">
          <cell r="A16" t="str">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 К.Заслонова, 58, столовая
Тел/факс: 8(0174) 26-19-17
                      Сосиски, запеченные в тесте
СТБ 1210-2010
Состав: Тесто дрожжевое (мука пшеничная в/с, сахар, масло сливочное, яйца, соль пищевая йодированная , дрожжи сухие «Невада» (жир растительный (пальмовое масло), вода), сосиски варенные (говядина, вода питьевая, свинина, жир-сырец, мозги, молоко, меланж, комплексная пищевая добавка (регулятор кислотноти Е 451) стабилизаторы Е 407, Е466, Е415, Е410, мальтодекстрин, усилитель вкуса и аромата Е621, Е631, Е627, , регулятор кислотности Е500, экстракт натуральных пряностей(мускат)  антиокислители Е316, Е300, кардамон, ароматизатор кардомон, комплексная пищевая добавка (загустители Е407, Е420, Е415, е466, соль пищевая йодированная, ароматизатор перец, добавка комплексная пищевая для мясной продукции(соль йодированная, фиксатор окраски)), масло растительное, яйца.
В 100г продукта содержится(г): белки-9,3; жиры-12,0;
углеводы-27,1.
Энергетическая ценность - 1063кДж/ 254ккал.
Масса нетто: 100г.
Срок годности: при температуре(+2+6)°С не более 24 часов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BB73E-284D-4F74-86D1-D768A3E7AA2E}">
  <sheetPr codeName="Лист2">
    <tabColor rgb="FFFFC000"/>
  </sheetPr>
  <dimension ref="A1:AF57"/>
  <sheetViews>
    <sheetView view="pageBreakPreview" zoomScaleNormal="100" zoomScaleSheetLayoutView="100" workbookViewId="0">
      <pane ySplit="2" topLeftCell="A15" activePane="bottomLeft" state="frozen"/>
      <selection pane="bottomLeft" activeCell="H16" sqref="H16"/>
    </sheetView>
  </sheetViews>
  <sheetFormatPr defaultRowHeight="20.25" x14ac:dyDescent="0.3"/>
  <cols>
    <col min="1" max="1" width="32" style="3" customWidth="1"/>
    <col min="2" max="2" width="6.5703125" style="154" customWidth="1"/>
    <col min="3" max="3" width="6.42578125" style="3" customWidth="1"/>
    <col min="4" max="4" width="7.140625" style="3" customWidth="1"/>
    <col min="5" max="5" width="5.140625" style="3" customWidth="1"/>
    <col min="6" max="6" width="5" style="3" customWidth="1"/>
    <col min="7" max="8" width="5.7109375" style="3" customWidth="1"/>
    <col min="9" max="9" width="5" style="3" customWidth="1"/>
    <col min="10" max="10" width="5.7109375" style="3" customWidth="1"/>
    <col min="11" max="11" width="5.42578125" style="3" customWidth="1"/>
    <col min="12" max="12" width="5" style="3" customWidth="1"/>
    <col min="13" max="14" width="5.140625" style="3" customWidth="1"/>
    <col min="15" max="16" width="5.7109375" style="3" customWidth="1"/>
    <col min="17" max="17" width="5.140625" style="3" customWidth="1"/>
    <col min="18" max="18" width="5" style="3" customWidth="1"/>
    <col min="19" max="21" width="5.7109375" style="3" customWidth="1"/>
    <col min="22" max="22" width="5.28515625" style="3" customWidth="1"/>
    <col min="23" max="27" width="5" style="3" customWidth="1"/>
    <col min="28" max="28" width="5.28515625" style="3" customWidth="1"/>
    <col min="29" max="29" width="9.7109375" style="3" hidden="1" customWidth="1"/>
    <col min="30" max="30" width="0.140625" style="3" hidden="1" customWidth="1"/>
    <col min="31" max="31" width="9.85546875" style="3" hidden="1" customWidth="1"/>
    <col min="32" max="32" width="8.85546875" style="72" customWidth="1"/>
    <col min="33" max="138" width="9.140625" style="3"/>
    <col min="139" max="139" width="32" style="3" customWidth="1"/>
    <col min="140" max="140" width="6.7109375" style="3" customWidth="1"/>
    <col min="141" max="141" width="6.28515625" style="3" customWidth="1"/>
    <col min="142" max="142" width="0" style="3" hidden="1" customWidth="1"/>
    <col min="143" max="143" width="5.140625" style="3" customWidth="1"/>
    <col min="144" max="144" width="5" style="3" customWidth="1"/>
    <col min="145" max="145" width="0" style="3" hidden="1" customWidth="1"/>
    <col min="146" max="146" width="5.7109375" style="3" customWidth="1"/>
    <col min="147" max="147" width="0" style="3" hidden="1" customWidth="1"/>
    <col min="148" max="148" width="5.7109375" style="3" customWidth="1"/>
    <col min="149" max="150" width="0" style="3" hidden="1" customWidth="1"/>
    <col min="151" max="152" width="5.140625" style="3" customWidth="1"/>
    <col min="153" max="153" width="5.7109375" style="3" customWidth="1"/>
    <col min="154" max="155" width="0" style="3" hidden="1" customWidth="1"/>
    <col min="156" max="156" width="5" style="3" customWidth="1"/>
    <col min="157" max="157" width="0" style="3" hidden="1" customWidth="1"/>
    <col min="158" max="159" width="5.7109375" style="3" customWidth="1"/>
    <col min="160" max="160" width="5.28515625" style="3" customWidth="1"/>
    <col min="161" max="163" width="5" style="3" customWidth="1"/>
    <col min="164" max="164" width="5.28515625" style="3" customWidth="1"/>
    <col min="165" max="165" width="0.140625" style="3" customWidth="1"/>
    <col min="166" max="166" width="8.85546875" style="3" customWidth="1"/>
    <col min="167" max="256" width="9.140625" style="3"/>
    <col min="257" max="257" width="32" style="3" customWidth="1"/>
    <col min="258" max="258" width="6.7109375" style="3" customWidth="1"/>
    <col min="259" max="259" width="6.28515625" style="3" customWidth="1"/>
    <col min="260" max="260" width="0" style="3" hidden="1" customWidth="1"/>
    <col min="261" max="261" width="5.140625" style="3" customWidth="1"/>
    <col min="262" max="262" width="5" style="3" customWidth="1"/>
    <col min="263" max="263" width="0" style="3" hidden="1" customWidth="1"/>
    <col min="264" max="264" width="5.7109375" style="3" customWidth="1"/>
    <col min="265" max="265" width="0" style="3" hidden="1" customWidth="1"/>
    <col min="266" max="266" width="5.7109375" style="3" customWidth="1"/>
    <col min="267" max="267" width="5.42578125" style="3" customWidth="1"/>
    <col min="268" max="268" width="5" style="3" customWidth="1"/>
    <col min="269" max="270" width="5.140625" style="3" customWidth="1"/>
    <col min="271" max="272" width="5.7109375" style="3" customWidth="1"/>
    <col min="273" max="273" width="5.140625" style="3" customWidth="1"/>
    <col min="274" max="274" width="5" style="3" customWidth="1"/>
    <col min="275" max="275" width="0" style="3" hidden="1" customWidth="1"/>
    <col min="276" max="277" width="5.7109375" style="3" customWidth="1"/>
    <col min="278" max="278" width="5.28515625" style="3" customWidth="1"/>
    <col min="279" max="283" width="5" style="3" customWidth="1"/>
    <col min="284" max="284" width="5.28515625" style="3" customWidth="1"/>
    <col min="285" max="287" width="0" style="3" hidden="1" customWidth="1"/>
    <col min="288" max="288" width="8.85546875" style="3" customWidth="1"/>
    <col min="289" max="394" width="9.140625" style="3"/>
    <col min="395" max="395" width="32" style="3" customWidth="1"/>
    <col min="396" max="396" width="6.7109375" style="3" customWidth="1"/>
    <col min="397" max="397" width="6.28515625" style="3" customWidth="1"/>
    <col min="398" max="398" width="0" style="3" hidden="1" customWidth="1"/>
    <col min="399" max="399" width="5.140625" style="3" customWidth="1"/>
    <col min="400" max="400" width="5" style="3" customWidth="1"/>
    <col min="401" max="401" width="0" style="3" hidden="1" customWidth="1"/>
    <col min="402" max="402" width="5.7109375" style="3" customWidth="1"/>
    <col min="403" max="403" width="0" style="3" hidden="1" customWidth="1"/>
    <col min="404" max="404" width="5.7109375" style="3" customWidth="1"/>
    <col min="405" max="406" width="0" style="3" hidden="1" customWidth="1"/>
    <col min="407" max="408" width="5.140625" style="3" customWidth="1"/>
    <col min="409" max="409" width="5.7109375" style="3" customWidth="1"/>
    <col min="410" max="411" width="0" style="3" hidden="1" customWidth="1"/>
    <col min="412" max="412" width="5" style="3" customWidth="1"/>
    <col min="413" max="413" width="0" style="3" hidden="1" customWidth="1"/>
    <col min="414" max="415" width="5.7109375" style="3" customWidth="1"/>
    <col min="416" max="416" width="5.28515625" style="3" customWidth="1"/>
    <col min="417" max="419" width="5" style="3" customWidth="1"/>
    <col min="420" max="420" width="5.28515625" style="3" customWidth="1"/>
    <col min="421" max="421" width="0.140625" style="3" customWidth="1"/>
    <col min="422" max="422" width="8.85546875" style="3" customWidth="1"/>
    <col min="423" max="512" width="9.140625" style="3"/>
    <col min="513" max="513" width="32" style="3" customWidth="1"/>
    <col min="514" max="514" width="6.7109375" style="3" customWidth="1"/>
    <col min="515" max="515" width="6.28515625" style="3" customWidth="1"/>
    <col min="516" max="516" width="0" style="3" hidden="1" customWidth="1"/>
    <col min="517" max="517" width="5.140625" style="3" customWidth="1"/>
    <col min="518" max="518" width="5" style="3" customWidth="1"/>
    <col min="519" max="519" width="0" style="3" hidden="1" customWidth="1"/>
    <col min="520" max="520" width="5.7109375" style="3" customWidth="1"/>
    <col min="521" max="521" width="0" style="3" hidden="1" customWidth="1"/>
    <col min="522" max="522" width="5.7109375" style="3" customWidth="1"/>
    <col min="523" max="523" width="5.42578125" style="3" customWidth="1"/>
    <col min="524" max="524" width="5" style="3" customWidth="1"/>
    <col min="525" max="526" width="5.140625" style="3" customWidth="1"/>
    <col min="527" max="528" width="5.7109375" style="3" customWidth="1"/>
    <col min="529" max="529" width="5.140625" style="3" customWidth="1"/>
    <col min="530" max="530" width="5" style="3" customWidth="1"/>
    <col min="531" max="531" width="0" style="3" hidden="1" customWidth="1"/>
    <col min="532" max="533" width="5.7109375" style="3" customWidth="1"/>
    <col min="534" max="534" width="5.28515625" style="3" customWidth="1"/>
    <col min="535" max="539" width="5" style="3" customWidth="1"/>
    <col min="540" max="540" width="5.28515625" style="3" customWidth="1"/>
    <col min="541" max="543" width="0" style="3" hidden="1" customWidth="1"/>
    <col min="544" max="544" width="8.85546875" style="3" customWidth="1"/>
    <col min="545" max="650" width="9.140625" style="3"/>
    <col min="651" max="651" width="32" style="3" customWidth="1"/>
    <col min="652" max="652" width="6.7109375" style="3" customWidth="1"/>
    <col min="653" max="653" width="6.28515625" style="3" customWidth="1"/>
    <col min="654" max="654" width="0" style="3" hidden="1" customWidth="1"/>
    <col min="655" max="655" width="5.140625" style="3" customWidth="1"/>
    <col min="656" max="656" width="5" style="3" customWidth="1"/>
    <col min="657" max="657" width="0" style="3" hidden="1" customWidth="1"/>
    <col min="658" max="658" width="5.7109375" style="3" customWidth="1"/>
    <col min="659" max="659" width="0" style="3" hidden="1" customWidth="1"/>
    <col min="660" max="660" width="5.7109375" style="3" customWidth="1"/>
    <col min="661" max="662" width="0" style="3" hidden="1" customWidth="1"/>
    <col min="663" max="664" width="5.140625" style="3" customWidth="1"/>
    <col min="665" max="665" width="5.7109375" style="3" customWidth="1"/>
    <col min="666" max="667" width="0" style="3" hidden="1" customWidth="1"/>
    <col min="668" max="668" width="5" style="3" customWidth="1"/>
    <col min="669" max="669" width="0" style="3" hidden="1" customWidth="1"/>
    <col min="670" max="671" width="5.7109375" style="3" customWidth="1"/>
    <col min="672" max="672" width="5.28515625" style="3" customWidth="1"/>
    <col min="673" max="675" width="5" style="3" customWidth="1"/>
    <col min="676" max="676" width="5.28515625" style="3" customWidth="1"/>
    <col min="677" max="677" width="0.140625" style="3" customWidth="1"/>
    <col min="678" max="678" width="8.85546875" style="3" customWidth="1"/>
    <col min="679" max="768" width="9.140625" style="3"/>
    <col min="769" max="769" width="32" style="3" customWidth="1"/>
    <col min="770" max="770" width="6.7109375" style="3" customWidth="1"/>
    <col min="771" max="771" width="6.28515625" style="3" customWidth="1"/>
    <col min="772" max="772" width="0" style="3" hidden="1" customWidth="1"/>
    <col min="773" max="773" width="5.140625" style="3" customWidth="1"/>
    <col min="774" max="774" width="5" style="3" customWidth="1"/>
    <col min="775" max="775" width="0" style="3" hidden="1" customWidth="1"/>
    <col min="776" max="776" width="5.7109375" style="3" customWidth="1"/>
    <col min="777" max="777" width="0" style="3" hidden="1" customWidth="1"/>
    <col min="778" max="778" width="5.7109375" style="3" customWidth="1"/>
    <col min="779" max="779" width="5.42578125" style="3" customWidth="1"/>
    <col min="780" max="780" width="5" style="3" customWidth="1"/>
    <col min="781" max="782" width="5.140625" style="3" customWidth="1"/>
    <col min="783" max="784" width="5.7109375" style="3" customWidth="1"/>
    <col min="785" max="785" width="5.140625" style="3" customWidth="1"/>
    <col min="786" max="786" width="5" style="3" customWidth="1"/>
    <col min="787" max="787" width="0" style="3" hidden="1" customWidth="1"/>
    <col min="788" max="789" width="5.7109375" style="3" customWidth="1"/>
    <col min="790" max="790" width="5.28515625" style="3" customWidth="1"/>
    <col min="791" max="795" width="5" style="3" customWidth="1"/>
    <col min="796" max="796" width="5.28515625" style="3" customWidth="1"/>
    <col min="797" max="799" width="0" style="3" hidden="1" customWidth="1"/>
    <col min="800" max="800" width="8.85546875" style="3" customWidth="1"/>
    <col min="801" max="906" width="9.140625" style="3"/>
    <col min="907" max="907" width="32" style="3" customWidth="1"/>
    <col min="908" max="908" width="6.7109375" style="3" customWidth="1"/>
    <col min="909" max="909" width="6.28515625" style="3" customWidth="1"/>
    <col min="910" max="910" width="0" style="3" hidden="1" customWidth="1"/>
    <col min="911" max="911" width="5.140625" style="3" customWidth="1"/>
    <col min="912" max="912" width="5" style="3" customWidth="1"/>
    <col min="913" max="913" width="0" style="3" hidden="1" customWidth="1"/>
    <col min="914" max="914" width="5.7109375" style="3" customWidth="1"/>
    <col min="915" max="915" width="0" style="3" hidden="1" customWidth="1"/>
    <col min="916" max="916" width="5.7109375" style="3" customWidth="1"/>
    <col min="917" max="918" width="0" style="3" hidden="1" customWidth="1"/>
    <col min="919" max="920" width="5.140625" style="3" customWidth="1"/>
    <col min="921" max="921" width="5.7109375" style="3" customWidth="1"/>
    <col min="922" max="923" width="0" style="3" hidden="1" customWidth="1"/>
    <col min="924" max="924" width="5" style="3" customWidth="1"/>
    <col min="925" max="925" width="0" style="3" hidden="1" customWidth="1"/>
    <col min="926" max="927" width="5.7109375" style="3" customWidth="1"/>
    <col min="928" max="928" width="5.28515625" style="3" customWidth="1"/>
    <col min="929" max="931" width="5" style="3" customWidth="1"/>
    <col min="932" max="932" width="5.28515625" style="3" customWidth="1"/>
    <col min="933" max="933" width="0.140625" style="3" customWidth="1"/>
    <col min="934" max="934" width="8.85546875" style="3" customWidth="1"/>
    <col min="935" max="1024" width="9.140625" style="3"/>
    <col min="1025" max="1025" width="32" style="3" customWidth="1"/>
    <col min="1026" max="1026" width="6.7109375" style="3" customWidth="1"/>
    <col min="1027" max="1027" width="6.28515625" style="3" customWidth="1"/>
    <col min="1028" max="1028" width="0" style="3" hidden="1" customWidth="1"/>
    <col min="1029" max="1029" width="5.140625" style="3" customWidth="1"/>
    <col min="1030" max="1030" width="5" style="3" customWidth="1"/>
    <col min="1031" max="1031" width="0" style="3" hidden="1" customWidth="1"/>
    <col min="1032" max="1032" width="5.7109375" style="3" customWidth="1"/>
    <col min="1033" max="1033" width="0" style="3" hidden="1" customWidth="1"/>
    <col min="1034" max="1034" width="5.7109375" style="3" customWidth="1"/>
    <col min="1035" max="1035" width="5.42578125" style="3" customWidth="1"/>
    <col min="1036" max="1036" width="5" style="3" customWidth="1"/>
    <col min="1037" max="1038" width="5.140625" style="3" customWidth="1"/>
    <col min="1039" max="1040" width="5.7109375" style="3" customWidth="1"/>
    <col min="1041" max="1041" width="5.140625" style="3" customWidth="1"/>
    <col min="1042" max="1042" width="5" style="3" customWidth="1"/>
    <col min="1043" max="1043" width="0" style="3" hidden="1" customWidth="1"/>
    <col min="1044" max="1045" width="5.7109375" style="3" customWidth="1"/>
    <col min="1046" max="1046" width="5.28515625" style="3" customWidth="1"/>
    <col min="1047" max="1051" width="5" style="3" customWidth="1"/>
    <col min="1052" max="1052" width="5.28515625" style="3" customWidth="1"/>
    <col min="1053" max="1055" width="0" style="3" hidden="1" customWidth="1"/>
    <col min="1056" max="1056" width="8.85546875" style="3" customWidth="1"/>
    <col min="1057" max="1162" width="9.140625" style="3"/>
    <col min="1163" max="1163" width="32" style="3" customWidth="1"/>
    <col min="1164" max="1164" width="6.7109375" style="3" customWidth="1"/>
    <col min="1165" max="1165" width="6.28515625" style="3" customWidth="1"/>
    <col min="1166" max="1166" width="0" style="3" hidden="1" customWidth="1"/>
    <col min="1167" max="1167" width="5.140625" style="3" customWidth="1"/>
    <col min="1168" max="1168" width="5" style="3" customWidth="1"/>
    <col min="1169" max="1169" width="0" style="3" hidden="1" customWidth="1"/>
    <col min="1170" max="1170" width="5.7109375" style="3" customWidth="1"/>
    <col min="1171" max="1171" width="0" style="3" hidden="1" customWidth="1"/>
    <col min="1172" max="1172" width="5.7109375" style="3" customWidth="1"/>
    <col min="1173" max="1174" width="0" style="3" hidden="1" customWidth="1"/>
    <col min="1175" max="1176" width="5.140625" style="3" customWidth="1"/>
    <col min="1177" max="1177" width="5.7109375" style="3" customWidth="1"/>
    <col min="1178" max="1179" width="0" style="3" hidden="1" customWidth="1"/>
    <col min="1180" max="1180" width="5" style="3" customWidth="1"/>
    <col min="1181" max="1181" width="0" style="3" hidden="1" customWidth="1"/>
    <col min="1182" max="1183" width="5.7109375" style="3" customWidth="1"/>
    <col min="1184" max="1184" width="5.28515625" style="3" customWidth="1"/>
    <col min="1185" max="1187" width="5" style="3" customWidth="1"/>
    <col min="1188" max="1188" width="5.28515625" style="3" customWidth="1"/>
    <col min="1189" max="1189" width="0.140625" style="3" customWidth="1"/>
    <col min="1190" max="1190" width="8.85546875" style="3" customWidth="1"/>
    <col min="1191" max="1280" width="9.140625" style="3"/>
    <col min="1281" max="1281" width="32" style="3" customWidth="1"/>
    <col min="1282" max="1282" width="6.7109375" style="3" customWidth="1"/>
    <col min="1283" max="1283" width="6.28515625" style="3" customWidth="1"/>
    <col min="1284" max="1284" width="0" style="3" hidden="1" customWidth="1"/>
    <col min="1285" max="1285" width="5.140625" style="3" customWidth="1"/>
    <col min="1286" max="1286" width="5" style="3" customWidth="1"/>
    <col min="1287" max="1287" width="0" style="3" hidden="1" customWidth="1"/>
    <col min="1288" max="1288" width="5.7109375" style="3" customWidth="1"/>
    <col min="1289" max="1289" width="0" style="3" hidden="1" customWidth="1"/>
    <col min="1290" max="1290" width="5.7109375" style="3" customWidth="1"/>
    <col min="1291" max="1291" width="5.42578125" style="3" customWidth="1"/>
    <col min="1292" max="1292" width="5" style="3" customWidth="1"/>
    <col min="1293" max="1294" width="5.140625" style="3" customWidth="1"/>
    <col min="1295" max="1296" width="5.7109375" style="3" customWidth="1"/>
    <col min="1297" max="1297" width="5.140625" style="3" customWidth="1"/>
    <col min="1298" max="1298" width="5" style="3" customWidth="1"/>
    <col min="1299" max="1299" width="0" style="3" hidden="1" customWidth="1"/>
    <col min="1300" max="1301" width="5.7109375" style="3" customWidth="1"/>
    <col min="1302" max="1302" width="5.28515625" style="3" customWidth="1"/>
    <col min="1303" max="1307" width="5" style="3" customWidth="1"/>
    <col min="1308" max="1308" width="5.28515625" style="3" customWidth="1"/>
    <col min="1309" max="1311" width="0" style="3" hidden="1" customWidth="1"/>
    <col min="1312" max="1312" width="8.85546875" style="3" customWidth="1"/>
    <col min="1313" max="1418" width="9.140625" style="3"/>
    <col min="1419" max="1419" width="32" style="3" customWidth="1"/>
    <col min="1420" max="1420" width="6.7109375" style="3" customWidth="1"/>
    <col min="1421" max="1421" width="6.28515625" style="3" customWidth="1"/>
    <col min="1422" max="1422" width="0" style="3" hidden="1" customWidth="1"/>
    <col min="1423" max="1423" width="5.140625" style="3" customWidth="1"/>
    <col min="1424" max="1424" width="5" style="3" customWidth="1"/>
    <col min="1425" max="1425" width="0" style="3" hidden="1" customWidth="1"/>
    <col min="1426" max="1426" width="5.7109375" style="3" customWidth="1"/>
    <col min="1427" max="1427" width="0" style="3" hidden="1" customWidth="1"/>
    <col min="1428" max="1428" width="5.7109375" style="3" customWidth="1"/>
    <col min="1429" max="1430" width="0" style="3" hidden="1" customWidth="1"/>
    <col min="1431" max="1432" width="5.140625" style="3" customWidth="1"/>
    <col min="1433" max="1433" width="5.7109375" style="3" customWidth="1"/>
    <col min="1434" max="1435" width="0" style="3" hidden="1" customWidth="1"/>
    <col min="1436" max="1436" width="5" style="3" customWidth="1"/>
    <col min="1437" max="1437" width="0" style="3" hidden="1" customWidth="1"/>
    <col min="1438" max="1439" width="5.7109375" style="3" customWidth="1"/>
    <col min="1440" max="1440" width="5.28515625" style="3" customWidth="1"/>
    <col min="1441" max="1443" width="5" style="3" customWidth="1"/>
    <col min="1444" max="1444" width="5.28515625" style="3" customWidth="1"/>
    <col min="1445" max="1445" width="0.140625" style="3" customWidth="1"/>
    <col min="1446" max="1446" width="8.85546875" style="3" customWidth="1"/>
    <col min="1447" max="1536" width="9.140625" style="3"/>
    <col min="1537" max="1537" width="32" style="3" customWidth="1"/>
    <col min="1538" max="1538" width="6.7109375" style="3" customWidth="1"/>
    <col min="1539" max="1539" width="6.28515625" style="3" customWidth="1"/>
    <col min="1540" max="1540" width="0" style="3" hidden="1" customWidth="1"/>
    <col min="1541" max="1541" width="5.140625" style="3" customWidth="1"/>
    <col min="1542" max="1542" width="5" style="3" customWidth="1"/>
    <col min="1543" max="1543" width="0" style="3" hidden="1" customWidth="1"/>
    <col min="1544" max="1544" width="5.7109375" style="3" customWidth="1"/>
    <col min="1545" max="1545" width="0" style="3" hidden="1" customWidth="1"/>
    <col min="1546" max="1546" width="5.7109375" style="3" customWidth="1"/>
    <col min="1547" max="1547" width="5.42578125" style="3" customWidth="1"/>
    <col min="1548" max="1548" width="5" style="3" customWidth="1"/>
    <col min="1549" max="1550" width="5.140625" style="3" customWidth="1"/>
    <col min="1551" max="1552" width="5.7109375" style="3" customWidth="1"/>
    <col min="1553" max="1553" width="5.140625" style="3" customWidth="1"/>
    <col min="1554" max="1554" width="5" style="3" customWidth="1"/>
    <col min="1555" max="1555" width="0" style="3" hidden="1" customWidth="1"/>
    <col min="1556" max="1557" width="5.7109375" style="3" customWidth="1"/>
    <col min="1558" max="1558" width="5.28515625" style="3" customWidth="1"/>
    <col min="1559" max="1563" width="5" style="3" customWidth="1"/>
    <col min="1564" max="1564" width="5.28515625" style="3" customWidth="1"/>
    <col min="1565" max="1567" width="0" style="3" hidden="1" customWidth="1"/>
    <col min="1568" max="1568" width="8.85546875" style="3" customWidth="1"/>
    <col min="1569" max="1674" width="9.140625" style="3"/>
    <col min="1675" max="1675" width="32" style="3" customWidth="1"/>
    <col min="1676" max="1676" width="6.7109375" style="3" customWidth="1"/>
    <col min="1677" max="1677" width="6.28515625" style="3" customWidth="1"/>
    <col min="1678" max="1678" width="0" style="3" hidden="1" customWidth="1"/>
    <col min="1679" max="1679" width="5.140625" style="3" customWidth="1"/>
    <col min="1680" max="1680" width="5" style="3" customWidth="1"/>
    <col min="1681" max="1681" width="0" style="3" hidden="1" customWidth="1"/>
    <col min="1682" max="1682" width="5.7109375" style="3" customWidth="1"/>
    <col min="1683" max="1683" width="0" style="3" hidden="1" customWidth="1"/>
    <col min="1684" max="1684" width="5.7109375" style="3" customWidth="1"/>
    <col min="1685" max="1686" width="0" style="3" hidden="1" customWidth="1"/>
    <col min="1687" max="1688" width="5.140625" style="3" customWidth="1"/>
    <col min="1689" max="1689" width="5.7109375" style="3" customWidth="1"/>
    <col min="1690" max="1691" width="0" style="3" hidden="1" customWidth="1"/>
    <col min="1692" max="1692" width="5" style="3" customWidth="1"/>
    <col min="1693" max="1693" width="0" style="3" hidden="1" customWidth="1"/>
    <col min="1694" max="1695" width="5.7109375" style="3" customWidth="1"/>
    <col min="1696" max="1696" width="5.28515625" style="3" customWidth="1"/>
    <col min="1697" max="1699" width="5" style="3" customWidth="1"/>
    <col min="1700" max="1700" width="5.28515625" style="3" customWidth="1"/>
    <col min="1701" max="1701" width="0.140625" style="3" customWidth="1"/>
    <col min="1702" max="1702" width="8.85546875" style="3" customWidth="1"/>
    <col min="1703" max="1792" width="9.140625" style="3"/>
    <col min="1793" max="1793" width="32" style="3" customWidth="1"/>
    <col min="1794" max="1794" width="6.7109375" style="3" customWidth="1"/>
    <col min="1795" max="1795" width="6.28515625" style="3" customWidth="1"/>
    <col min="1796" max="1796" width="0" style="3" hidden="1" customWidth="1"/>
    <col min="1797" max="1797" width="5.140625" style="3" customWidth="1"/>
    <col min="1798" max="1798" width="5" style="3" customWidth="1"/>
    <col min="1799" max="1799" width="0" style="3" hidden="1" customWidth="1"/>
    <col min="1800" max="1800" width="5.7109375" style="3" customWidth="1"/>
    <col min="1801" max="1801" width="0" style="3" hidden="1" customWidth="1"/>
    <col min="1802" max="1802" width="5.7109375" style="3" customWidth="1"/>
    <col min="1803" max="1803" width="5.42578125" style="3" customWidth="1"/>
    <col min="1804" max="1804" width="5" style="3" customWidth="1"/>
    <col min="1805" max="1806" width="5.140625" style="3" customWidth="1"/>
    <col min="1807" max="1808" width="5.7109375" style="3" customWidth="1"/>
    <col min="1809" max="1809" width="5.140625" style="3" customWidth="1"/>
    <col min="1810" max="1810" width="5" style="3" customWidth="1"/>
    <col min="1811" max="1811" width="0" style="3" hidden="1" customWidth="1"/>
    <col min="1812" max="1813" width="5.7109375" style="3" customWidth="1"/>
    <col min="1814" max="1814" width="5.28515625" style="3" customWidth="1"/>
    <col min="1815" max="1819" width="5" style="3" customWidth="1"/>
    <col min="1820" max="1820" width="5.28515625" style="3" customWidth="1"/>
    <col min="1821" max="1823" width="0" style="3" hidden="1" customWidth="1"/>
    <col min="1824" max="1824" width="8.85546875" style="3" customWidth="1"/>
    <col min="1825" max="1930" width="9.140625" style="3"/>
    <col min="1931" max="1931" width="32" style="3" customWidth="1"/>
    <col min="1932" max="1932" width="6.7109375" style="3" customWidth="1"/>
    <col min="1933" max="1933" width="6.28515625" style="3" customWidth="1"/>
    <col min="1934" max="1934" width="0" style="3" hidden="1" customWidth="1"/>
    <col min="1935" max="1935" width="5.140625" style="3" customWidth="1"/>
    <col min="1936" max="1936" width="5" style="3" customWidth="1"/>
    <col min="1937" max="1937" width="0" style="3" hidden="1" customWidth="1"/>
    <col min="1938" max="1938" width="5.7109375" style="3" customWidth="1"/>
    <col min="1939" max="1939" width="0" style="3" hidden="1" customWidth="1"/>
    <col min="1940" max="1940" width="5.7109375" style="3" customWidth="1"/>
    <col min="1941" max="1942" width="0" style="3" hidden="1" customWidth="1"/>
    <col min="1943" max="1944" width="5.140625" style="3" customWidth="1"/>
    <col min="1945" max="1945" width="5.7109375" style="3" customWidth="1"/>
    <col min="1946" max="1947" width="0" style="3" hidden="1" customWidth="1"/>
    <col min="1948" max="1948" width="5" style="3" customWidth="1"/>
    <col min="1949" max="1949" width="0" style="3" hidden="1" customWidth="1"/>
    <col min="1950" max="1951" width="5.7109375" style="3" customWidth="1"/>
    <col min="1952" max="1952" width="5.28515625" style="3" customWidth="1"/>
    <col min="1953" max="1955" width="5" style="3" customWidth="1"/>
    <col min="1956" max="1956" width="5.28515625" style="3" customWidth="1"/>
    <col min="1957" max="1957" width="0.140625" style="3" customWidth="1"/>
    <col min="1958" max="1958" width="8.85546875" style="3" customWidth="1"/>
    <col min="1959" max="2048" width="9.140625" style="3"/>
    <col min="2049" max="2049" width="32" style="3" customWidth="1"/>
    <col min="2050" max="2050" width="6.7109375" style="3" customWidth="1"/>
    <col min="2051" max="2051" width="6.28515625" style="3" customWidth="1"/>
    <col min="2052" max="2052" width="0" style="3" hidden="1" customWidth="1"/>
    <col min="2053" max="2053" width="5.140625" style="3" customWidth="1"/>
    <col min="2054" max="2054" width="5" style="3" customWidth="1"/>
    <col min="2055" max="2055" width="0" style="3" hidden="1" customWidth="1"/>
    <col min="2056" max="2056" width="5.7109375" style="3" customWidth="1"/>
    <col min="2057" max="2057" width="0" style="3" hidden="1" customWidth="1"/>
    <col min="2058" max="2058" width="5.7109375" style="3" customWidth="1"/>
    <col min="2059" max="2059" width="5.42578125" style="3" customWidth="1"/>
    <col min="2060" max="2060" width="5" style="3" customWidth="1"/>
    <col min="2061" max="2062" width="5.140625" style="3" customWidth="1"/>
    <col min="2063" max="2064" width="5.7109375" style="3" customWidth="1"/>
    <col min="2065" max="2065" width="5.140625" style="3" customWidth="1"/>
    <col min="2066" max="2066" width="5" style="3" customWidth="1"/>
    <col min="2067" max="2067" width="0" style="3" hidden="1" customWidth="1"/>
    <col min="2068" max="2069" width="5.7109375" style="3" customWidth="1"/>
    <col min="2070" max="2070" width="5.28515625" style="3" customWidth="1"/>
    <col min="2071" max="2075" width="5" style="3" customWidth="1"/>
    <col min="2076" max="2076" width="5.28515625" style="3" customWidth="1"/>
    <col min="2077" max="2079" width="0" style="3" hidden="1" customWidth="1"/>
    <col min="2080" max="2080" width="8.85546875" style="3" customWidth="1"/>
    <col min="2081" max="2186" width="9.140625" style="3"/>
    <col min="2187" max="2187" width="32" style="3" customWidth="1"/>
    <col min="2188" max="2188" width="6.7109375" style="3" customWidth="1"/>
    <col min="2189" max="2189" width="6.28515625" style="3" customWidth="1"/>
    <col min="2190" max="2190" width="0" style="3" hidden="1" customWidth="1"/>
    <col min="2191" max="2191" width="5.140625" style="3" customWidth="1"/>
    <col min="2192" max="2192" width="5" style="3" customWidth="1"/>
    <col min="2193" max="2193" width="0" style="3" hidden="1" customWidth="1"/>
    <col min="2194" max="2194" width="5.7109375" style="3" customWidth="1"/>
    <col min="2195" max="2195" width="0" style="3" hidden="1" customWidth="1"/>
    <col min="2196" max="2196" width="5.7109375" style="3" customWidth="1"/>
    <col min="2197" max="2198" width="0" style="3" hidden="1" customWidth="1"/>
    <col min="2199" max="2200" width="5.140625" style="3" customWidth="1"/>
    <col min="2201" max="2201" width="5.7109375" style="3" customWidth="1"/>
    <col min="2202" max="2203" width="0" style="3" hidden="1" customWidth="1"/>
    <col min="2204" max="2204" width="5" style="3" customWidth="1"/>
    <col min="2205" max="2205" width="0" style="3" hidden="1" customWidth="1"/>
    <col min="2206" max="2207" width="5.7109375" style="3" customWidth="1"/>
    <col min="2208" max="2208" width="5.28515625" style="3" customWidth="1"/>
    <col min="2209" max="2211" width="5" style="3" customWidth="1"/>
    <col min="2212" max="2212" width="5.28515625" style="3" customWidth="1"/>
    <col min="2213" max="2213" width="0.140625" style="3" customWidth="1"/>
    <col min="2214" max="2214" width="8.85546875" style="3" customWidth="1"/>
    <col min="2215" max="2304" width="9.140625" style="3"/>
    <col min="2305" max="2305" width="32" style="3" customWidth="1"/>
    <col min="2306" max="2306" width="6.7109375" style="3" customWidth="1"/>
    <col min="2307" max="2307" width="6.28515625" style="3" customWidth="1"/>
    <col min="2308" max="2308" width="0" style="3" hidden="1" customWidth="1"/>
    <col min="2309" max="2309" width="5.140625" style="3" customWidth="1"/>
    <col min="2310" max="2310" width="5" style="3" customWidth="1"/>
    <col min="2311" max="2311" width="0" style="3" hidden="1" customWidth="1"/>
    <col min="2312" max="2312" width="5.7109375" style="3" customWidth="1"/>
    <col min="2313" max="2313" width="0" style="3" hidden="1" customWidth="1"/>
    <col min="2314" max="2314" width="5.7109375" style="3" customWidth="1"/>
    <col min="2315" max="2315" width="5.42578125" style="3" customWidth="1"/>
    <col min="2316" max="2316" width="5" style="3" customWidth="1"/>
    <col min="2317" max="2318" width="5.140625" style="3" customWidth="1"/>
    <col min="2319" max="2320" width="5.7109375" style="3" customWidth="1"/>
    <col min="2321" max="2321" width="5.140625" style="3" customWidth="1"/>
    <col min="2322" max="2322" width="5" style="3" customWidth="1"/>
    <col min="2323" max="2323" width="0" style="3" hidden="1" customWidth="1"/>
    <col min="2324" max="2325" width="5.7109375" style="3" customWidth="1"/>
    <col min="2326" max="2326" width="5.28515625" style="3" customWidth="1"/>
    <col min="2327" max="2331" width="5" style="3" customWidth="1"/>
    <col min="2332" max="2332" width="5.28515625" style="3" customWidth="1"/>
    <col min="2333" max="2335" width="0" style="3" hidden="1" customWidth="1"/>
    <col min="2336" max="2336" width="8.85546875" style="3" customWidth="1"/>
    <col min="2337" max="2442" width="9.140625" style="3"/>
    <col min="2443" max="2443" width="32" style="3" customWidth="1"/>
    <col min="2444" max="2444" width="6.7109375" style="3" customWidth="1"/>
    <col min="2445" max="2445" width="6.28515625" style="3" customWidth="1"/>
    <col min="2446" max="2446" width="0" style="3" hidden="1" customWidth="1"/>
    <col min="2447" max="2447" width="5.140625" style="3" customWidth="1"/>
    <col min="2448" max="2448" width="5" style="3" customWidth="1"/>
    <col min="2449" max="2449" width="0" style="3" hidden="1" customWidth="1"/>
    <col min="2450" max="2450" width="5.7109375" style="3" customWidth="1"/>
    <col min="2451" max="2451" width="0" style="3" hidden="1" customWidth="1"/>
    <col min="2452" max="2452" width="5.7109375" style="3" customWidth="1"/>
    <col min="2453" max="2454" width="0" style="3" hidden="1" customWidth="1"/>
    <col min="2455" max="2456" width="5.140625" style="3" customWidth="1"/>
    <col min="2457" max="2457" width="5.7109375" style="3" customWidth="1"/>
    <col min="2458" max="2459" width="0" style="3" hidden="1" customWidth="1"/>
    <col min="2460" max="2460" width="5" style="3" customWidth="1"/>
    <col min="2461" max="2461" width="0" style="3" hidden="1" customWidth="1"/>
    <col min="2462" max="2463" width="5.7109375" style="3" customWidth="1"/>
    <col min="2464" max="2464" width="5.28515625" style="3" customWidth="1"/>
    <col min="2465" max="2467" width="5" style="3" customWidth="1"/>
    <col min="2468" max="2468" width="5.28515625" style="3" customWidth="1"/>
    <col min="2469" max="2469" width="0.140625" style="3" customWidth="1"/>
    <col min="2470" max="2470" width="8.85546875" style="3" customWidth="1"/>
    <col min="2471" max="2560" width="9.140625" style="3"/>
    <col min="2561" max="2561" width="32" style="3" customWidth="1"/>
    <col min="2562" max="2562" width="6.7109375" style="3" customWidth="1"/>
    <col min="2563" max="2563" width="6.28515625" style="3" customWidth="1"/>
    <col min="2564" max="2564" width="0" style="3" hidden="1" customWidth="1"/>
    <col min="2565" max="2565" width="5.140625" style="3" customWidth="1"/>
    <col min="2566" max="2566" width="5" style="3" customWidth="1"/>
    <col min="2567" max="2567" width="0" style="3" hidden="1" customWidth="1"/>
    <col min="2568" max="2568" width="5.7109375" style="3" customWidth="1"/>
    <col min="2569" max="2569" width="0" style="3" hidden="1" customWidth="1"/>
    <col min="2570" max="2570" width="5.7109375" style="3" customWidth="1"/>
    <col min="2571" max="2571" width="5.42578125" style="3" customWidth="1"/>
    <col min="2572" max="2572" width="5" style="3" customWidth="1"/>
    <col min="2573" max="2574" width="5.140625" style="3" customWidth="1"/>
    <col min="2575" max="2576" width="5.7109375" style="3" customWidth="1"/>
    <col min="2577" max="2577" width="5.140625" style="3" customWidth="1"/>
    <col min="2578" max="2578" width="5" style="3" customWidth="1"/>
    <col min="2579" max="2579" width="0" style="3" hidden="1" customWidth="1"/>
    <col min="2580" max="2581" width="5.7109375" style="3" customWidth="1"/>
    <col min="2582" max="2582" width="5.28515625" style="3" customWidth="1"/>
    <col min="2583" max="2587" width="5" style="3" customWidth="1"/>
    <col min="2588" max="2588" width="5.28515625" style="3" customWidth="1"/>
    <col min="2589" max="2591" width="0" style="3" hidden="1" customWidth="1"/>
    <col min="2592" max="2592" width="8.85546875" style="3" customWidth="1"/>
    <col min="2593" max="2698" width="9.140625" style="3"/>
    <col min="2699" max="2699" width="32" style="3" customWidth="1"/>
    <col min="2700" max="2700" width="6.7109375" style="3" customWidth="1"/>
    <col min="2701" max="2701" width="6.28515625" style="3" customWidth="1"/>
    <col min="2702" max="2702" width="0" style="3" hidden="1" customWidth="1"/>
    <col min="2703" max="2703" width="5.140625" style="3" customWidth="1"/>
    <col min="2704" max="2704" width="5" style="3" customWidth="1"/>
    <col min="2705" max="2705" width="0" style="3" hidden="1" customWidth="1"/>
    <col min="2706" max="2706" width="5.7109375" style="3" customWidth="1"/>
    <col min="2707" max="2707" width="0" style="3" hidden="1" customWidth="1"/>
    <col min="2708" max="2708" width="5.7109375" style="3" customWidth="1"/>
    <col min="2709" max="2710" width="0" style="3" hidden="1" customWidth="1"/>
    <col min="2711" max="2712" width="5.140625" style="3" customWidth="1"/>
    <col min="2713" max="2713" width="5.7109375" style="3" customWidth="1"/>
    <col min="2714" max="2715" width="0" style="3" hidden="1" customWidth="1"/>
    <col min="2716" max="2716" width="5" style="3" customWidth="1"/>
    <col min="2717" max="2717" width="0" style="3" hidden="1" customWidth="1"/>
    <col min="2718" max="2719" width="5.7109375" style="3" customWidth="1"/>
    <col min="2720" max="2720" width="5.28515625" style="3" customWidth="1"/>
    <col min="2721" max="2723" width="5" style="3" customWidth="1"/>
    <col min="2724" max="2724" width="5.28515625" style="3" customWidth="1"/>
    <col min="2725" max="2725" width="0.140625" style="3" customWidth="1"/>
    <col min="2726" max="2726" width="8.85546875" style="3" customWidth="1"/>
    <col min="2727" max="2816" width="9.140625" style="3"/>
    <col min="2817" max="2817" width="32" style="3" customWidth="1"/>
    <col min="2818" max="2818" width="6.7109375" style="3" customWidth="1"/>
    <col min="2819" max="2819" width="6.28515625" style="3" customWidth="1"/>
    <col min="2820" max="2820" width="0" style="3" hidden="1" customWidth="1"/>
    <col min="2821" max="2821" width="5.140625" style="3" customWidth="1"/>
    <col min="2822" max="2822" width="5" style="3" customWidth="1"/>
    <col min="2823" max="2823" width="0" style="3" hidden="1" customWidth="1"/>
    <col min="2824" max="2824" width="5.7109375" style="3" customWidth="1"/>
    <col min="2825" max="2825" width="0" style="3" hidden="1" customWidth="1"/>
    <col min="2826" max="2826" width="5.7109375" style="3" customWidth="1"/>
    <col min="2827" max="2827" width="5.42578125" style="3" customWidth="1"/>
    <col min="2828" max="2828" width="5" style="3" customWidth="1"/>
    <col min="2829" max="2830" width="5.140625" style="3" customWidth="1"/>
    <col min="2831" max="2832" width="5.7109375" style="3" customWidth="1"/>
    <col min="2833" max="2833" width="5.140625" style="3" customWidth="1"/>
    <col min="2834" max="2834" width="5" style="3" customWidth="1"/>
    <col min="2835" max="2835" width="0" style="3" hidden="1" customWidth="1"/>
    <col min="2836" max="2837" width="5.7109375" style="3" customWidth="1"/>
    <col min="2838" max="2838" width="5.28515625" style="3" customWidth="1"/>
    <col min="2839" max="2843" width="5" style="3" customWidth="1"/>
    <col min="2844" max="2844" width="5.28515625" style="3" customWidth="1"/>
    <col min="2845" max="2847" width="0" style="3" hidden="1" customWidth="1"/>
    <col min="2848" max="2848" width="8.85546875" style="3" customWidth="1"/>
    <col min="2849" max="2954" width="9.140625" style="3"/>
    <col min="2955" max="2955" width="32" style="3" customWidth="1"/>
    <col min="2956" max="2956" width="6.7109375" style="3" customWidth="1"/>
    <col min="2957" max="2957" width="6.28515625" style="3" customWidth="1"/>
    <col min="2958" max="2958" width="0" style="3" hidden="1" customWidth="1"/>
    <col min="2959" max="2959" width="5.140625" style="3" customWidth="1"/>
    <col min="2960" max="2960" width="5" style="3" customWidth="1"/>
    <col min="2961" max="2961" width="0" style="3" hidden="1" customWidth="1"/>
    <col min="2962" max="2962" width="5.7109375" style="3" customWidth="1"/>
    <col min="2963" max="2963" width="0" style="3" hidden="1" customWidth="1"/>
    <col min="2964" max="2964" width="5.7109375" style="3" customWidth="1"/>
    <col min="2965" max="2966" width="0" style="3" hidden="1" customWidth="1"/>
    <col min="2967" max="2968" width="5.140625" style="3" customWidth="1"/>
    <col min="2969" max="2969" width="5.7109375" style="3" customWidth="1"/>
    <col min="2970" max="2971" width="0" style="3" hidden="1" customWidth="1"/>
    <col min="2972" max="2972" width="5" style="3" customWidth="1"/>
    <col min="2973" max="2973" width="0" style="3" hidden="1" customWidth="1"/>
    <col min="2974" max="2975" width="5.7109375" style="3" customWidth="1"/>
    <col min="2976" max="2976" width="5.28515625" style="3" customWidth="1"/>
    <col min="2977" max="2979" width="5" style="3" customWidth="1"/>
    <col min="2980" max="2980" width="5.28515625" style="3" customWidth="1"/>
    <col min="2981" max="2981" width="0.140625" style="3" customWidth="1"/>
    <col min="2982" max="2982" width="8.85546875" style="3" customWidth="1"/>
    <col min="2983" max="3072" width="9.140625" style="3"/>
    <col min="3073" max="3073" width="32" style="3" customWidth="1"/>
    <col min="3074" max="3074" width="6.7109375" style="3" customWidth="1"/>
    <col min="3075" max="3075" width="6.28515625" style="3" customWidth="1"/>
    <col min="3076" max="3076" width="0" style="3" hidden="1" customWidth="1"/>
    <col min="3077" max="3077" width="5.140625" style="3" customWidth="1"/>
    <col min="3078" max="3078" width="5" style="3" customWidth="1"/>
    <col min="3079" max="3079" width="0" style="3" hidden="1" customWidth="1"/>
    <col min="3080" max="3080" width="5.7109375" style="3" customWidth="1"/>
    <col min="3081" max="3081" width="0" style="3" hidden="1" customWidth="1"/>
    <col min="3082" max="3082" width="5.7109375" style="3" customWidth="1"/>
    <col min="3083" max="3083" width="5.42578125" style="3" customWidth="1"/>
    <col min="3084" max="3084" width="5" style="3" customWidth="1"/>
    <col min="3085" max="3086" width="5.140625" style="3" customWidth="1"/>
    <col min="3087" max="3088" width="5.7109375" style="3" customWidth="1"/>
    <col min="3089" max="3089" width="5.140625" style="3" customWidth="1"/>
    <col min="3090" max="3090" width="5" style="3" customWidth="1"/>
    <col min="3091" max="3091" width="0" style="3" hidden="1" customWidth="1"/>
    <col min="3092" max="3093" width="5.7109375" style="3" customWidth="1"/>
    <col min="3094" max="3094" width="5.28515625" style="3" customWidth="1"/>
    <col min="3095" max="3099" width="5" style="3" customWidth="1"/>
    <col min="3100" max="3100" width="5.28515625" style="3" customWidth="1"/>
    <col min="3101" max="3103" width="0" style="3" hidden="1" customWidth="1"/>
    <col min="3104" max="3104" width="8.85546875" style="3" customWidth="1"/>
    <col min="3105" max="3210" width="9.140625" style="3"/>
    <col min="3211" max="3211" width="32" style="3" customWidth="1"/>
    <col min="3212" max="3212" width="6.7109375" style="3" customWidth="1"/>
    <col min="3213" max="3213" width="6.28515625" style="3" customWidth="1"/>
    <col min="3214" max="3214" width="0" style="3" hidden="1" customWidth="1"/>
    <col min="3215" max="3215" width="5.140625" style="3" customWidth="1"/>
    <col min="3216" max="3216" width="5" style="3" customWidth="1"/>
    <col min="3217" max="3217" width="0" style="3" hidden="1" customWidth="1"/>
    <col min="3218" max="3218" width="5.7109375" style="3" customWidth="1"/>
    <col min="3219" max="3219" width="0" style="3" hidden="1" customWidth="1"/>
    <col min="3220" max="3220" width="5.7109375" style="3" customWidth="1"/>
    <col min="3221" max="3222" width="0" style="3" hidden="1" customWidth="1"/>
    <col min="3223" max="3224" width="5.140625" style="3" customWidth="1"/>
    <col min="3225" max="3225" width="5.7109375" style="3" customWidth="1"/>
    <col min="3226" max="3227" width="0" style="3" hidden="1" customWidth="1"/>
    <col min="3228" max="3228" width="5" style="3" customWidth="1"/>
    <col min="3229" max="3229" width="0" style="3" hidden="1" customWidth="1"/>
    <col min="3230" max="3231" width="5.7109375" style="3" customWidth="1"/>
    <col min="3232" max="3232" width="5.28515625" style="3" customWidth="1"/>
    <col min="3233" max="3235" width="5" style="3" customWidth="1"/>
    <col min="3236" max="3236" width="5.28515625" style="3" customWidth="1"/>
    <col min="3237" max="3237" width="0.140625" style="3" customWidth="1"/>
    <col min="3238" max="3238" width="8.85546875" style="3" customWidth="1"/>
    <col min="3239" max="3328" width="9.140625" style="3"/>
    <col min="3329" max="3329" width="32" style="3" customWidth="1"/>
    <col min="3330" max="3330" width="6.7109375" style="3" customWidth="1"/>
    <col min="3331" max="3331" width="6.28515625" style="3" customWidth="1"/>
    <col min="3332" max="3332" width="0" style="3" hidden="1" customWidth="1"/>
    <col min="3333" max="3333" width="5.140625" style="3" customWidth="1"/>
    <col min="3334" max="3334" width="5" style="3" customWidth="1"/>
    <col min="3335" max="3335" width="0" style="3" hidden="1" customWidth="1"/>
    <col min="3336" max="3336" width="5.7109375" style="3" customWidth="1"/>
    <col min="3337" max="3337" width="0" style="3" hidden="1" customWidth="1"/>
    <col min="3338" max="3338" width="5.7109375" style="3" customWidth="1"/>
    <col min="3339" max="3339" width="5.42578125" style="3" customWidth="1"/>
    <col min="3340" max="3340" width="5" style="3" customWidth="1"/>
    <col min="3341" max="3342" width="5.140625" style="3" customWidth="1"/>
    <col min="3343" max="3344" width="5.7109375" style="3" customWidth="1"/>
    <col min="3345" max="3345" width="5.140625" style="3" customWidth="1"/>
    <col min="3346" max="3346" width="5" style="3" customWidth="1"/>
    <col min="3347" max="3347" width="0" style="3" hidden="1" customWidth="1"/>
    <col min="3348" max="3349" width="5.7109375" style="3" customWidth="1"/>
    <col min="3350" max="3350" width="5.28515625" style="3" customWidth="1"/>
    <col min="3351" max="3355" width="5" style="3" customWidth="1"/>
    <col min="3356" max="3356" width="5.28515625" style="3" customWidth="1"/>
    <col min="3357" max="3359" width="0" style="3" hidden="1" customWidth="1"/>
    <col min="3360" max="3360" width="8.85546875" style="3" customWidth="1"/>
    <col min="3361" max="3466" width="9.140625" style="3"/>
    <col min="3467" max="3467" width="32" style="3" customWidth="1"/>
    <col min="3468" max="3468" width="6.7109375" style="3" customWidth="1"/>
    <col min="3469" max="3469" width="6.28515625" style="3" customWidth="1"/>
    <col min="3470" max="3470" width="0" style="3" hidden="1" customWidth="1"/>
    <col min="3471" max="3471" width="5.140625" style="3" customWidth="1"/>
    <col min="3472" max="3472" width="5" style="3" customWidth="1"/>
    <col min="3473" max="3473" width="0" style="3" hidden="1" customWidth="1"/>
    <col min="3474" max="3474" width="5.7109375" style="3" customWidth="1"/>
    <col min="3475" max="3475" width="0" style="3" hidden="1" customWidth="1"/>
    <col min="3476" max="3476" width="5.7109375" style="3" customWidth="1"/>
    <col min="3477" max="3478" width="0" style="3" hidden="1" customWidth="1"/>
    <col min="3479" max="3480" width="5.140625" style="3" customWidth="1"/>
    <col min="3481" max="3481" width="5.7109375" style="3" customWidth="1"/>
    <col min="3482" max="3483" width="0" style="3" hidden="1" customWidth="1"/>
    <col min="3484" max="3484" width="5" style="3" customWidth="1"/>
    <col min="3485" max="3485" width="0" style="3" hidden="1" customWidth="1"/>
    <col min="3486" max="3487" width="5.7109375" style="3" customWidth="1"/>
    <col min="3488" max="3488" width="5.28515625" style="3" customWidth="1"/>
    <col min="3489" max="3491" width="5" style="3" customWidth="1"/>
    <col min="3492" max="3492" width="5.28515625" style="3" customWidth="1"/>
    <col min="3493" max="3493" width="0.140625" style="3" customWidth="1"/>
    <col min="3494" max="3494" width="8.85546875" style="3" customWidth="1"/>
    <col min="3495" max="3584" width="9.140625" style="3"/>
    <col min="3585" max="3585" width="32" style="3" customWidth="1"/>
    <col min="3586" max="3586" width="6.7109375" style="3" customWidth="1"/>
    <col min="3587" max="3587" width="6.28515625" style="3" customWidth="1"/>
    <col min="3588" max="3588" width="0" style="3" hidden="1" customWidth="1"/>
    <col min="3589" max="3589" width="5.140625" style="3" customWidth="1"/>
    <col min="3590" max="3590" width="5" style="3" customWidth="1"/>
    <col min="3591" max="3591" width="0" style="3" hidden="1" customWidth="1"/>
    <col min="3592" max="3592" width="5.7109375" style="3" customWidth="1"/>
    <col min="3593" max="3593" width="0" style="3" hidden="1" customWidth="1"/>
    <col min="3594" max="3594" width="5.7109375" style="3" customWidth="1"/>
    <col min="3595" max="3595" width="5.42578125" style="3" customWidth="1"/>
    <col min="3596" max="3596" width="5" style="3" customWidth="1"/>
    <col min="3597" max="3598" width="5.140625" style="3" customWidth="1"/>
    <col min="3599" max="3600" width="5.7109375" style="3" customWidth="1"/>
    <col min="3601" max="3601" width="5.140625" style="3" customWidth="1"/>
    <col min="3602" max="3602" width="5" style="3" customWidth="1"/>
    <col min="3603" max="3603" width="0" style="3" hidden="1" customWidth="1"/>
    <col min="3604" max="3605" width="5.7109375" style="3" customWidth="1"/>
    <col min="3606" max="3606" width="5.28515625" style="3" customWidth="1"/>
    <col min="3607" max="3611" width="5" style="3" customWidth="1"/>
    <col min="3612" max="3612" width="5.28515625" style="3" customWidth="1"/>
    <col min="3613" max="3615" width="0" style="3" hidden="1" customWidth="1"/>
    <col min="3616" max="3616" width="8.85546875" style="3" customWidth="1"/>
    <col min="3617" max="3722" width="9.140625" style="3"/>
    <col min="3723" max="3723" width="32" style="3" customWidth="1"/>
    <col min="3724" max="3724" width="6.7109375" style="3" customWidth="1"/>
    <col min="3725" max="3725" width="6.28515625" style="3" customWidth="1"/>
    <col min="3726" max="3726" width="0" style="3" hidden="1" customWidth="1"/>
    <col min="3727" max="3727" width="5.140625" style="3" customWidth="1"/>
    <col min="3728" max="3728" width="5" style="3" customWidth="1"/>
    <col min="3729" max="3729" width="0" style="3" hidden="1" customWidth="1"/>
    <col min="3730" max="3730" width="5.7109375" style="3" customWidth="1"/>
    <col min="3731" max="3731" width="0" style="3" hidden="1" customWidth="1"/>
    <col min="3732" max="3732" width="5.7109375" style="3" customWidth="1"/>
    <col min="3733" max="3734" width="0" style="3" hidden="1" customWidth="1"/>
    <col min="3735" max="3736" width="5.140625" style="3" customWidth="1"/>
    <col min="3737" max="3737" width="5.7109375" style="3" customWidth="1"/>
    <col min="3738" max="3739" width="0" style="3" hidden="1" customWidth="1"/>
    <col min="3740" max="3740" width="5" style="3" customWidth="1"/>
    <col min="3741" max="3741" width="0" style="3" hidden="1" customWidth="1"/>
    <col min="3742" max="3743" width="5.7109375" style="3" customWidth="1"/>
    <col min="3744" max="3744" width="5.28515625" style="3" customWidth="1"/>
    <col min="3745" max="3747" width="5" style="3" customWidth="1"/>
    <col min="3748" max="3748" width="5.28515625" style="3" customWidth="1"/>
    <col min="3749" max="3749" width="0.140625" style="3" customWidth="1"/>
    <col min="3750" max="3750" width="8.85546875" style="3" customWidth="1"/>
    <col min="3751" max="3840" width="9.140625" style="3"/>
    <col min="3841" max="3841" width="32" style="3" customWidth="1"/>
    <col min="3842" max="3842" width="6.7109375" style="3" customWidth="1"/>
    <col min="3843" max="3843" width="6.28515625" style="3" customWidth="1"/>
    <col min="3844" max="3844" width="0" style="3" hidden="1" customWidth="1"/>
    <col min="3845" max="3845" width="5.140625" style="3" customWidth="1"/>
    <col min="3846" max="3846" width="5" style="3" customWidth="1"/>
    <col min="3847" max="3847" width="0" style="3" hidden="1" customWidth="1"/>
    <col min="3848" max="3848" width="5.7109375" style="3" customWidth="1"/>
    <col min="3849" max="3849" width="0" style="3" hidden="1" customWidth="1"/>
    <col min="3850" max="3850" width="5.7109375" style="3" customWidth="1"/>
    <col min="3851" max="3851" width="5.42578125" style="3" customWidth="1"/>
    <col min="3852" max="3852" width="5" style="3" customWidth="1"/>
    <col min="3853" max="3854" width="5.140625" style="3" customWidth="1"/>
    <col min="3855" max="3856" width="5.7109375" style="3" customWidth="1"/>
    <col min="3857" max="3857" width="5.140625" style="3" customWidth="1"/>
    <col min="3858" max="3858" width="5" style="3" customWidth="1"/>
    <col min="3859" max="3859" width="0" style="3" hidden="1" customWidth="1"/>
    <col min="3860" max="3861" width="5.7109375" style="3" customWidth="1"/>
    <col min="3862" max="3862" width="5.28515625" style="3" customWidth="1"/>
    <col min="3863" max="3867" width="5" style="3" customWidth="1"/>
    <col min="3868" max="3868" width="5.28515625" style="3" customWidth="1"/>
    <col min="3869" max="3871" width="0" style="3" hidden="1" customWidth="1"/>
    <col min="3872" max="3872" width="8.85546875" style="3" customWidth="1"/>
    <col min="3873" max="3978" width="9.140625" style="3"/>
    <col min="3979" max="3979" width="32" style="3" customWidth="1"/>
    <col min="3980" max="3980" width="6.7109375" style="3" customWidth="1"/>
    <col min="3981" max="3981" width="6.28515625" style="3" customWidth="1"/>
    <col min="3982" max="3982" width="0" style="3" hidden="1" customWidth="1"/>
    <col min="3983" max="3983" width="5.140625" style="3" customWidth="1"/>
    <col min="3984" max="3984" width="5" style="3" customWidth="1"/>
    <col min="3985" max="3985" width="0" style="3" hidden="1" customWidth="1"/>
    <col min="3986" max="3986" width="5.7109375" style="3" customWidth="1"/>
    <col min="3987" max="3987" width="0" style="3" hidden="1" customWidth="1"/>
    <col min="3988" max="3988" width="5.7109375" style="3" customWidth="1"/>
    <col min="3989" max="3990" width="0" style="3" hidden="1" customWidth="1"/>
    <col min="3991" max="3992" width="5.140625" style="3" customWidth="1"/>
    <col min="3993" max="3993" width="5.7109375" style="3" customWidth="1"/>
    <col min="3994" max="3995" width="0" style="3" hidden="1" customWidth="1"/>
    <col min="3996" max="3996" width="5" style="3" customWidth="1"/>
    <col min="3997" max="3997" width="0" style="3" hidden="1" customWidth="1"/>
    <col min="3998" max="3999" width="5.7109375" style="3" customWidth="1"/>
    <col min="4000" max="4000" width="5.28515625" style="3" customWidth="1"/>
    <col min="4001" max="4003" width="5" style="3" customWidth="1"/>
    <col min="4004" max="4004" width="5.28515625" style="3" customWidth="1"/>
    <col min="4005" max="4005" width="0.140625" style="3" customWidth="1"/>
    <col min="4006" max="4006" width="8.85546875" style="3" customWidth="1"/>
    <col min="4007" max="4096" width="9.140625" style="3"/>
    <col min="4097" max="4097" width="32" style="3" customWidth="1"/>
    <col min="4098" max="4098" width="6.7109375" style="3" customWidth="1"/>
    <col min="4099" max="4099" width="6.28515625" style="3" customWidth="1"/>
    <col min="4100" max="4100" width="0" style="3" hidden="1" customWidth="1"/>
    <col min="4101" max="4101" width="5.140625" style="3" customWidth="1"/>
    <col min="4102" max="4102" width="5" style="3" customWidth="1"/>
    <col min="4103" max="4103" width="0" style="3" hidden="1" customWidth="1"/>
    <col min="4104" max="4104" width="5.7109375" style="3" customWidth="1"/>
    <col min="4105" max="4105" width="0" style="3" hidden="1" customWidth="1"/>
    <col min="4106" max="4106" width="5.7109375" style="3" customWidth="1"/>
    <col min="4107" max="4107" width="5.42578125" style="3" customWidth="1"/>
    <col min="4108" max="4108" width="5" style="3" customWidth="1"/>
    <col min="4109" max="4110" width="5.140625" style="3" customWidth="1"/>
    <col min="4111" max="4112" width="5.7109375" style="3" customWidth="1"/>
    <col min="4113" max="4113" width="5.140625" style="3" customWidth="1"/>
    <col min="4114" max="4114" width="5" style="3" customWidth="1"/>
    <col min="4115" max="4115" width="0" style="3" hidden="1" customWidth="1"/>
    <col min="4116" max="4117" width="5.7109375" style="3" customWidth="1"/>
    <col min="4118" max="4118" width="5.28515625" style="3" customWidth="1"/>
    <col min="4119" max="4123" width="5" style="3" customWidth="1"/>
    <col min="4124" max="4124" width="5.28515625" style="3" customWidth="1"/>
    <col min="4125" max="4127" width="0" style="3" hidden="1" customWidth="1"/>
    <col min="4128" max="4128" width="8.85546875" style="3" customWidth="1"/>
    <col min="4129" max="4234" width="9.140625" style="3"/>
    <col min="4235" max="4235" width="32" style="3" customWidth="1"/>
    <col min="4236" max="4236" width="6.7109375" style="3" customWidth="1"/>
    <col min="4237" max="4237" width="6.28515625" style="3" customWidth="1"/>
    <col min="4238" max="4238" width="0" style="3" hidden="1" customWidth="1"/>
    <col min="4239" max="4239" width="5.140625" style="3" customWidth="1"/>
    <col min="4240" max="4240" width="5" style="3" customWidth="1"/>
    <col min="4241" max="4241" width="0" style="3" hidden="1" customWidth="1"/>
    <col min="4242" max="4242" width="5.7109375" style="3" customWidth="1"/>
    <col min="4243" max="4243" width="0" style="3" hidden="1" customWidth="1"/>
    <col min="4244" max="4244" width="5.7109375" style="3" customWidth="1"/>
    <col min="4245" max="4246" width="0" style="3" hidden="1" customWidth="1"/>
    <col min="4247" max="4248" width="5.140625" style="3" customWidth="1"/>
    <col min="4249" max="4249" width="5.7109375" style="3" customWidth="1"/>
    <col min="4250" max="4251" width="0" style="3" hidden="1" customWidth="1"/>
    <col min="4252" max="4252" width="5" style="3" customWidth="1"/>
    <col min="4253" max="4253" width="0" style="3" hidden="1" customWidth="1"/>
    <col min="4254" max="4255" width="5.7109375" style="3" customWidth="1"/>
    <col min="4256" max="4256" width="5.28515625" style="3" customWidth="1"/>
    <col min="4257" max="4259" width="5" style="3" customWidth="1"/>
    <col min="4260" max="4260" width="5.28515625" style="3" customWidth="1"/>
    <col min="4261" max="4261" width="0.140625" style="3" customWidth="1"/>
    <col min="4262" max="4262" width="8.85546875" style="3" customWidth="1"/>
    <col min="4263" max="4352" width="9.140625" style="3"/>
    <col min="4353" max="4353" width="32" style="3" customWidth="1"/>
    <col min="4354" max="4354" width="6.7109375" style="3" customWidth="1"/>
    <col min="4355" max="4355" width="6.28515625" style="3" customWidth="1"/>
    <col min="4356" max="4356" width="0" style="3" hidden="1" customWidth="1"/>
    <col min="4357" max="4357" width="5.140625" style="3" customWidth="1"/>
    <col min="4358" max="4358" width="5" style="3" customWidth="1"/>
    <col min="4359" max="4359" width="0" style="3" hidden="1" customWidth="1"/>
    <col min="4360" max="4360" width="5.7109375" style="3" customWidth="1"/>
    <col min="4361" max="4361" width="0" style="3" hidden="1" customWidth="1"/>
    <col min="4362" max="4362" width="5.7109375" style="3" customWidth="1"/>
    <col min="4363" max="4363" width="5.42578125" style="3" customWidth="1"/>
    <col min="4364" max="4364" width="5" style="3" customWidth="1"/>
    <col min="4365" max="4366" width="5.140625" style="3" customWidth="1"/>
    <col min="4367" max="4368" width="5.7109375" style="3" customWidth="1"/>
    <col min="4369" max="4369" width="5.140625" style="3" customWidth="1"/>
    <col min="4370" max="4370" width="5" style="3" customWidth="1"/>
    <col min="4371" max="4371" width="0" style="3" hidden="1" customWidth="1"/>
    <col min="4372" max="4373" width="5.7109375" style="3" customWidth="1"/>
    <col min="4374" max="4374" width="5.28515625" style="3" customWidth="1"/>
    <col min="4375" max="4379" width="5" style="3" customWidth="1"/>
    <col min="4380" max="4380" width="5.28515625" style="3" customWidth="1"/>
    <col min="4381" max="4383" width="0" style="3" hidden="1" customWidth="1"/>
    <col min="4384" max="4384" width="8.85546875" style="3" customWidth="1"/>
    <col min="4385" max="4490" width="9.140625" style="3"/>
    <col min="4491" max="4491" width="32" style="3" customWidth="1"/>
    <col min="4492" max="4492" width="6.7109375" style="3" customWidth="1"/>
    <col min="4493" max="4493" width="6.28515625" style="3" customWidth="1"/>
    <col min="4494" max="4494" width="0" style="3" hidden="1" customWidth="1"/>
    <col min="4495" max="4495" width="5.140625" style="3" customWidth="1"/>
    <col min="4496" max="4496" width="5" style="3" customWidth="1"/>
    <col min="4497" max="4497" width="0" style="3" hidden="1" customWidth="1"/>
    <col min="4498" max="4498" width="5.7109375" style="3" customWidth="1"/>
    <col min="4499" max="4499" width="0" style="3" hidden="1" customWidth="1"/>
    <col min="4500" max="4500" width="5.7109375" style="3" customWidth="1"/>
    <col min="4501" max="4502" width="0" style="3" hidden="1" customWidth="1"/>
    <col min="4503" max="4504" width="5.140625" style="3" customWidth="1"/>
    <col min="4505" max="4505" width="5.7109375" style="3" customWidth="1"/>
    <col min="4506" max="4507" width="0" style="3" hidden="1" customWidth="1"/>
    <col min="4508" max="4508" width="5" style="3" customWidth="1"/>
    <col min="4509" max="4509" width="0" style="3" hidden="1" customWidth="1"/>
    <col min="4510" max="4511" width="5.7109375" style="3" customWidth="1"/>
    <col min="4512" max="4512" width="5.28515625" style="3" customWidth="1"/>
    <col min="4513" max="4515" width="5" style="3" customWidth="1"/>
    <col min="4516" max="4516" width="5.28515625" style="3" customWidth="1"/>
    <col min="4517" max="4517" width="0.140625" style="3" customWidth="1"/>
    <col min="4518" max="4518" width="8.85546875" style="3" customWidth="1"/>
    <col min="4519" max="4608" width="9.140625" style="3"/>
    <col min="4609" max="4609" width="32" style="3" customWidth="1"/>
    <col min="4610" max="4610" width="6.7109375" style="3" customWidth="1"/>
    <col min="4611" max="4611" width="6.28515625" style="3" customWidth="1"/>
    <col min="4612" max="4612" width="0" style="3" hidden="1" customWidth="1"/>
    <col min="4613" max="4613" width="5.140625" style="3" customWidth="1"/>
    <col min="4614" max="4614" width="5" style="3" customWidth="1"/>
    <col min="4615" max="4615" width="0" style="3" hidden="1" customWidth="1"/>
    <col min="4616" max="4616" width="5.7109375" style="3" customWidth="1"/>
    <col min="4617" max="4617" width="0" style="3" hidden="1" customWidth="1"/>
    <col min="4618" max="4618" width="5.7109375" style="3" customWidth="1"/>
    <col min="4619" max="4619" width="5.42578125" style="3" customWidth="1"/>
    <col min="4620" max="4620" width="5" style="3" customWidth="1"/>
    <col min="4621" max="4622" width="5.140625" style="3" customWidth="1"/>
    <col min="4623" max="4624" width="5.7109375" style="3" customWidth="1"/>
    <col min="4625" max="4625" width="5.140625" style="3" customWidth="1"/>
    <col min="4626" max="4626" width="5" style="3" customWidth="1"/>
    <col min="4627" max="4627" width="0" style="3" hidden="1" customWidth="1"/>
    <col min="4628" max="4629" width="5.7109375" style="3" customWidth="1"/>
    <col min="4630" max="4630" width="5.28515625" style="3" customWidth="1"/>
    <col min="4631" max="4635" width="5" style="3" customWidth="1"/>
    <col min="4636" max="4636" width="5.28515625" style="3" customWidth="1"/>
    <col min="4637" max="4639" width="0" style="3" hidden="1" customWidth="1"/>
    <col min="4640" max="4640" width="8.85546875" style="3" customWidth="1"/>
    <col min="4641" max="4746" width="9.140625" style="3"/>
    <col min="4747" max="4747" width="32" style="3" customWidth="1"/>
    <col min="4748" max="4748" width="6.7109375" style="3" customWidth="1"/>
    <col min="4749" max="4749" width="6.28515625" style="3" customWidth="1"/>
    <col min="4750" max="4750" width="0" style="3" hidden="1" customWidth="1"/>
    <col min="4751" max="4751" width="5.140625" style="3" customWidth="1"/>
    <col min="4752" max="4752" width="5" style="3" customWidth="1"/>
    <col min="4753" max="4753" width="0" style="3" hidden="1" customWidth="1"/>
    <col min="4754" max="4754" width="5.7109375" style="3" customWidth="1"/>
    <col min="4755" max="4755" width="0" style="3" hidden="1" customWidth="1"/>
    <col min="4756" max="4756" width="5.7109375" style="3" customWidth="1"/>
    <col min="4757" max="4758" width="0" style="3" hidden="1" customWidth="1"/>
    <col min="4759" max="4760" width="5.140625" style="3" customWidth="1"/>
    <col min="4761" max="4761" width="5.7109375" style="3" customWidth="1"/>
    <col min="4762" max="4763" width="0" style="3" hidden="1" customWidth="1"/>
    <col min="4764" max="4764" width="5" style="3" customWidth="1"/>
    <col min="4765" max="4765" width="0" style="3" hidden="1" customWidth="1"/>
    <col min="4766" max="4767" width="5.7109375" style="3" customWidth="1"/>
    <col min="4768" max="4768" width="5.28515625" style="3" customWidth="1"/>
    <col min="4769" max="4771" width="5" style="3" customWidth="1"/>
    <col min="4772" max="4772" width="5.28515625" style="3" customWidth="1"/>
    <col min="4773" max="4773" width="0.140625" style="3" customWidth="1"/>
    <col min="4774" max="4774" width="8.85546875" style="3" customWidth="1"/>
    <col min="4775" max="4864" width="9.140625" style="3"/>
    <col min="4865" max="4865" width="32" style="3" customWidth="1"/>
    <col min="4866" max="4866" width="6.7109375" style="3" customWidth="1"/>
    <col min="4867" max="4867" width="6.28515625" style="3" customWidth="1"/>
    <col min="4868" max="4868" width="0" style="3" hidden="1" customWidth="1"/>
    <col min="4869" max="4869" width="5.140625" style="3" customWidth="1"/>
    <col min="4870" max="4870" width="5" style="3" customWidth="1"/>
    <col min="4871" max="4871" width="0" style="3" hidden="1" customWidth="1"/>
    <col min="4872" max="4872" width="5.7109375" style="3" customWidth="1"/>
    <col min="4873" max="4873" width="0" style="3" hidden="1" customWidth="1"/>
    <col min="4874" max="4874" width="5.7109375" style="3" customWidth="1"/>
    <col min="4875" max="4875" width="5.42578125" style="3" customWidth="1"/>
    <col min="4876" max="4876" width="5" style="3" customWidth="1"/>
    <col min="4877" max="4878" width="5.140625" style="3" customWidth="1"/>
    <col min="4879" max="4880" width="5.7109375" style="3" customWidth="1"/>
    <col min="4881" max="4881" width="5.140625" style="3" customWidth="1"/>
    <col min="4882" max="4882" width="5" style="3" customWidth="1"/>
    <col min="4883" max="4883" width="0" style="3" hidden="1" customWidth="1"/>
    <col min="4884" max="4885" width="5.7109375" style="3" customWidth="1"/>
    <col min="4886" max="4886" width="5.28515625" style="3" customWidth="1"/>
    <col min="4887" max="4891" width="5" style="3" customWidth="1"/>
    <col min="4892" max="4892" width="5.28515625" style="3" customWidth="1"/>
    <col min="4893" max="4895" width="0" style="3" hidden="1" customWidth="1"/>
    <col min="4896" max="4896" width="8.85546875" style="3" customWidth="1"/>
    <col min="4897" max="5002" width="9.140625" style="3"/>
    <col min="5003" max="5003" width="32" style="3" customWidth="1"/>
    <col min="5004" max="5004" width="6.7109375" style="3" customWidth="1"/>
    <col min="5005" max="5005" width="6.28515625" style="3" customWidth="1"/>
    <col min="5006" max="5006" width="0" style="3" hidden="1" customWidth="1"/>
    <col min="5007" max="5007" width="5.140625" style="3" customWidth="1"/>
    <col min="5008" max="5008" width="5" style="3" customWidth="1"/>
    <col min="5009" max="5009" width="0" style="3" hidden="1" customWidth="1"/>
    <col min="5010" max="5010" width="5.7109375" style="3" customWidth="1"/>
    <col min="5011" max="5011" width="0" style="3" hidden="1" customWidth="1"/>
    <col min="5012" max="5012" width="5.7109375" style="3" customWidth="1"/>
    <col min="5013" max="5014" width="0" style="3" hidden="1" customWidth="1"/>
    <col min="5015" max="5016" width="5.140625" style="3" customWidth="1"/>
    <col min="5017" max="5017" width="5.7109375" style="3" customWidth="1"/>
    <col min="5018" max="5019" width="0" style="3" hidden="1" customWidth="1"/>
    <col min="5020" max="5020" width="5" style="3" customWidth="1"/>
    <col min="5021" max="5021" width="0" style="3" hidden="1" customWidth="1"/>
    <col min="5022" max="5023" width="5.7109375" style="3" customWidth="1"/>
    <col min="5024" max="5024" width="5.28515625" style="3" customWidth="1"/>
    <col min="5025" max="5027" width="5" style="3" customWidth="1"/>
    <col min="5028" max="5028" width="5.28515625" style="3" customWidth="1"/>
    <col min="5029" max="5029" width="0.140625" style="3" customWidth="1"/>
    <col min="5030" max="5030" width="8.85546875" style="3" customWidth="1"/>
    <col min="5031" max="5120" width="9.140625" style="3"/>
    <col min="5121" max="5121" width="32" style="3" customWidth="1"/>
    <col min="5122" max="5122" width="6.7109375" style="3" customWidth="1"/>
    <col min="5123" max="5123" width="6.28515625" style="3" customWidth="1"/>
    <col min="5124" max="5124" width="0" style="3" hidden="1" customWidth="1"/>
    <col min="5125" max="5125" width="5.140625" style="3" customWidth="1"/>
    <col min="5126" max="5126" width="5" style="3" customWidth="1"/>
    <col min="5127" max="5127" width="0" style="3" hidden="1" customWidth="1"/>
    <col min="5128" max="5128" width="5.7109375" style="3" customWidth="1"/>
    <col min="5129" max="5129" width="0" style="3" hidden="1" customWidth="1"/>
    <col min="5130" max="5130" width="5.7109375" style="3" customWidth="1"/>
    <col min="5131" max="5131" width="5.42578125" style="3" customWidth="1"/>
    <col min="5132" max="5132" width="5" style="3" customWidth="1"/>
    <col min="5133" max="5134" width="5.140625" style="3" customWidth="1"/>
    <col min="5135" max="5136" width="5.7109375" style="3" customWidth="1"/>
    <col min="5137" max="5137" width="5.140625" style="3" customWidth="1"/>
    <col min="5138" max="5138" width="5" style="3" customWidth="1"/>
    <col min="5139" max="5139" width="0" style="3" hidden="1" customWidth="1"/>
    <col min="5140" max="5141" width="5.7109375" style="3" customWidth="1"/>
    <col min="5142" max="5142" width="5.28515625" style="3" customWidth="1"/>
    <col min="5143" max="5147" width="5" style="3" customWidth="1"/>
    <col min="5148" max="5148" width="5.28515625" style="3" customWidth="1"/>
    <col min="5149" max="5151" width="0" style="3" hidden="1" customWidth="1"/>
    <col min="5152" max="5152" width="8.85546875" style="3" customWidth="1"/>
    <col min="5153" max="5258" width="9.140625" style="3"/>
    <col min="5259" max="5259" width="32" style="3" customWidth="1"/>
    <col min="5260" max="5260" width="6.7109375" style="3" customWidth="1"/>
    <col min="5261" max="5261" width="6.28515625" style="3" customWidth="1"/>
    <col min="5262" max="5262" width="0" style="3" hidden="1" customWidth="1"/>
    <col min="5263" max="5263" width="5.140625" style="3" customWidth="1"/>
    <col min="5264" max="5264" width="5" style="3" customWidth="1"/>
    <col min="5265" max="5265" width="0" style="3" hidden="1" customWidth="1"/>
    <col min="5266" max="5266" width="5.7109375" style="3" customWidth="1"/>
    <col min="5267" max="5267" width="0" style="3" hidden="1" customWidth="1"/>
    <col min="5268" max="5268" width="5.7109375" style="3" customWidth="1"/>
    <col min="5269" max="5270" width="0" style="3" hidden="1" customWidth="1"/>
    <col min="5271" max="5272" width="5.140625" style="3" customWidth="1"/>
    <col min="5273" max="5273" width="5.7109375" style="3" customWidth="1"/>
    <col min="5274" max="5275" width="0" style="3" hidden="1" customWidth="1"/>
    <col min="5276" max="5276" width="5" style="3" customWidth="1"/>
    <col min="5277" max="5277" width="0" style="3" hidden="1" customWidth="1"/>
    <col min="5278" max="5279" width="5.7109375" style="3" customWidth="1"/>
    <col min="5280" max="5280" width="5.28515625" style="3" customWidth="1"/>
    <col min="5281" max="5283" width="5" style="3" customWidth="1"/>
    <col min="5284" max="5284" width="5.28515625" style="3" customWidth="1"/>
    <col min="5285" max="5285" width="0.140625" style="3" customWidth="1"/>
    <col min="5286" max="5286" width="8.85546875" style="3" customWidth="1"/>
    <col min="5287" max="5376" width="9.140625" style="3"/>
    <col min="5377" max="5377" width="32" style="3" customWidth="1"/>
    <col min="5378" max="5378" width="6.7109375" style="3" customWidth="1"/>
    <col min="5379" max="5379" width="6.28515625" style="3" customWidth="1"/>
    <col min="5380" max="5380" width="0" style="3" hidden="1" customWidth="1"/>
    <col min="5381" max="5381" width="5.140625" style="3" customWidth="1"/>
    <col min="5382" max="5382" width="5" style="3" customWidth="1"/>
    <col min="5383" max="5383" width="0" style="3" hidden="1" customWidth="1"/>
    <col min="5384" max="5384" width="5.7109375" style="3" customWidth="1"/>
    <col min="5385" max="5385" width="0" style="3" hidden="1" customWidth="1"/>
    <col min="5386" max="5386" width="5.7109375" style="3" customWidth="1"/>
    <col min="5387" max="5387" width="5.42578125" style="3" customWidth="1"/>
    <col min="5388" max="5388" width="5" style="3" customWidth="1"/>
    <col min="5389" max="5390" width="5.140625" style="3" customWidth="1"/>
    <col min="5391" max="5392" width="5.7109375" style="3" customWidth="1"/>
    <col min="5393" max="5393" width="5.140625" style="3" customWidth="1"/>
    <col min="5394" max="5394" width="5" style="3" customWidth="1"/>
    <col min="5395" max="5395" width="0" style="3" hidden="1" customWidth="1"/>
    <col min="5396" max="5397" width="5.7109375" style="3" customWidth="1"/>
    <col min="5398" max="5398" width="5.28515625" style="3" customWidth="1"/>
    <col min="5399" max="5403" width="5" style="3" customWidth="1"/>
    <col min="5404" max="5404" width="5.28515625" style="3" customWidth="1"/>
    <col min="5405" max="5407" width="0" style="3" hidden="1" customWidth="1"/>
    <col min="5408" max="5408" width="8.85546875" style="3" customWidth="1"/>
    <col min="5409" max="5514" width="9.140625" style="3"/>
    <col min="5515" max="5515" width="32" style="3" customWidth="1"/>
    <col min="5516" max="5516" width="6.7109375" style="3" customWidth="1"/>
    <col min="5517" max="5517" width="6.28515625" style="3" customWidth="1"/>
    <col min="5518" max="5518" width="0" style="3" hidden="1" customWidth="1"/>
    <col min="5519" max="5519" width="5.140625" style="3" customWidth="1"/>
    <col min="5520" max="5520" width="5" style="3" customWidth="1"/>
    <col min="5521" max="5521" width="0" style="3" hidden="1" customWidth="1"/>
    <col min="5522" max="5522" width="5.7109375" style="3" customWidth="1"/>
    <col min="5523" max="5523" width="0" style="3" hidden="1" customWidth="1"/>
    <col min="5524" max="5524" width="5.7109375" style="3" customWidth="1"/>
    <col min="5525" max="5526" width="0" style="3" hidden="1" customWidth="1"/>
    <col min="5527" max="5528" width="5.140625" style="3" customWidth="1"/>
    <col min="5529" max="5529" width="5.7109375" style="3" customWidth="1"/>
    <col min="5530" max="5531" width="0" style="3" hidden="1" customWidth="1"/>
    <col min="5532" max="5532" width="5" style="3" customWidth="1"/>
    <col min="5533" max="5533" width="0" style="3" hidden="1" customWidth="1"/>
    <col min="5534" max="5535" width="5.7109375" style="3" customWidth="1"/>
    <col min="5536" max="5536" width="5.28515625" style="3" customWidth="1"/>
    <col min="5537" max="5539" width="5" style="3" customWidth="1"/>
    <col min="5540" max="5540" width="5.28515625" style="3" customWidth="1"/>
    <col min="5541" max="5541" width="0.140625" style="3" customWidth="1"/>
    <col min="5542" max="5542" width="8.85546875" style="3" customWidth="1"/>
    <col min="5543" max="5632" width="9.140625" style="3"/>
    <col min="5633" max="5633" width="32" style="3" customWidth="1"/>
    <col min="5634" max="5634" width="6.7109375" style="3" customWidth="1"/>
    <col min="5635" max="5635" width="6.28515625" style="3" customWidth="1"/>
    <col min="5636" max="5636" width="0" style="3" hidden="1" customWidth="1"/>
    <col min="5637" max="5637" width="5.140625" style="3" customWidth="1"/>
    <col min="5638" max="5638" width="5" style="3" customWidth="1"/>
    <col min="5639" max="5639" width="0" style="3" hidden="1" customWidth="1"/>
    <col min="5640" max="5640" width="5.7109375" style="3" customWidth="1"/>
    <col min="5641" max="5641" width="0" style="3" hidden="1" customWidth="1"/>
    <col min="5642" max="5642" width="5.7109375" style="3" customWidth="1"/>
    <col min="5643" max="5643" width="5.42578125" style="3" customWidth="1"/>
    <col min="5644" max="5644" width="5" style="3" customWidth="1"/>
    <col min="5645" max="5646" width="5.140625" style="3" customWidth="1"/>
    <col min="5647" max="5648" width="5.7109375" style="3" customWidth="1"/>
    <col min="5649" max="5649" width="5.140625" style="3" customWidth="1"/>
    <col min="5650" max="5650" width="5" style="3" customWidth="1"/>
    <col min="5651" max="5651" width="0" style="3" hidden="1" customWidth="1"/>
    <col min="5652" max="5653" width="5.7109375" style="3" customWidth="1"/>
    <col min="5654" max="5654" width="5.28515625" style="3" customWidth="1"/>
    <col min="5655" max="5659" width="5" style="3" customWidth="1"/>
    <col min="5660" max="5660" width="5.28515625" style="3" customWidth="1"/>
    <col min="5661" max="5663" width="0" style="3" hidden="1" customWidth="1"/>
    <col min="5664" max="5664" width="8.85546875" style="3" customWidth="1"/>
    <col min="5665" max="5770" width="9.140625" style="3"/>
    <col min="5771" max="5771" width="32" style="3" customWidth="1"/>
    <col min="5772" max="5772" width="6.7109375" style="3" customWidth="1"/>
    <col min="5773" max="5773" width="6.28515625" style="3" customWidth="1"/>
    <col min="5774" max="5774" width="0" style="3" hidden="1" customWidth="1"/>
    <col min="5775" max="5775" width="5.140625" style="3" customWidth="1"/>
    <col min="5776" max="5776" width="5" style="3" customWidth="1"/>
    <col min="5777" max="5777" width="0" style="3" hidden="1" customWidth="1"/>
    <col min="5778" max="5778" width="5.7109375" style="3" customWidth="1"/>
    <col min="5779" max="5779" width="0" style="3" hidden="1" customWidth="1"/>
    <col min="5780" max="5780" width="5.7109375" style="3" customWidth="1"/>
    <col min="5781" max="5782" width="0" style="3" hidden="1" customWidth="1"/>
    <col min="5783" max="5784" width="5.140625" style="3" customWidth="1"/>
    <col min="5785" max="5785" width="5.7109375" style="3" customWidth="1"/>
    <col min="5786" max="5787" width="0" style="3" hidden="1" customWidth="1"/>
    <col min="5788" max="5788" width="5" style="3" customWidth="1"/>
    <col min="5789" max="5789" width="0" style="3" hidden="1" customWidth="1"/>
    <col min="5790" max="5791" width="5.7109375" style="3" customWidth="1"/>
    <col min="5792" max="5792" width="5.28515625" style="3" customWidth="1"/>
    <col min="5793" max="5795" width="5" style="3" customWidth="1"/>
    <col min="5796" max="5796" width="5.28515625" style="3" customWidth="1"/>
    <col min="5797" max="5797" width="0.140625" style="3" customWidth="1"/>
    <col min="5798" max="5798" width="8.85546875" style="3" customWidth="1"/>
    <col min="5799" max="5888" width="9.140625" style="3"/>
    <col min="5889" max="5889" width="32" style="3" customWidth="1"/>
    <col min="5890" max="5890" width="6.7109375" style="3" customWidth="1"/>
    <col min="5891" max="5891" width="6.28515625" style="3" customWidth="1"/>
    <col min="5892" max="5892" width="0" style="3" hidden="1" customWidth="1"/>
    <col min="5893" max="5893" width="5.140625" style="3" customWidth="1"/>
    <col min="5894" max="5894" width="5" style="3" customWidth="1"/>
    <col min="5895" max="5895" width="0" style="3" hidden="1" customWidth="1"/>
    <col min="5896" max="5896" width="5.7109375" style="3" customWidth="1"/>
    <col min="5897" max="5897" width="0" style="3" hidden="1" customWidth="1"/>
    <col min="5898" max="5898" width="5.7109375" style="3" customWidth="1"/>
    <col min="5899" max="5899" width="5.42578125" style="3" customWidth="1"/>
    <col min="5900" max="5900" width="5" style="3" customWidth="1"/>
    <col min="5901" max="5902" width="5.140625" style="3" customWidth="1"/>
    <col min="5903" max="5904" width="5.7109375" style="3" customWidth="1"/>
    <col min="5905" max="5905" width="5.140625" style="3" customWidth="1"/>
    <col min="5906" max="5906" width="5" style="3" customWidth="1"/>
    <col min="5907" max="5907" width="0" style="3" hidden="1" customWidth="1"/>
    <col min="5908" max="5909" width="5.7109375" style="3" customWidth="1"/>
    <col min="5910" max="5910" width="5.28515625" style="3" customWidth="1"/>
    <col min="5911" max="5915" width="5" style="3" customWidth="1"/>
    <col min="5916" max="5916" width="5.28515625" style="3" customWidth="1"/>
    <col min="5917" max="5919" width="0" style="3" hidden="1" customWidth="1"/>
    <col min="5920" max="5920" width="8.85546875" style="3" customWidth="1"/>
    <col min="5921" max="6026" width="9.140625" style="3"/>
    <col min="6027" max="6027" width="32" style="3" customWidth="1"/>
    <col min="6028" max="6028" width="6.7109375" style="3" customWidth="1"/>
    <col min="6029" max="6029" width="6.28515625" style="3" customWidth="1"/>
    <col min="6030" max="6030" width="0" style="3" hidden="1" customWidth="1"/>
    <col min="6031" max="6031" width="5.140625" style="3" customWidth="1"/>
    <col min="6032" max="6032" width="5" style="3" customWidth="1"/>
    <col min="6033" max="6033" width="0" style="3" hidden="1" customWidth="1"/>
    <col min="6034" max="6034" width="5.7109375" style="3" customWidth="1"/>
    <col min="6035" max="6035" width="0" style="3" hidden="1" customWidth="1"/>
    <col min="6036" max="6036" width="5.7109375" style="3" customWidth="1"/>
    <col min="6037" max="6038" width="0" style="3" hidden="1" customWidth="1"/>
    <col min="6039" max="6040" width="5.140625" style="3" customWidth="1"/>
    <col min="6041" max="6041" width="5.7109375" style="3" customWidth="1"/>
    <col min="6042" max="6043" width="0" style="3" hidden="1" customWidth="1"/>
    <col min="6044" max="6044" width="5" style="3" customWidth="1"/>
    <col min="6045" max="6045" width="0" style="3" hidden="1" customWidth="1"/>
    <col min="6046" max="6047" width="5.7109375" style="3" customWidth="1"/>
    <col min="6048" max="6048" width="5.28515625" style="3" customWidth="1"/>
    <col min="6049" max="6051" width="5" style="3" customWidth="1"/>
    <col min="6052" max="6052" width="5.28515625" style="3" customWidth="1"/>
    <col min="6053" max="6053" width="0.140625" style="3" customWidth="1"/>
    <col min="6054" max="6054" width="8.85546875" style="3" customWidth="1"/>
    <col min="6055" max="6144" width="9.140625" style="3"/>
    <col min="6145" max="6145" width="32" style="3" customWidth="1"/>
    <col min="6146" max="6146" width="6.7109375" style="3" customWidth="1"/>
    <col min="6147" max="6147" width="6.28515625" style="3" customWidth="1"/>
    <col min="6148" max="6148" width="0" style="3" hidden="1" customWidth="1"/>
    <col min="6149" max="6149" width="5.140625" style="3" customWidth="1"/>
    <col min="6150" max="6150" width="5" style="3" customWidth="1"/>
    <col min="6151" max="6151" width="0" style="3" hidden="1" customWidth="1"/>
    <col min="6152" max="6152" width="5.7109375" style="3" customWidth="1"/>
    <col min="6153" max="6153" width="0" style="3" hidden="1" customWidth="1"/>
    <col min="6154" max="6154" width="5.7109375" style="3" customWidth="1"/>
    <col min="6155" max="6155" width="5.42578125" style="3" customWidth="1"/>
    <col min="6156" max="6156" width="5" style="3" customWidth="1"/>
    <col min="6157" max="6158" width="5.140625" style="3" customWidth="1"/>
    <col min="6159" max="6160" width="5.7109375" style="3" customWidth="1"/>
    <col min="6161" max="6161" width="5.140625" style="3" customWidth="1"/>
    <col min="6162" max="6162" width="5" style="3" customWidth="1"/>
    <col min="6163" max="6163" width="0" style="3" hidden="1" customWidth="1"/>
    <col min="6164" max="6165" width="5.7109375" style="3" customWidth="1"/>
    <col min="6166" max="6166" width="5.28515625" style="3" customWidth="1"/>
    <col min="6167" max="6171" width="5" style="3" customWidth="1"/>
    <col min="6172" max="6172" width="5.28515625" style="3" customWidth="1"/>
    <col min="6173" max="6175" width="0" style="3" hidden="1" customWidth="1"/>
    <col min="6176" max="6176" width="8.85546875" style="3" customWidth="1"/>
    <col min="6177" max="6282" width="9.140625" style="3"/>
    <col min="6283" max="6283" width="32" style="3" customWidth="1"/>
    <col min="6284" max="6284" width="6.7109375" style="3" customWidth="1"/>
    <col min="6285" max="6285" width="6.28515625" style="3" customWidth="1"/>
    <col min="6286" max="6286" width="0" style="3" hidden="1" customWidth="1"/>
    <col min="6287" max="6287" width="5.140625" style="3" customWidth="1"/>
    <col min="6288" max="6288" width="5" style="3" customWidth="1"/>
    <col min="6289" max="6289" width="0" style="3" hidden="1" customWidth="1"/>
    <col min="6290" max="6290" width="5.7109375" style="3" customWidth="1"/>
    <col min="6291" max="6291" width="0" style="3" hidden="1" customWidth="1"/>
    <col min="6292" max="6292" width="5.7109375" style="3" customWidth="1"/>
    <col min="6293" max="6294" width="0" style="3" hidden="1" customWidth="1"/>
    <col min="6295" max="6296" width="5.140625" style="3" customWidth="1"/>
    <col min="6297" max="6297" width="5.7109375" style="3" customWidth="1"/>
    <col min="6298" max="6299" width="0" style="3" hidden="1" customWidth="1"/>
    <col min="6300" max="6300" width="5" style="3" customWidth="1"/>
    <col min="6301" max="6301" width="0" style="3" hidden="1" customWidth="1"/>
    <col min="6302" max="6303" width="5.7109375" style="3" customWidth="1"/>
    <col min="6304" max="6304" width="5.28515625" style="3" customWidth="1"/>
    <col min="6305" max="6307" width="5" style="3" customWidth="1"/>
    <col min="6308" max="6308" width="5.28515625" style="3" customWidth="1"/>
    <col min="6309" max="6309" width="0.140625" style="3" customWidth="1"/>
    <col min="6310" max="6310" width="8.85546875" style="3" customWidth="1"/>
    <col min="6311" max="6400" width="9.140625" style="3"/>
    <col min="6401" max="6401" width="32" style="3" customWidth="1"/>
    <col min="6402" max="6402" width="6.7109375" style="3" customWidth="1"/>
    <col min="6403" max="6403" width="6.28515625" style="3" customWidth="1"/>
    <col min="6404" max="6404" width="0" style="3" hidden="1" customWidth="1"/>
    <col min="6405" max="6405" width="5.140625" style="3" customWidth="1"/>
    <col min="6406" max="6406" width="5" style="3" customWidth="1"/>
    <col min="6407" max="6407" width="0" style="3" hidden="1" customWidth="1"/>
    <col min="6408" max="6408" width="5.7109375" style="3" customWidth="1"/>
    <col min="6409" max="6409" width="0" style="3" hidden="1" customWidth="1"/>
    <col min="6410" max="6410" width="5.7109375" style="3" customWidth="1"/>
    <col min="6411" max="6411" width="5.42578125" style="3" customWidth="1"/>
    <col min="6412" max="6412" width="5" style="3" customWidth="1"/>
    <col min="6413" max="6414" width="5.140625" style="3" customWidth="1"/>
    <col min="6415" max="6416" width="5.7109375" style="3" customWidth="1"/>
    <col min="6417" max="6417" width="5.140625" style="3" customWidth="1"/>
    <col min="6418" max="6418" width="5" style="3" customWidth="1"/>
    <col min="6419" max="6419" width="0" style="3" hidden="1" customWidth="1"/>
    <col min="6420" max="6421" width="5.7109375" style="3" customWidth="1"/>
    <col min="6422" max="6422" width="5.28515625" style="3" customWidth="1"/>
    <col min="6423" max="6427" width="5" style="3" customWidth="1"/>
    <col min="6428" max="6428" width="5.28515625" style="3" customWidth="1"/>
    <col min="6429" max="6431" width="0" style="3" hidden="1" customWidth="1"/>
    <col min="6432" max="6432" width="8.85546875" style="3" customWidth="1"/>
    <col min="6433" max="6538" width="9.140625" style="3"/>
    <col min="6539" max="6539" width="32" style="3" customWidth="1"/>
    <col min="6540" max="6540" width="6.7109375" style="3" customWidth="1"/>
    <col min="6541" max="6541" width="6.28515625" style="3" customWidth="1"/>
    <col min="6542" max="6542" width="0" style="3" hidden="1" customWidth="1"/>
    <col min="6543" max="6543" width="5.140625" style="3" customWidth="1"/>
    <col min="6544" max="6544" width="5" style="3" customWidth="1"/>
    <col min="6545" max="6545" width="0" style="3" hidden="1" customWidth="1"/>
    <col min="6546" max="6546" width="5.7109375" style="3" customWidth="1"/>
    <col min="6547" max="6547" width="0" style="3" hidden="1" customWidth="1"/>
    <col min="6548" max="6548" width="5.7109375" style="3" customWidth="1"/>
    <col min="6549" max="6550" width="0" style="3" hidden="1" customWidth="1"/>
    <col min="6551" max="6552" width="5.140625" style="3" customWidth="1"/>
    <col min="6553" max="6553" width="5.7109375" style="3" customWidth="1"/>
    <col min="6554" max="6555" width="0" style="3" hidden="1" customWidth="1"/>
    <col min="6556" max="6556" width="5" style="3" customWidth="1"/>
    <col min="6557" max="6557" width="0" style="3" hidden="1" customWidth="1"/>
    <col min="6558" max="6559" width="5.7109375" style="3" customWidth="1"/>
    <col min="6560" max="6560" width="5.28515625" style="3" customWidth="1"/>
    <col min="6561" max="6563" width="5" style="3" customWidth="1"/>
    <col min="6564" max="6564" width="5.28515625" style="3" customWidth="1"/>
    <col min="6565" max="6565" width="0.140625" style="3" customWidth="1"/>
    <col min="6566" max="6566" width="8.85546875" style="3" customWidth="1"/>
    <col min="6567" max="6656" width="9.140625" style="3"/>
    <col min="6657" max="6657" width="32" style="3" customWidth="1"/>
    <col min="6658" max="6658" width="6.7109375" style="3" customWidth="1"/>
    <col min="6659" max="6659" width="6.28515625" style="3" customWidth="1"/>
    <col min="6660" max="6660" width="0" style="3" hidden="1" customWidth="1"/>
    <col min="6661" max="6661" width="5.140625" style="3" customWidth="1"/>
    <col min="6662" max="6662" width="5" style="3" customWidth="1"/>
    <col min="6663" max="6663" width="0" style="3" hidden="1" customWidth="1"/>
    <col min="6664" max="6664" width="5.7109375" style="3" customWidth="1"/>
    <col min="6665" max="6665" width="0" style="3" hidden="1" customWidth="1"/>
    <col min="6666" max="6666" width="5.7109375" style="3" customWidth="1"/>
    <col min="6667" max="6667" width="5.42578125" style="3" customWidth="1"/>
    <col min="6668" max="6668" width="5" style="3" customWidth="1"/>
    <col min="6669" max="6670" width="5.140625" style="3" customWidth="1"/>
    <col min="6671" max="6672" width="5.7109375" style="3" customWidth="1"/>
    <col min="6673" max="6673" width="5.140625" style="3" customWidth="1"/>
    <col min="6674" max="6674" width="5" style="3" customWidth="1"/>
    <col min="6675" max="6675" width="0" style="3" hidden="1" customWidth="1"/>
    <col min="6676" max="6677" width="5.7109375" style="3" customWidth="1"/>
    <col min="6678" max="6678" width="5.28515625" style="3" customWidth="1"/>
    <col min="6679" max="6683" width="5" style="3" customWidth="1"/>
    <col min="6684" max="6684" width="5.28515625" style="3" customWidth="1"/>
    <col min="6685" max="6687" width="0" style="3" hidden="1" customWidth="1"/>
    <col min="6688" max="6688" width="8.85546875" style="3" customWidth="1"/>
    <col min="6689" max="6794" width="9.140625" style="3"/>
    <col min="6795" max="6795" width="32" style="3" customWidth="1"/>
    <col min="6796" max="6796" width="6.7109375" style="3" customWidth="1"/>
    <col min="6797" max="6797" width="6.28515625" style="3" customWidth="1"/>
    <col min="6798" max="6798" width="0" style="3" hidden="1" customWidth="1"/>
    <col min="6799" max="6799" width="5.140625" style="3" customWidth="1"/>
    <col min="6800" max="6800" width="5" style="3" customWidth="1"/>
    <col min="6801" max="6801" width="0" style="3" hidden="1" customWidth="1"/>
    <col min="6802" max="6802" width="5.7109375" style="3" customWidth="1"/>
    <col min="6803" max="6803" width="0" style="3" hidden="1" customWidth="1"/>
    <col min="6804" max="6804" width="5.7109375" style="3" customWidth="1"/>
    <col min="6805" max="6806" width="0" style="3" hidden="1" customWidth="1"/>
    <col min="6807" max="6808" width="5.140625" style="3" customWidth="1"/>
    <col min="6809" max="6809" width="5.7109375" style="3" customWidth="1"/>
    <col min="6810" max="6811" width="0" style="3" hidden="1" customWidth="1"/>
    <col min="6812" max="6812" width="5" style="3" customWidth="1"/>
    <col min="6813" max="6813" width="0" style="3" hidden="1" customWidth="1"/>
    <col min="6814" max="6815" width="5.7109375" style="3" customWidth="1"/>
    <col min="6816" max="6816" width="5.28515625" style="3" customWidth="1"/>
    <col min="6817" max="6819" width="5" style="3" customWidth="1"/>
    <col min="6820" max="6820" width="5.28515625" style="3" customWidth="1"/>
    <col min="6821" max="6821" width="0.140625" style="3" customWidth="1"/>
    <col min="6822" max="6822" width="8.85546875" style="3" customWidth="1"/>
    <col min="6823" max="6912" width="9.140625" style="3"/>
    <col min="6913" max="6913" width="32" style="3" customWidth="1"/>
    <col min="6914" max="6914" width="6.7109375" style="3" customWidth="1"/>
    <col min="6915" max="6915" width="6.28515625" style="3" customWidth="1"/>
    <col min="6916" max="6916" width="0" style="3" hidden="1" customWidth="1"/>
    <col min="6917" max="6917" width="5.140625" style="3" customWidth="1"/>
    <col min="6918" max="6918" width="5" style="3" customWidth="1"/>
    <col min="6919" max="6919" width="0" style="3" hidden="1" customWidth="1"/>
    <col min="6920" max="6920" width="5.7109375" style="3" customWidth="1"/>
    <col min="6921" max="6921" width="0" style="3" hidden="1" customWidth="1"/>
    <col min="6922" max="6922" width="5.7109375" style="3" customWidth="1"/>
    <col min="6923" max="6923" width="5.42578125" style="3" customWidth="1"/>
    <col min="6924" max="6924" width="5" style="3" customWidth="1"/>
    <col min="6925" max="6926" width="5.140625" style="3" customWidth="1"/>
    <col min="6927" max="6928" width="5.7109375" style="3" customWidth="1"/>
    <col min="6929" max="6929" width="5.140625" style="3" customWidth="1"/>
    <col min="6930" max="6930" width="5" style="3" customWidth="1"/>
    <col min="6931" max="6931" width="0" style="3" hidden="1" customWidth="1"/>
    <col min="6932" max="6933" width="5.7109375" style="3" customWidth="1"/>
    <col min="6934" max="6934" width="5.28515625" style="3" customWidth="1"/>
    <col min="6935" max="6939" width="5" style="3" customWidth="1"/>
    <col min="6940" max="6940" width="5.28515625" style="3" customWidth="1"/>
    <col min="6941" max="6943" width="0" style="3" hidden="1" customWidth="1"/>
    <col min="6944" max="6944" width="8.85546875" style="3" customWidth="1"/>
    <col min="6945" max="7050" width="9.140625" style="3"/>
    <col min="7051" max="7051" width="32" style="3" customWidth="1"/>
    <col min="7052" max="7052" width="6.7109375" style="3" customWidth="1"/>
    <col min="7053" max="7053" width="6.28515625" style="3" customWidth="1"/>
    <col min="7054" max="7054" width="0" style="3" hidden="1" customWidth="1"/>
    <col min="7055" max="7055" width="5.140625" style="3" customWidth="1"/>
    <col min="7056" max="7056" width="5" style="3" customWidth="1"/>
    <col min="7057" max="7057" width="0" style="3" hidden="1" customWidth="1"/>
    <col min="7058" max="7058" width="5.7109375" style="3" customWidth="1"/>
    <col min="7059" max="7059" width="0" style="3" hidden="1" customWidth="1"/>
    <col min="7060" max="7060" width="5.7109375" style="3" customWidth="1"/>
    <col min="7061" max="7062" width="0" style="3" hidden="1" customWidth="1"/>
    <col min="7063" max="7064" width="5.140625" style="3" customWidth="1"/>
    <col min="7065" max="7065" width="5.7109375" style="3" customWidth="1"/>
    <col min="7066" max="7067" width="0" style="3" hidden="1" customWidth="1"/>
    <col min="7068" max="7068" width="5" style="3" customWidth="1"/>
    <col min="7069" max="7069" width="0" style="3" hidden="1" customWidth="1"/>
    <col min="7070" max="7071" width="5.7109375" style="3" customWidth="1"/>
    <col min="7072" max="7072" width="5.28515625" style="3" customWidth="1"/>
    <col min="7073" max="7075" width="5" style="3" customWidth="1"/>
    <col min="7076" max="7076" width="5.28515625" style="3" customWidth="1"/>
    <col min="7077" max="7077" width="0.140625" style="3" customWidth="1"/>
    <col min="7078" max="7078" width="8.85546875" style="3" customWidth="1"/>
    <col min="7079" max="7168" width="9.140625" style="3"/>
    <col min="7169" max="7169" width="32" style="3" customWidth="1"/>
    <col min="7170" max="7170" width="6.7109375" style="3" customWidth="1"/>
    <col min="7171" max="7171" width="6.28515625" style="3" customWidth="1"/>
    <col min="7172" max="7172" width="0" style="3" hidden="1" customWidth="1"/>
    <col min="7173" max="7173" width="5.140625" style="3" customWidth="1"/>
    <col min="7174" max="7174" width="5" style="3" customWidth="1"/>
    <col min="7175" max="7175" width="0" style="3" hidden="1" customWidth="1"/>
    <col min="7176" max="7176" width="5.7109375" style="3" customWidth="1"/>
    <col min="7177" max="7177" width="0" style="3" hidden="1" customWidth="1"/>
    <col min="7178" max="7178" width="5.7109375" style="3" customWidth="1"/>
    <col min="7179" max="7179" width="5.42578125" style="3" customWidth="1"/>
    <col min="7180" max="7180" width="5" style="3" customWidth="1"/>
    <col min="7181" max="7182" width="5.140625" style="3" customWidth="1"/>
    <col min="7183" max="7184" width="5.7109375" style="3" customWidth="1"/>
    <col min="7185" max="7185" width="5.140625" style="3" customWidth="1"/>
    <col min="7186" max="7186" width="5" style="3" customWidth="1"/>
    <col min="7187" max="7187" width="0" style="3" hidden="1" customWidth="1"/>
    <col min="7188" max="7189" width="5.7109375" style="3" customWidth="1"/>
    <col min="7190" max="7190" width="5.28515625" style="3" customWidth="1"/>
    <col min="7191" max="7195" width="5" style="3" customWidth="1"/>
    <col min="7196" max="7196" width="5.28515625" style="3" customWidth="1"/>
    <col min="7197" max="7199" width="0" style="3" hidden="1" customWidth="1"/>
    <col min="7200" max="7200" width="8.85546875" style="3" customWidth="1"/>
    <col min="7201" max="7306" width="9.140625" style="3"/>
    <col min="7307" max="7307" width="32" style="3" customWidth="1"/>
    <col min="7308" max="7308" width="6.7109375" style="3" customWidth="1"/>
    <col min="7309" max="7309" width="6.28515625" style="3" customWidth="1"/>
    <col min="7310" max="7310" width="0" style="3" hidden="1" customWidth="1"/>
    <col min="7311" max="7311" width="5.140625" style="3" customWidth="1"/>
    <col min="7312" max="7312" width="5" style="3" customWidth="1"/>
    <col min="7313" max="7313" width="0" style="3" hidden="1" customWidth="1"/>
    <col min="7314" max="7314" width="5.7109375" style="3" customWidth="1"/>
    <col min="7315" max="7315" width="0" style="3" hidden="1" customWidth="1"/>
    <col min="7316" max="7316" width="5.7109375" style="3" customWidth="1"/>
    <col min="7317" max="7318" width="0" style="3" hidden="1" customWidth="1"/>
    <col min="7319" max="7320" width="5.140625" style="3" customWidth="1"/>
    <col min="7321" max="7321" width="5.7109375" style="3" customWidth="1"/>
    <col min="7322" max="7323" width="0" style="3" hidden="1" customWidth="1"/>
    <col min="7324" max="7324" width="5" style="3" customWidth="1"/>
    <col min="7325" max="7325" width="0" style="3" hidden="1" customWidth="1"/>
    <col min="7326" max="7327" width="5.7109375" style="3" customWidth="1"/>
    <col min="7328" max="7328" width="5.28515625" style="3" customWidth="1"/>
    <col min="7329" max="7331" width="5" style="3" customWidth="1"/>
    <col min="7332" max="7332" width="5.28515625" style="3" customWidth="1"/>
    <col min="7333" max="7333" width="0.140625" style="3" customWidth="1"/>
    <col min="7334" max="7334" width="8.85546875" style="3" customWidth="1"/>
    <col min="7335" max="7424" width="9.140625" style="3"/>
    <col min="7425" max="7425" width="32" style="3" customWidth="1"/>
    <col min="7426" max="7426" width="6.7109375" style="3" customWidth="1"/>
    <col min="7427" max="7427" width="6.28515625" style="3" customWidth="1"/>
    <col min="7428" max="7428" width="0" style="3" hidden="1" customWidth="1"/>
    <col min="7429" max="7429" width="5.140625" style="3" customWidth="1"/>
    <col min="7430" max="7430" width="5" style="3" customWidth="1"/>
    <col min="7431" max="7431" width="0" style="3" hidden="1" customWidth="1"/>
    <col min="7432" max="7432" width="5.7109375" style="3" customWidth="1"/>
    <col min="7433" max="7433" width="0" style="3" hidden="1" customWidth="1"/>
    <col min="7434" max="7434" width="5.7109375" style="3" customWidth="1"/>
    <col min="7435" max="7435" width="5.42578125" style="3" customWidth="1"/>
    <col min="7436" max="7436" width="5" style="3" customWidth="1"/>
    <col min="7437" max="7438" width="5.140625" style="3" customWidth="1"/>
    <col min="7439" max="7440" width="5.7109375" style="3" customWidth="1"/>
    <col min="7441" max="7441" width="5.140625" style="3" customWidth="1"/>
    <col min="7442" max="7442" width="5" style="3" customWidth="1"/>
    <col min="7443" max="7443" width="0" style="3" hidden="1" customWidth="1"/>
    <col min="7444" max="7445" width="5.7109375" style="3" customWidth="1"/>
    <col min="7446" max="7446" width="5.28515625" style="3" customWidth="1"/>
    <col min="7447" max="7451" width="5" style="3" customWidth="1"/>
    <col min="7452" max="7452" width="5.28515625" style="3" customWidth="1"/>
    <col min="7453" max="7455" width="0" style="3" hidden="1" customWidth="1"/>
    <col min="7456" max="7456" width="8.85546875" style="3" customWidth="1"/>
    <col min="7457" max="7562" width="9.140625" style="3"/>
    <col min="7563" max="7563" width="32" style="3" customWidth="1"/>
    <col min="7564" max="7564" width="6.7109375" style="3" customWidth="1"/>
    <col min="7565" max="7565" width="6.28515625" style="3" customWidth="1"/>
    <col min="7566" max="7566" width="0" style="3" hidden="1" customWidth="1"/>
    <col min="7567" max="7567" width="5.140625" style="3" customWidth="1"/>
    <col min="7568" max="7568" width="5" style="3" customWidth="1"/>
    <col min="7569" max="7569" width="0" style="3" hidden="1" customWidth="1"/>
    <col min="7570" max="7570" width="5.7109375" style="3" customWidth="1"/>
    <col min="7571" max="7571" width="0" style="3" hidden="1" customWidth="1"/>
    <col min="7572" max="7572" width="5.7109375" style="3" customWidth="1"/>
    <col min="7573" max="7574" width="0" style="3" hidden="1" customWidth="1"/>
    <col min="7575" max="7576" width="5.140625" style="3" customWidth="1"/>
    <col min="7577" max="7577" width="5.7109375" style="3" customWidth="1"/>
    <col min="7578" max="7579" width="0" style="3" hidden="1" customWidth="1"/>
    <col min="7580" max="7580" width="5" style="3" customWidth="1"/>
    <col min="7581" max="7581" width="0" style="3" hidden="1" customWidth="1"/>
    <col min="7582" max="7583" width="5.7109375" style="3" customWidth="1"/>
    <col min="7584" max="7584" width="5.28515625" style="3" customWidth="1"/>
    <col min="7585" max="7587" width="5" style="3" customWidth="1"/>
    <col min="7588" max="7588" width="5.28515625" style="3" customWidth="1"/>
    <col min="7589" max="7589" width="0.140625" style="3" customWidth="1"/>
    <col min="7590" max="7590" width="8.85546875" style="3" customWidth="1"/>
    <col min="7591" max="7680" width="9.140625" style="3"/>
    <col min="7681" max="7681" width="32" style="3" customWidth="1"/>
    <col min="7682" max="7682" width="6.7109375" style="3" customWidth="1"/>
    <col min="7683" max="7683" width="6.28515625" style="3" customWidth="1"/>
    <col min="7684" max="7684" width="0" style="3" hidden="1" customWidth="1"/>
    <col min="7685" max="7685" width="5.140625" style="3" customWidth="1"/>
    <col min="7686" max="7686" width="5" style="3" customWidth="1"/>
    <col min="7687" max="7687" width="0" style="3" hidden="1" customWidth="1"/>
    <col min="7688" max="7688" width="5.7109375" style="3" customWidth="1"/>
    <col min="7689" max="7689" width="0" style="3" hidden="1" customWidth="1"/>
    <col min="7690" max="7690" width="5.7109375" style="3" customWidth="1"/>
    <col min="7691" max="7691" width="5.42578125" style="3" customWidth="1"/>
    <col min="7692" max="7692" width="5" style="3" customWidth="1"/>
    <col min="7693" max="7694" width="5.140625" style="3" customWidth="1"/>
    <col min="7695" max="7696" width="5.7109375" style="3" customWidth="1"/>
    <col min="7697" max="7697" width="5.140625" style="3" customWidth="1"/>
    <col min="7698" max="7698" width="5" style="3" customWidth="1"/>
    <col min="7699" max="7699" width="0" style="3" hidden="1" customWidth="1"/>
    <col min="7700" max="7701" width="5.7109375" style="3" customWidth="1"/>
    <col min="7702" max="7702" width="5.28515625" style="3" customWidth="1"/>
    <col min="7703" max="7707" width="5" style="3" customWidth="1"/>
    <col min="7708" max="7708" width="5.28515625" style="3" customWidth="1"/>
    <col min="7709" max="7711" width="0" style="3" hidden="1" customWidth="1"/>
    <col min="7712" max="7712" width="8.85546875" style="3" customWidth="1"/>
    <col min="7713" max="7818" width="9.140625" style="3"/>
    <col min="7819" max="7819" width="32" style="3" customWidth="1"/>
    <col min="7820" max="7820" width="6.7109375" style="3" customWidth="1"/>
    <col min="7821" max="7821" width="6.28515625" style="3" customWidth="1"/>
    <col min="7822" max="7822" width="0" style="3" hidden="1" customWidth="1"/>
    <col min="7823" max="7823" width="5.140625" style="3" customWidth="1"/>
    <col min="7824" max="7824" width="5" style="3" customWidth="1"/>
    <col min="7825" max="7825" width="0" style="3" hidden="1" customWidth="1"/>
    <col min="7826" max="7826" width="5.7109375" style="3" customWidth="1"/>
    <col min="7827" max="7827" width="0" style="3" hidden="1" customWidth="1"/>
    <col min="7828" max="7828" width="5.7109375" style="3" customWidth="1"/>
    <col min="7829" max="7830" width="0" style="3" hidden="1" customWidth="1"/>
    <col min="7831" max="7832" width="5.140625" style="3" customWidth="1"/>
    <col min="7833" max="7833" width="5.7109375" style="3" customWidth="1"/>
    <col min="7834" max="7835" width="0" style="3" hidden="1" customWidth="1"/>
    <col min="7836" max="7836" width="5" style="3" customWidth="1"/>
    <col min="7837" max="7837" width="0" style="3" hidden="1" customWidth="1"/>
    <col min="7838" max="7839" width="5.7109375" style="3" customWidth="1"/>
    <col min="7840" max="7840" width="5.28515625" style="3" customWidth="1"/>
    <col min="7841" max="7843" width="5" style="3" customWidth="1"/>
    <col min="7844" max="7844" width="5.28515625" style="3" customWidth="1"/>
    <col min="7845" max="7845" width="0.140625" style="3" customWidth="1"/>
    <col min="7846" max="7846" width="8.85546875" style="3" customWidth="1"/>
    <col min="7847" max="7936" width="9.140625" style="3"/>
    <col min="7937" max="7937" width="32" style="3" customWidth="1"/>
    <col min="7938" max="7938" width="6.7109375" style="3" customWidth="1"/>
    <col min="7939" max="7939" width="6.28515625" style="3" customWidth="1"/>
    <col min="7940" max="7940" width="0" style="3" hidden="1" customWidth="1"/>
    <col min="7941" max="7941" width="5.140625" style="3" customWidth="1"/>
    <col min="7942" max="7942" width="5" style="3" customWidth="1"/>
    <col min="7943" max="7943" width="0" style="3" hidden="1" customWidth="1"/>
    <col min="7944" max="7944" width="5.7109375" style="3" customWidth="1"/>
    <col min="7945" max="7945" width="0" style="3" hidden="1" customWidth="1"/>
    <col min="7946" max="7946" width="5.7109375" style="3" customWidth="1"/>
    <col min="7947" max="7947" width="5.42578125" style="3" customWidth="1"/>
    <col min="7948" max="7948" width="5" style="3" customWidth="1"/>
    <col min="7949" max="7950" width="5.140625" style="3" customWidth="1"/>
    <col min="7951" max="7952" width="5.7109375" style="3" customWidth="1"/>
    <col min="7953" max="7953" width="5.140625" style="3" customWidth="1"/>
    <col min="7954" max="7954" width="5" style="3" customWidth="1"/>
    <col min="7955" max="7955" width="0" style="3" hidden="1" customWidth="1"/>
    <col min="7956" max="7957" width="5.7109375" style="3" customWidth="1"/>
    <col min="7958" max="7958" width="5.28515625" style="3" customWidth="1"/>
    <col min="7959" max="7963" width="5" style="3" customWidth="1"/>
    <col min="7964" max="7964" width="5.28515625" style="3" customWidth="1"/>
    <col min="7965" max="7967" width="0" style="3" hidden="1" customWidth="1"/>
    <col min="7968" max="7968" width="8.85546875" style="3" customWidth="1"/>
    <col min="7969" max="8074" width="9.140625" style="3"/>
    <col min="8075" max="8075" width="32" style="3" customWidth="1"/>
    <col min="8076" max="8076" width="6.7109375" style="3" customWidth="1"/>
    <col min="8077" max="8077" width="6.28515625" style="3" customWidth="1"/>
    <col min="8078" max="8078" width="0" style="3" hidden="1" customWidth="1"/>
    <col min="8079" max="8079" width="5.140625" style="3" customWidth="1"/>
    <col min="8080" max="8080" width="5" style="3" customWidth="1"/>
    <col min="8081" max="8081" width="0" style="3" hidden="1" customWidth="1"/>
    <col min="8082" max="8082" width="5.7109375" style="3" customWidth="1"/>
    <col min="8083" max="8083" width="0" style="3" hidden="1" customWidth="1"/>
    <col min="8084" max="8084" width="5.7109375" style="3" customWidth="1"/>
    <col min="8085" max="8086" width="0" style="3" hidden="1" customWidth="1"/>
    <col min="8087" max="8088" width="5.140625" style="3" customWidth="1"/>
    <col min="8089" max="8089" width="5.7109375" style="3" customWidth="1"/>
    <col min="8090" max="8091" width="0" style="3" hidden="1" customWidth="1"/>
    <col min="8092" max="8092" width="5" style="3" customWidth="1"/>
    <col min="8093" max="8093" width="0" style="3" hidden="1" customWidth="1"/>
    <col min="8094" max="8095" width="5.7109375" style="3" customWidth="1"/>
    <col min="8096" max="8096" width="5.28515625" style="3" customWidth="1"/>
    <col min="8097" max="8099" width="5" style="3" customWidth="1"/>
    <col min="8100" max="8100" width="5.28515625" style="3" customWidth="1"/>
    <col min="8101" max="8101" width="0.140625" style="3" customWidth="1"/>
    <col min="8102" max="8102" width="8.85546875" style="3" customWidth="1"/>
    <col min="8103" max="8192" width="9.140625" style="3"/>
    <col min="8193" max="8193" width="32" style="3" customWidth="1"/>
    <col min="8194" max="8194" width="6.7109375" style="3" customWidth="1"/>
    <col min="8195" max="8195" width="6.28515625" style="3" customWidth="1"/>
    <col min="8196" max="8196" width="0" style="3" hidden="1" customWidth="1"/>
    <col min="8197" max="8197" width="5.140625" style="3" customWidth="1"/>
    <col min="8198" max="8198" width="5" style="3" customWidth="1"/>
    <col min="8199" max="8199" width="0" style="3" hidden="1" customWidth="1"/>
    <col min="8200" max="8200" width="5.7109375" style="3" customWidth="1"/>
    <col min="8201" max="8201" width="0" style="3" hidden="1" customWidth="1"/>
    <col min="8202" max="8202" width="5.7109375" style="3" customWidth="1"/>
    <col min="8203" max="8203" width="5.42578125" style="3" customWidth="1"/>
    <col min="8204" max="8204" width="5" style="3" customWidth="1"/>
    <col min="8205" max="8206" width="5.140625" style="3" customWidth="1"/>
    <col min="8207" max="8208" width="5.7109375" style="3" customWidth="1"/>
    <col min="8209" max="8209" width="5.140625" style="3" customWidth="1"/>
    <col min="8210" max="8210" width="5" style="3" customWidth="1"/>
    <col min="8211" max="8211" width="0" style="3" hidden="1" customWidth="1"/>
    <col min="8212" max="8213" width="5.7109375" style="3" customWidth="1"/>
    <col min="8214" max="8214" width="5.28515625" style="3" customWidth="1"/>
    <col min="8215" max="8219" width="5" style="3" customWidth="1"/>
    <col min="8220" max="8220" width="5.28515625" style="3" customWidth="1"/>
    <col min="8221" max="8223" width="0" style="3" hidden="1" customWidth="1"/>
    <col min="8224" max="8224" width="8.85546875" style="3" customWidth="1"/>
    <col min="8225" max="8330" width="9.140625" style="3"/>
    <col min="8331" max="8331" width="32" style="3" customWidth="1"/>
    <col min="8332" max="8332" width="6.7109375" style="3" customWidth="1"/>
    <col min="8333" max="8333" width="6.28515625" style="3" customWidth="1"/>
    <col min="8334" max="8334" width="0" style="3" hidden="1" customWidth="1"/>
    <col min="8335" max="8335" width="5.140625" style="3" customWidth="1"/>
    <col min="8336" max="8336" width="5" style="3" customWidth="1"/>
    <col min="8337" max="8337" width="0" style="3" hidden="1" customWidth="1"/>
    <col min="8338" max="8338" width="5.7109375" style="3" customWidth="1"/>
    <col min="8339" max="8339" width="0" style="3" hidden="1" customWidth="1"/>
    <col min="8340" max="8340" width="5.7109375" style="3" customWidth="1"/>
    <col min="8341" max="8342" width="0" style="3" hidden="1" customWidth="1"/>
    <col min="8343" max="8344" width="5.140625" style="3" customWidth="1"/>
    <col min="8345" max="8345" width="5.7109375" style="3" customWidth="1"/>
    <col min="8346" max="8347" width="0" style="3" hidden="1" customWidth="1"/>
    <col min="8348" max="8348" width="5" style="3" customWidth="1"/>
    <col min="8349" max="8349" width="0" style="3" hidden="1" customWidth="1"/>
    <col min="8350" max="8351" width="5.7109375" style="3" customWidth="1"/>
    <col min="8352" max="8352" width="5.28515625" style="3" customWidth="1"/>
    <col min="8353" max="8355" width="5" style="3" customWidth="1"/>
    <col min="8356" max="8356" width="5.28515625" style="3" customWidth="1"/>
    <col min="8357" max="8357" width="0.140625" style="3" customWidth="1"/>
    <col min="8358" max="8358" width="8.85546875" style="3" customWidth="1"/>
    <col min="8359" max="8448" width="9.140625" style="3"/>
    <col min="8449" max="8449" width="32" style="3" customWidth="1"/>
    <col min="8450" max="8450" width="6.7109375" style="3" customWidth="1"/>
    <col min="8451" max="8451" width="6.28515625" style="3" customWidth="1"/>
    <col min="8452" max="8452" width="0" style="3" hidden="1" customWidth="1"/>
    <col min="8453" max="8453" width="5.140625" style="3" customWidth="1"/>
    <col min="8454" max="8454" width="5" style="3" customWidth="1"/>
    <col min="8455" max="8455" width="0" style="3" hidden="1" customWidth="1"/>
    <col min="8456" max="8456" width="5.7109375" style="3" customWidth="1"/>
    <col min="8457" max="8457" width="0" style="3" hidden="1" customWidth="1"/>
    <col min="8458" max="8458" width="5.7109375" style="3" customWidth="1"/>
    <col min="8459" max="8459" width="5.42578125" style="3" customWidth="1"/>
    <col min="8460" max="8460" width="5" style="3" customWidth="1"/>
    <col min="8461" max="8462" width="5.140625" style="3" customWidth="1"/>
    <col min="8463" max="8464" width="5.7109375" style="3" customWidth="1"/>
    <col min="8465" max="8465" width="5.140625" style="3" customWidth="1"/>
    <col min="8466" max="8466" width="5" style="3" customWidth="1"/>
    <col min="8467" max="8467" width="0" style="3" hidden="1" customWidth="1"/>
    <col min="8468" max="8469" width="5.7109375" style="3" customWidth="1"/>
    <col min="8470" max="8470" width="5.28515625" style="3" customWidth="1"/>
    <col min="8471" max="8475" width="5" style="3" customWidth="1"/>
    <col min="8476" max="8476" width="5.28515625" style="3" customWidth="1"/>
    <col min="8477" max="8479" width="0" style="3" hidden="1" customWidth="1"/>
    <col min="8480" max="8480" width="8.85546875" style="3" customWidth="1"/>
    <col min="8481" max="8586" width="9.140625" style="3"/>
    <col min="8587" max="8587" width="32" style="3" customWidth="1"/>
    <col min="8588" max="8588" width="6.7109375" style="3" customWidth="1"/>
    <col min="8589" max="8589" width="6.28515625" style="3" customWidth="1"/>
    <col min="8590" max="8590" width="0" style="3" hidden="1" customWidth="1"/>
    <col min="8591" max="8591" width="5.140625" style="3" customWidth="1"/>
    <col min="8592" max="8592" width="5" style="3" customWidth="1"/>
    <col min="8593" max="8593" width="0" style="3" hidden="1" customWidth="1"/>
    <col min="8594" max="8594" width="5.7109375" style="3" customWidth="1"/>
    <col min="8595" max="8595" width="0" style="3" hidden="1" customWidth="1"/>
    <col min="8596" max="8596" width="5.7109375" style="3" customWidth="1"/>
    <col min="8597" max="8598" width="0" style="3" hidden="1" customWidth="1"/>
    <col min="8599" max="8600" width="5.140625" style="3" customWidth="1"/>
    <col min="8601" max="8601" width="5.7109375" style="3" customWidth="1"/>
    <col min="8602" max="8603" width="0" style="3" hidden="1" customWidth="1"/>
    <col min="8604" max="8604" width="5" style="3" customWidth="1"/>
    <col min="8605" max="8605" width="0" style="3" hidden="1" customWidth="1"/>
    <col min="8606" max="8607" width="5.7109375" style="3" customWidth="1"/>
    <col min="8608" max="8608" width="5.28515625" style="3" customWidth="1"/>
    <col min="8609" max="8611" width="5" style="3" customWidth="1"/>
    <col min="8612" max="8612" width="5.28515625" style="3" customWidth="1"/>
    <col min="8613" max="8613" width="0.140625" style="3" customWidth="1"/>
    <col min="8614" max="8614" width="8.85546875" style="3" customWidth="1"/>
    <col min="8615" max="8704" width="9.140625" style="3"/>
    <col min="8705" max="8705" width="32" style="3" customWidth="1"/>
    <col min="8706" max="8706" width="6.7109375" style="3" customWidth="1"/>
    <col min="8707" max="8707" width="6.28515625" style="3" customWidth="1"/>
    <col min="8708" max="8708" width="0" style="3" hidden="1" customWidth="1"/>
    <col min="8709" max="8709" width="5.140625" style="3" customWidth="1"/>
    <col min="8710" max="8710" width="5" style="3" customWidth="1"/>
    <col min="8711" max="8711" width="0" style="3" hidden="1" customWidth="1"/>
    <col min="8712" max="8712" width="5.7109375" style="3" customWidth="1"/>
    <col min="8713" max="8713" width="0" style="3" hidden="1" customWidth="1"/>
    <col min="8714" max="8714" width="5.7109375" style="3" customWidth="1"/>
    <col min="8715" max="8715" width="5.42578125" style="3" customWidth="1"/>
    <col min="8716" max="8716" width="5" style="3" customWidth="1"/>
    <col min="8717" max="8718" width="5.140625" style="3" customWidth="1"/>
    <col min="8719" max="8720" width="5.7109375" style="3" customWidth="1"/>
    <col min="8721" max="8721" width="5.140625" style="3" customWidth="1"/>
    <col min="8722" max="8722" width="5" style="3" customWidth="1"/>
    <col min="8723" max="8723" width="0" style="3" hidden="1" customWidth="1"/>
    <col min="8724" max="8725" width="5.7109375" style="3" customWidth="1"/>
    <col min="8726" max="8726" width="5.28515625" style="3" customWidth="1"/>
    <col min="8727" max="8731" width="5" style="3" customWidth="1"/>
    <col min="8732" max="8732" width="5.28515625" style="3" customWidth="1"/>
    <col min="8733" max="8735" width="0" style="3" hidden="1" customWidth="1"/>
    <col min="8736" max="8736" width="8.85546875" style="3" customWidth="1"/>
    <col min="8737" max="8842" width="9.140625" style="3"/>
    <col min="8843" max="8843" width="32" style="3" customWidth="1"/>
    <col min="8844" max="8844" width="6.7109375" style="3" customWidth="1"/>
    <col min="8845" max="8845" width="6.28515625" style="3" customWidth="1"/>
    <col min="8846" max="8846" width="0" style="3" hidden="1" customWidth="1"/>
    <col min="8847" max="8847" width="5.140625" style="3" customWidth="1"/>
    <col min="8848" max="8848" width="5" style="3" customWidth="1"/>
    <col min="8849" max="8849" width="0" style="3" hidden="1" customWidth="1"/>
    <col min="8850" max="8850" width="5.7109375" style="3" customWidth="1"/>
    <col min="8851" max="8851" width="0" style="3" hidden="1" customWidth="1"/>
    <col min="8852" max="8852" width="5.7109375" style="3" customWidth="1"/>
    <col min="8853" max="8854" width="0" style="3" hidden="1" customWidth="1"/>
    <col min="8855" max="8856" width="5.140625" style="3" customWidth="1"/>
    <col min="8857" max="8857" width="5.7109375" style="3" customWidth="1"/>
    <col min="8858" max="8859" width="0" style="3" hidden="1" customWidth="1"/>
    <col min="8860" max="8860" width="5" style="3" customWidth="1"/>
    <col min="8861" max="8861" width="0" style="3" hidden="1" customWidth="1"/>
    <col min="8862" max="8863" width="5.7109375" style="3" customWidth="1"/>
    <col min="8864" max="8864" width="5.28515625" style="3" customWidth="1"/>
    <col min="8865" max="8867" width="5" style="3" customWidth="1"/>
    <col min="8868" max="8868" width="5.28515625" style="3" customWidth="1"/>
    <col min="8869" max="8869" width="0.140625" style="3" customWidth="1"/>
    <col min="8870" max="8870" width="8.85546875" style="3" customWidth="1"/>
    <col min="8871" max="8960" width="9.140625" style="3"/>
    <col min="8961" max="8961" width="32" style="3" customWidth="1"/>
    <col min="8962" max="8962" width="6.7109375" style="3" customWidth="1"/>
    <col min="8963" max="8963" width="6.28515625" style="3" customWidth="1"/>
    <col min="8964" max="8964" width="0" style="3" hidden="1" customWidth="1"/>
    <col min="8965" max="8965" width="5.140625" style="3" customWidth="1"/>
    <col min="8966" max="8966" width="5" style="3" customWidth="1"/>
    <col min="8967" max="8967" width="0" style="3" hidden="1" customWidth="1"/>
    <col min="8968" max="8968" width="5.7109375" style="3" customWidth="1"/>
    <col min="8969" max="8969" width="0" style="3" hidden="1" customWidth="1"/>
    <col min="8970" max="8970" width="5.7109375" style="3" customWidth="1"/>
    <col min="8971" max="8971" width="5.42578125" style="3" customWidth="1"/>
    <col min="8972" max="8972" width="5" style="3" customWidth="1"/>
    <col min="8973" max="8974" width="5.140625" style="3" customWidth="1"/>
    <col min="8975" max="8976" width="5.7109375" style="3" customWidth="1"/>
    <col min="8977" max="8977" width="5.140625" style="3" customWidth="1"/>
    <col min="8978" max="8978" width="5" style="3" customWidth="1"/>
    <col min="8979" max="8979" width="0" style="3" hidden="1" customWidth="1"/>
    <col min="8980" max="8981" width="5.7109375" style="3" customWidth="1"/>
    <col min="8982" max="8982" width="5.28515625" style="3" customWidth="1"/>
    <col min="8983" max="8987" width="5" style="3" customWidth="1"/>
    <col min="8988" max="8988" width="5.28515625" style="3" customWidth="1"/>
    <col min="8989" max="8991" width="0" style="3" hidden="1" customWidth="1"/>
    <col min="8992" max="8992" width="8.85546875" style="3" customWidth="1"/>
    <col min="8993" max="9098" width="9.140625" style="3"/>
    <col min="9099" max="9099" width="32" style="3" customWidth="1"/>
    <col min="9100" max="9100" width="6.7109375" style="3" customWidth="1"/>
    <col min="9101" max="9101" width="6.28515625" style="3" customWidth="1"/>
    <col min="9102" max="9102" width="0" style="3" hidden="1" customWidth="1"/>
    <col min="9103" max="9103" width="5.140625" style="3" customWidth="1"/>
    <col min="9104" max="9104" width="5" style="3" customWidth="1"/>
    <col min="9105" max="9105" width="0" style="3" hidden="1" customWidth="1"/>
    <col min="9106" max="9106" width="5.7109375" style="3" customWidth="1"/>
    <col min="9107" max="9107" width="0" style="3" hidden="1" customWidth="1"/>
    <col min="9108" max="9108" width="5.7109375" style="3" customWidth="1"/>
    <col min="9109" max="9110" width="0" style="3" hidden="1" customWidth="1"/>
    <col min="9111" max="9112" width="5.140625" style="3" customWidth="1"/>
    <col min="9113" max="9113" width="5.7109375" style="3" customWidth="1"/>
    <col min="9114" max="9115" width="0" style="3" hidden="1" customWidth="1"/>
    <col min="9116" max="9116" width="5" style="3" customWidth="1"/>
    <col min="9117" max="9117" width="0" style="3" hidden="1" customWidth="1"/>
    <col min="9118" max="9119" width="5.7109375" style="3" customWidth="1"/>
    <col min="9120" max="9120" width="5.28515625" style="3" customWidth="1"/>
    <col min="9121" max="9123" width="5" style="3" customWidth="1"/>
    <col min="9124" max="9124" width="5.28515625" style="3" customWidth="1"/>
    <col min="9125" max="9125" width="0.140625" style="3" customWidth="1"/>
    <col min="9126" max="9126" width="8.85546875" style="3" customWidth="1"/>
    <col min="9127" max="9216" width="9.140625" style="3"/>
    <col min="9217" max="9217" width="32" style="3" customWidth="1"/>
    <col min="9218" max="9218" width="6.7109375" style="3" customWidth="1"/>
    <col min="9219" max="9219" width="6.28515625" style="3" customWidth="1"/>
    <col min="9220" max="9220" width="0" style="3" hidden="1" customWidth="1"/>
    <col min="9221" max="9221" width="5.140625" style="3" customWidth="1"/>
    <col min="9222" max="9222" width="5" style="3" customWidth="1"/>
    <col min="9223" max="9223" width="0" style="3" hidden="1" customWidth="1"/>
    <col min="9224" max="9224" width="5.7109375" style="3" customWidth="1"/>
    <col min="9225" max="9225" width="0" style="3" hidden="1" customWidth="1"/>
    <col min="9226" max="9226" width="5.7109375" style="3" customWidth="1"/>
    <col min="9227" max="9227" width="5.42578125" style="3" customWidth="1"/>
    <col min="9228" max="9228" width="5" style="3" customWidth="1"/>
    <col min="9229" max="9230" width="5.140625" style="3" customWidth="1"/>
    <col min="9231" max="9232" width="5.7109375" style="3" customWidth="1"/>
    <col min="9233" max="9233" width="5.140625" style="3" customWidth="1"/>
    <col min="9234" max="9234" width="5" style="3" customWidth="1"/>
    <col min="9235" max="9235" width="0" style="3" hidden="1" customWidth="1"/>
    <col min="9236" max="9237" width="5.7109375" style="3" customWidth="1"/>
    <col min="9238" max="9238" width="5.28515625" style="3" customWidth="1"/>
    <col min="9239" max="9243" width="5" style="3" customWidth="1"/>
    <col min="9244" max="9244" width="5.28515625" style="3" customWidth="1"/>
    <col min="9245" max="9247" width="0" style="3" hidden="1" customWidth="1"/>
    <col min="9248" max="9248" width="8.85546875" style="3" customWidth="1"/>
    <col min="9249" max="9354" width="9.140625" style="3"/>
    <col min="9355" max="9355" width="32" style="3" customWidth="1"/>
    <col min="9356" max="9356" width="6.7109375" style="3" customWidth="1"/>
    <col min="9357" max="9357" width="6.28515625" style="3" customWidth="1"/>
    <col min="9358" max="9358" width="0" style="3" hidden="1" customWidth="1"/>
    <col min="9359" max="9359" width="5.140625" style="3" customWidth="1"/>
    <col min="9360" max="9360" width="5" style="3" customWidth="1"/>
    <col min="9361" max="9361" width="0" style="3" hidden="1" customWidth="1"/>
    <col min="9362" max="9362" width="5.7109375" style="3" customWidth="1"/>
    <col min="9363" max="9363" width="0" style="3" hidden="1" customWidth="1"/>
    <col min="9364" max="9364" width="5.7109375" style="3" customWidth="1"/>
    <col min="9365" max="9366" width="0" style="3" hidden="1" customWidth="1"/>
    <col min="9367" max="9368" width="5.140625" style="3" customWidth="1"/>
    <col min="9369" max="9369" width="5.7109375" style="3" customWidth="1"/>
    <col min="9370" max="9371" width="0" style="3" hidden="1" customWidth="1"/>
    <col min="9372" max="9372" width="5" style="3" customWidth="1"/>
    <col min="9373" max="9373" width="0" style="3" hidden="1" customWidth="1"/>
    <col min="9374" max="9375" width="5.7109375" style="3" customWidth="1"/>
    <col min="9376" max="9376" width="5.28515625" style="3" customWidth="1"/>
    <col min="9377" max="9379" width="5" style="3" customWidth="1"/>
    <col min="9380" max="9380" width="5.28515625" style="3" customWidth="1"/>
    <col min="9381" max="9381" width="0.140625" style="3" customWidth="1"/>
    <col min="9382" max="9382" width="8.85546875" style="3" customWidth="1"/>
    <col min="9383" max="9472" width="9.140625" style="3"/>
    <col min="9473" max="9473" width="32" style="3" customWidth="1"/>
    <col min="9474" max="9474" width="6.7109375" style="3" customWidth="1"/>
    <col min="9475" max="9475" width="6.28515625" style="3" customWidth="1"/>
    <col min="9476" max="9476" width="0" style="3" hidden="1" customWidth="1"/>
    <col min="9477" max="9477" width="5.140625" style="3" customWidth="1"/>
    <col min="9478" max="9478" width="5" style="3" customWidth="1"/>
    <col min="9479" max="9479" width="0" style="3" hidden="1" customWidth="1"/>
    <col min="9480" max="9480" width="5.7109375" style="3" customWidth="1"/>
    <col min="9481" max="9481" width="0" style="3" hidden="1" customWidth="1"/>
    <col min="9482" max="9482" width="5.7109375" style="3" customWidth="1"/>
    <col min="9483" max="9483" width="5.42578125" style="3" customWidth="1"/>
    <col min="9484" max="9484" width="5" style="3" customWidth="1"/>
    <col min="9485" max="9486" width="5.140625" style="3" customWidth="1"/>
    <col min="9487" max="9488" width="5.7109375" style="3" customWidth="1"/>
    <col min="9489" max="9489" width="5.140625" style="3" customWidth="1"/>
    <col min="9490" max="9490" width="5" style="3" customWidth="1"/>
    <col min="9491" max="9491" width="0" style="3" hidden="1" customWidth="1"/>
    <col min="9492" max="9493" width="5.7109375" style="3" customWidth="1"/>
    <col min="9494" max="9494" width="5.28515625" style="3" customWidth="1"/>
    <col min="9495" max="9499" width="5" style="3" customWidth="1"/>
    <col min="9500" max="9500" width="5.28515625" style="3" customWidth="1"/>
    <col min="9501" max="9503" width="0" style="3" hidden="1" customWidth="1"/>
    <col min="9504" max="9504" width="8.85546875" style="3" customWidth="1"/>
    <col min="9505" max="9610" width="9.140625" style="3"/>
    <col min="9611" max="9611" width="32" style="3" customWidth="1"/>
    <col min="9612" max="9612" width="6.7109375" style="3" customWidth="1"/>
    <col min="9613" max="9613" width="6.28515625" style="3" customWidth="1"/>
    <col min="9614" max="9614" width="0" style="3" hidden="1" customWidth="1"/>
    <col min="9615" max="9615" width="5.140625" style="3" customWidth="1"/>
    <col min="9616" max="9616" width="5" style="3" customWidth="1"/>
    <col min="9617" max="9617" width="0" style="3" hidden="1" customWidth="1"/>
    <col min="9618" max="9618" width="5.7109375" style="3" customWidth="1"/>
    <col min="9619" max="9619" width="0" style="3" hidden="1" customWidth="1"/>
    <col min="9620" max="9620" width="5.7109375" style="3" customWidth="1"/>
    <col min="9621" max="9622" width="0" style="3" hidden="1" customWidth="1"/>
    <col min="9623" max="9624" width="5.140625" style="3" customWidth="1"/>
    <col min="9625" max="9625" width="5.7109375" style="3" customWidth="1"/>
    <col min="9626" max="9627" width="0" style="3" hidden="1" customWidth="1"/>
    <col min="9628" max="9628" width="5" style="3" customWidth="1"/>
    <col min="9629" max="9629" width="0" style="3" hidden="1" customWidth="1"/>
    <col min="9630" max="9631" width="5.7109375" style="3" customWidth="1"/>
    <col min="9632" max="9632" width="5.28515625" style="3" customWidth="1"/>
    <col min="9633" max="9635" width="5" style="3" customWidth="1"/>
    <col min="9636" max="9636" width="5.28515625" style="3" customWidth="1"/>
    <col min="9637" max="9637" width="0.140625" style="3" customWidth="1"/>
    <col min="9638" max="9638" width="8.85546875" style="3" customWidth="1"/>
    <col min="9639" max="9728" width="9.140625" style="3"/>
    <col min="9729" max="9729" width="32" style="3" customWidth="1"/>
    <col min="9730" max="9730" width="6.7109375" style="3" customWidth="1"/>
    <col min="9731" max="9731" width="6.28515625" style="3" customWidth="1"/>
    <col min="9732" max="9732" width="0" style="3" hidden="1" customWidth="1"/>
    <col min="9733" max="9733" width="5.140625" style="3" customWidth="1"/>
    <col min="9734" max="9734" width="5" style="3" customWidth="1"/>
    <col min="9735" max="9735" width="0" style="3" hidden="1" customWidth="1"/>
    <col min="9736" max="9736" width="5.7109375" style="3" customWidth="1"/>
    <col min="9737" max="9737" width="0" style="3" hidden="1" customWidth="1"/>
    <col min="9738" max="9738" width="5.7109375" style="3" customWidth="1"/>
    <col min="9739" max="9739" width="5.42578125" style="3" customWidth="1"/>
    <col min="9740" max="9740" width="5" style="3" customWidth="1"/>
    <col min="9741" max="9742" width="5.140625" style="3" customWidth="1"/>
    <col min="9743" max="9744" width="5.7109375" style="3" customWidth="1"/>
    <col min="9745" max="9745" width="5.140625" style="3" customWidth="1"/>
    <col min="9746" max="9746" width="5" style="3" customWidth="1"/>
    <col min="9747" max="9747" width="0" style="3" hidden="1" customWidth="1"/>
    <col min="9748" max="9749" width="5.7109375" style="3" customWidth="1"/>
    <col min="9750" max="9750" width="5.28515625" style="3" customWidth="1"/>
    <col min="9751" max="9755" width="5" style="3" customWidth="1"/>
    <col min="9756" max="9756" width="5.28515625" style="3" customWidth="1"/>
    <col min="9757" max="9759" width="0" style="3" hidden="1" customWidth="1"/>
    <col min="9760" max="9760" width="8.85546875" style="3" customWidth="1"/>
    <col min="9761" max="9866" width="9.140625" style="3"/>
    <col min="9867" max="9867" width="32" style="3" customWidth="1"/>
    <col min="9868" max="9868" width="6.7109375" style="3" customWidth="1"/>
    <col min="9869" max="9869" width="6.28515625" style="3" customWidth="1"/>
    <col min="9870" max="9870" width="0" style="3" hidden="1" customWidth="1"/>
    <col min="9871" max="9871" width="5.140625" style="3" customWidth="1"/>
    <col min="9872" max="9872" width="5" style="3" customWidth="1"/>
    <col min="9873" max="9873" width="0" style="3" hidden="1" customWidth="1"/>
    <col min="9874" max="9874" width="5.7109375" style="3" customWidth="1"/>
    <col min="9875" max="9875" width="0" style="3" hidden="1" customWidth="1"/>
    <col min="9876" max="9876" width="5.7109375" style="3" customWidth="1"/>
    <col min="9877" max="9878" width="0" style="3" hidden="1" customWidth="1"/>
    <col min="9879" max="9880" width="5.140625" style="3" customWidth="1"/>
    <col min="9881" max="9881" width="5.7109375" style="3" customWidth="1"/>
    <col min="9882" max="9883" width="0" style="3" hidden="1" customWidth="1"/>
    <col min="9884" max="9884" width="5" style="3" customWidth="1"/>
    <col min="9885" max="9885" width="0" style="3" hidden="1" customWidth="1"/>
    <col min="9886" max="9887" width="5.7109375" style="3" customWidth="1"/>
    <col min="9888" max="9888" width="5.28515625" style="3" customWidth="1"/>
    <col min="9889" max="9891" width="5" style="3" customWidth="1"/>
    <col min="9892" max="9892" width="5.28515625" style="3" customWidth="1"/>
    <col min="9893" max="9893" width="0.140625" style="3" customWidth="1"/>
    <col min="9894" max="9894" width="8.85546875" style="3" customWidth="1"/>
    <col min="9895" max="9984" width="9.140625" style="3"/>
    <col min="9985" max="9985" width="32" style="3" customWidth="1"/>
    <col min="9986" max="9986" width="6.7109375" style="3" customWidth="1"/>
    <col min="9987" max="9987" width="6.28515625" style="3" customWidth="1"/>
    <col min="9988" max="9988" width="0" style="3" hidden="1" customWidth="1"/>
    <col min="9989" max="9989" width="5.140625" style="3" customWidth="1"/>
    <col min="9990" max="9990" width="5" style="3" customWidth="1"/>
    <col min="9991" max="9991" width="0" style="3" hidden="1" customWidth="1"/>
    <col min="9992" max="9992" width="5.7109375" style="3" customWidth="1"/>
    <col min="9993" max="9993" width="0" style="3" hidden="1" customWidth="1"/>
    <col min="9994" max="9994" width="5.7109375" style="3" customWidth="1"/>
    <col min="9995" max="9995" width="5.42578125" style="3" customWidth="1"/>
    <col min="9996" max="9996" width="5" style="3" customWidth="1"/>
    <col min="9997" max="9998" width="5.140625" style="3" customWidth="1"/>
    <col min="9999" max="10000" width="5.7109375" style="3" customWidth="1"/>
    <col min="10001" max="10001" width="5.140625" style="3" customWidth="1"/>
    <col min="10002" max="10002" width="5" style="3" customWidth="1"/>
    <col min="10003" max="10003" width="0" style="3" hidden="1" customWidth="1"/>
    <col min="10004" max="10005" width="5.7109375" style="3" customWidth="1"/>
    <col min="10006" max="10006" width="5.28515625" style="3" customWidth="1"/>
    <col min="10007" max="10011" width="5" style="3" customWidth="1"/>
    <col min="10012" max="10012" width="5.28515625" style="3" customWidth="1"/>
    <col min="10013" max="10015" width="0" style="3" hidden="1" customWidth="1"/>
    <col min="10016" max="10016" width="8.85546875" style="3" customWidth="1"/>
    <col min="10017" max="10122" width="9.140625" style="3"/>
    <col min="10123" max="10123" width="32" style="3" customWidth="1"/>
    <col min="10124" max="10124" width="6.7109375" style="3" customWidth="1"/>
    <col min="10125" max="10125" width="6.28515625" style="3" customWidth="1"/>
    <col min="10126" max="10126" width="0" style="3" hidden="1" customWidth="1"/>
    <col min="10127" max="10127" width="5.140625" style="3" customWidth="1"/>
    <col min="10128" max="10128" width="5" style="3" customWidth="1"/>
    <col min="10129" max="10129" width="0" style="3" hidden="1" customWidth="1"/>
    <col min="10130" max="10130" width="5.7109375" style="3" customWidth="1"/>
    <col min="10131" max="10131" width="0" style="3" hidden="1" customWidth="1"/>
    <col min="10132" max="10132" width="5.7109375" style="3" customWidth="1"/>
    <col min="10133" max="10134" width="0" style="3" hidden="1" customWidth="1"/>
    <col min="10135" max="10136" width="5.140625" style="3" customWidth="1"/>
    <col min="10137" max="10137" width="5.7109375" style="3" customWidth="1"/>
    <col min="10138" max="10139" width="0" style="3" hidden="1" customWidth="1"/>
    <col min="10140" max="10140" width="5" style="3" customWidth="1"/>
    <col min="10141" max="10141" width="0" style="3" hidden="1" customWidth="1"/>
    <col min="10142" max="10143" width="5.7109375" style="3" customWidth="1"/>
    <col min="10144" max="10144" width="5.28515625" style="3" customWidth="1"/>
    <col min="10145" max="10147" width="5" style="3" customWidth="1"/>
    <col min="10148" max="10148" width="5.28515625" style="3" customWidth="1"/>
    <col min="10149" max="10149" width="0.140625" style="3" customWidth="1"/>
    <col min="10150" max="10150" width="8.85546875" style="3" customWidth="1"/>
    <col min="10151" max="10240" width="9.140625" style="3"/>
    <col min="10241" max="10241" width="32" style="3" customWidth="1"/>
    <col min="10242" max="10242" width="6.7109375" style="3" customWidth="1"/>
    <col min="10243" max="10243" width="6.28515625" style="3" customWidth="1"/>
    <col min="10244" max="10244" width="0" style="3" hidden="1" customWidth="1"/>
    <col min="10245" max="10245" width="5.140625" style="3" customWidth="1"/>
    <col min="10246" max="10246" width="5" style="3" customWidth="1"/>
    <col min="10247" max="10247" width="0" style="3" hidden="1" customWidth="1"/>
    <col min="10248" max="10248" width="5.7109375" style="3" customWidth="1"/>
    <col min="10249" max="10249" width="0" style="3" hidden="1" customWidth="1"/>
    <col min="10250" max="10250" width="5.7109375" style="3" customWidth="1"/>
    <col min="10251" max="10251" width="5.42578125" style="3" customWidth="1"/>
    <col min="10252" max="10252" width="5" style="3" customWidth="1"/>
    <col min="10253" max="10254" width="5.140625" style="3" customWidth="1"/>
    <col min="10255" max="10256" width="5.7109375" style="3" customWidth="1"/>
    <col min="10257" max="10257" width="5.140625" style="3" customWidth="1"/>
    <col min="10258" max="10258" width="5" style="3" customWidth="1"/>
    <col min="10259" max="10259" width="0" style="3" hidden="1" customWidth="1"/>
    <col min="10260" max="10261" width="5.7109375" style="3" customWidth="1"/>
    <col min="10262" max="10262" width="5.28515625" style="3" customWidth="1"/>
    <col min="10263" max="10267" width="5" style="3" customWidth="1"/>
    <col min="10268" max="10268" width="5.28515625" style="3" customWidth="1"/>
    <col min="10269" max="10271" width="0" style="3" hidden="1" customWidth="1"/>
    <col min="10272" max="10272" width="8.85546875" style="3" customWidth="1"/>
    <col min="10273" max="10378" width="9.140625" style="3"/>
    <col min="10379" max="10379" width="32" style="3" customWidth="1"/>
    <col min="10380" max="10380" width="6.7109375" style="3" customWidth="1"/>
    <col min="10381" max="10381" width="6.28515625" style="3" customWidth="1"/>
    <col min="10382" max="10382" width="0" style="3" hidden="1" customWidth="1"/>
    <col min="10383" max="10383" width="5.140625" style="3" customWidth="1"/>
    <col min="10384" max="10384" width="5" style="3" customWidth="1"/>
    <col min="10385" max="10385" width="0" style="3" hidden="1" customWidth="1"/>
    <col min="10386" max="10386" width="5.7109375" style="3" customWidth="1"/>
    <col min="10387" max="10387" width="0" style="3" hidden="1" customWidth="1"/>
    <col min="10388" max="10388" width="5.7109375" style="3" customWidth="1"/>
    <col min="10389" max="10390" width="0" style="3" hidden="1" customWidth="1"/>
    <col min="10391" max="10392" width="5.140625" style="3" customWidth="1"/>
    <col min="10393" max="10393" width="5.7109375" style="3" customWidth="1"/>
    <col min="10394" max="10395" width="0" style="3" hidden="1" customWidth="1"/>
    <col min="10396" max="10396" width="5" style="3" customWidth="1"/>
    <col min="10397" max="10397" width="0" style="3" hidden="1" customWidth="1"/>
    <col min="10398" max="10399" width="5.7109375" style="3" customWidth="1"/>
    <col min="10400" max="10400" width="5.28515625" style="3" customWidth="1"/>
    <col min="10401" max="10403" width="5" style="3" customWidth="1"/>
    <col min="10404" max="10404" width="5.28515625" style="3" customWidth="1"/>
    <col min="10405" max="10405" width="0.140625" style="3" customWidth="1"/>
    <col min="10406" max="10406" width="8.85546875" style="3" customWidth="1"/>
    <col min="10407" max="10496" width="9.140625" style="3"/>
    <col min="10497" max="10497" width="32" style="3" customWidth="1"/>
    <col min="10498" max="10498" width="6.7109375" style="3" customWidth="1"/>
    <col min="10499" max="10499" width="6.28515625" style="3" customWidth="1"/>
    <col min="10500" max="10500" width="0" style="3" hidden="1" customWidth="1"/>
    <col min="10501" max="10501" width="5.140625" style="3" customWidth="1"/>
    <col min="10502" max="10502" width="5" style="3" customWidth="1"/>
    <col min="10503" max="10503" width="0" style="3" hidden="1" customWidth="1"/>
    <col min="10504" max="10504" width="5.7109375" style="3" customWidth="1"/>
    <col min="10505" max="10505" width="0" style="3" hidden="1" customWidth="1"/>
    <col min="10506" max="10506" width="5.7109375" style="3" customWidth="1"/>
    <col min="10507" max="10507" width="5.42578125" style="3" customWidth="1"/>
    <col min="10508" max="10508" width="5" style="3" customWidth="1"/>
    <col min="10509" max="10510" width="5.140625" style="3" customWidth="1"/>
    <col min="10511" max="10512" width="5.7109375" style="3" customWidth="1"/>
    <col min="10513" max="10513" width="5.140625" style="3" customWidth="1"/>
    <col min="10514" max="10514" width="5" style="3" customWidth="1"/>
    <col min="10515" max="10515" width="0" style="3" hidden="1" customWidth="1"/>
    <col min="10516" max="10517" width="5.7109375" style="3" customWidth="1"/>
    <col min="10518" max="10518" width="5.28515625" style="3" customWidth="1"/>
    <col min="10519" max="10523" width="5" style="3" customWidth="1"/>
    <col min="10524" max="10524" width="5.28515625" style="3" customWidth="1"/>
    <col min="10525" max="10527" width="0" style="3" hidden="1" customWidth="1"/>
    <col min="10528" max="10528" width="8.85546875" style="3" customWidth="1"/>
    <col min="10529" max="10634" width="9.140625" style="3"/>
    <col min="10635" max="10635" width="32" style="3" customWidth="1"/>
    <col min="10636" max="10636" width="6.7109375" style="3" customWidth="1"/>
    <col min="10637" max="10637" width="6.28515625" style="3" customWidth="1"/>
    <col min="10638" max="10638" width="0" style="3" hidden="1" customWidth="1"/>
    <col min="10639" max="10639" width="5.140625" style="3" customWidth="1"/>
    <col min="10640" max="10640" width="5" style="3" customWidth="1"/>
    <col min="10641" max="10641" width="0" style="3" hidden="1" customWidth="1"/>
    <col min="10642" max="10642" width="5.7109375" style="3" customWidth="1"/>
    <col min="10643" max="10643" width="0" style="3" hidden="1" customWidth="1"/>
    <col min="10644" max="10644" width="5.7109375" style="3" customWidth="1"/>
    <col min="10645" max="10646" width="0" style="3" hidden="1" customWidth="1"/>
    <col min="10647" max="10648" width="5.140625" style="3" customWidth="1"/>
    <col min="10649" max="10649" width="5.7109375" style="3" customWidth="1"/>
    <col min="10650" max="10651" width="0" style="3" hidden="1" customWidth="1"/>
    <col min="10652" max="10652" width="5" style="3" customWidth="1"/>
    <col min="10653" max="10653" width="0" style="3" hidden="1" customWidth="1"/>
    <col min="10654" max="10655" width="5.7109375" style="3" customWidth="1"/>
    <col min="10656" max="10656" width="5.28515625" style="3" customWidth="1"/>
    <col min="10657" max="10659" width="5" style="3" customWidth="1"/>
    <col min="10660" max="10660" width="5.28515625" style="3" customWidth="1"/>
    <col min="10661" max="10661" width="0.140625" style="3" customWidth="1"/>
    <col min="10662" max="10662" width="8.85546875" style="3" customWidth="1"/>
    <col min="10663" max="10752" width="9.140625" style="3"/>
    <col min="10753" max="10753" width="32" style="3" customWidth="1"/>
    <col min="10754" max="10754" width="6.7109375" style="3" customWidth="1"/>
    <col min="10755" max="10755" width="6.28515625" style="3" customWidth="1"/>
    <col min="10756" max="10756" width="0" style="3" hidden="1" customWidth="1"/>
    <col min="10757" max="10757" width="5.140625" style="3" customWidth="1"/>
    <col min="10758" max="10758" width="5" style="3" customWidth="1"/>
    <col min="10759" max="10759" width="0" style="3" hidden="1" customWidth="1"/>
    <col min="10760" max="10760" width="5.7109375" style="3" customWidth="1"/>
    <col min="10761" max="10761" width="0" style="3" hidden="1" customWidth="1"/>
    <col min="10762" max="10762" width="5.7109375" style="3" customWidth="1"/>
    <col min="10763" max="10763" width="5.42578125" style="3" customWidth="1"/>
    <col min="10764" max="10764" width="5" style="3" customWidth="1"/>
    <col min="10765" max="10766" width="5.140625" style="3" customWidth="1"/>
    <col min="10767" max="10768" width="5.7109375" style="3" customWidth="1"/>
    <col min="10769" max="10769" width="5.140625" style="3" customWidth="1"/>
    <col min="10770" max="10770" width="5" style="3" customWidth="1"/>
    <col min="10771" max="10771" width="0" style="3" hidden="1" customWidth="1"/>
    <col min="10772" max="10773" width="5.7109375" style="3" customWidth="1"/>
    <col min="10774" max="10774" width="5.28515625" style="3" customWidth="1"/>
    <col min="10775" max="10779" width="5" style="3" customWidth="1"/>
    <col min="10780" max="10780" width="5.28515625" style="3" customWidth="1"/>
    <col min="10781" max="10783" width="0" style="3" hidden="1" customWidth="1"/>
    <col min="10784" max="10784" width="8.85546875" style="3" customWidth="1"/>
    <col min="10785" max="10890" width="9.140625" style="3"/>
    <col min="10891" max="10891" width="32" style="3" customWidth="1"/>
    <col min="10892" max="10892" width="6.7109375" style="3" customWidth="1"/>
    <col min="10893" max="10893" width="6.28515625" style="3" customWidth="1"/>
    <col min="10894" max="10894" width="0" style="3" hidden="1" customWidth="1"/>
    <col min="10895" max="10895" width="5.140625" style="3" customWidth="1"/>
    <col min="10896" max="10896" width="5" style="3" customWidth="1"/>
    <col min="10897" max="10897" width="0" style="3" hidden="1" customWidth="1"/>
    <col min="10898" max="10898" width="5.7109375" style="3" customWidth="1"/>
    <col min="10899" max="10899" width="0" style="3" hidden="1" customWidth="1"/>
    <col min="10900" max="10900" width="5.7109375" style="3" customWidth="1"/>
    <col min="10901" max="10902" width="0" style="3" hidden="1" customWidth="1"/>
    <col min="10903" max="10904" width="5.140625" style="3" customWidth="1"/>
    <col min="10905" max="10905" width="5.7109375" style="3" customWidth="1"/>
    <col min="10906" max="10907" width="0" style="3" hidden="1" customWidth="1"/>
    <col min="10908" max="10908" width="5" style="3" customWidth="1"/>
    <col min="10909" max="10909" width="0" style="3" hidden="1" customWidth="1"/>
    <col min="10910" max="10911" width="5.7109375" style="3" customWidth="1"/>
    <col min="10912" max="10912" width="5.28515625" style="3" customWidth="1"/>
    <col min="10913" max="10915" width="5" style="3" customWidth="1"/>
    <col min="10916" max="10916" width="5.28515625" style="3" customWidth="1"/>
    <col min="10917" max="10917" width="0.140625" style="3" customWidth="1"/>
    <col min="10918" max="10918" width="8.85546875" style="3" customWidth="1"/>
    <col min="10919" max="11008" width="9.140625" style="3"/>
    <col min="11009" max="11009" width="32" style="3" customWidth="1"/>
    <col min="11010" max="11010" width="6.7109375" style="3" customWidth="1"/>
    <col min="11011" max="11011" width="6.28515625" style="3" customWidth="1"/>
    <col min="11012" max="11012" width="0" style="3" hidden="1" customWidth="1"/>
    <col min="11013" max="11013" width="5.140625" style="3" customWidth="1"/>
    <col min="11014" max="11014" width="5" style="3" customWidth="1"/>
    <col min="11015" max="11015" width="0" style="3" hidden="1" customWidth="1"/>
    <col min="11016" max="11016" width="5.7109375" style="3" customWidth="1"/>
    <col min="11017" max="11017" width="0" style="3" hidden="1" customWidth="1"/>
    <col min="11018" max="11018" width="5.7109375" style="3" customWidth="1"/>
    <col min="11019" max="11019" width="5.42578125" style="3" customWidth="1"/>
    <col min="11020" max="11020" width="5" style="3" customWidth="1"/>
    <col min="11021" max="11022" width="5.140625" style="3" customWidth="1"/>
    <col min="11023" max="11024" width="5.7109375" style="3" customWidth="1"/>
    <col min="11025" max="11025" width="5.140625" style="3" customWidth="1"/>
    <col min="11026" max="11026" width="5" style="3" customWidth="1"/>
    <col min="11027" max="11027" width="0" style="3" hidden="1" customWidth="1"/>
    <col min="11028" max="11029" width="5.7109375" style="3" customWidth="1"/>
    <col min="11030" max="11030" width="5.28515625" style="3" customWidth="1"/>
    <col min="11031" max="11035" width="5" style="3" customWidth="1"/>
    <col min="11036" max="11036" width="5.28515625" style="3" customWidth="1"/>
    <col min="11037" max="11039" width="0" style="3" hidden="1" customWidth="1"/>
    <col min="11040" max="11040" width="8.85546875" style="3" customWidth="1"/>
    <col min="11041" max="11146" width="9.140625" style="3"/>
    <col min="11147" max="11147" width="32" style="3" customWidth="1"/>
    <col min="11148" max="11148" width="6.7109375" style="3" customWidth="1"/>
    <col min="11149" max="11149" width="6.28515625" style="3" customWidth="1"/>
    <col min="11150" max="11150" width="0" style="3" hidden="1" customWidth="1"/>
    <col min="11151" max="11151" width="5.140625" style="3" customWidth="1"/>
    <col min="11152" max="11152" width="5" style="3" customWidth="1"/>
    <col min="11153" max="11153" width="0" style="3" hidden="1" customWidth="1"/>
    <col min="11154" max="11154" width="5.7109375" style="3" customWidth="1"/>
    <col min="11155" max="11155" width="0" style="3" hidden="1" customWidth="1"/>
    <col min="11156" max="11156" width="5.7109375" style="3" customWidth="1"/>
    <col min="11157" max="11158" width="0" style="3" hidden="1" customWidth="1"/>
    <col min="11159" max="11160" width="5.140625" style="3" customWidth="1"/>
    <col min="11161" max="11161" width="5.7109375" style="3" customWidth="1"/>
    <col min="11162" max="11163" width="0" style="3" hidden="1" customWidth="1"/>
    <col min="11164" max="11164" width="5" style="3" customWidth="1"/>
    <col min="11165" max="11165" width="0" style="3" hidden="1" customWidth="1"/>
    <col min="11166" max="11167" width="5.7109375" style="3" customWidth="1"/>
    <col min="11168" max="11168" width="5.28515625" style="3" customWidth="1"/>
    <col min="11169" max="11171" width="5" style="3" customWidth="1"/>
    <col min="11172" max="11172" width="5.28515625" style="3" customWidth="1"/>
    <col min="11173" max="11173" width="0.140625" style="3" customWidth="1"/>
    <col min="11174" max="11174" width="8.85546875" style="3" customWidth="1"/>
    <col min="11175" max="11264" width="9.140625" style="3"/>
    <col min="11265" max="11265" width="32" style="3" customWidth="1"/>
    <col min="11266" max="11266" width="6.7109375" style="3" customWidth="1"/>
    <col min="11267" max="11267" width="6.28515625" style="3" customWidth="1"/>
    <col min="11268" max="11268" width="0" style="3" hidden="1" customWidth="1"/>
    <col min="11269" max="11269" width="5.140625" style="3" customWidth="1"/>
    <col min="11270" max="11270" width="5" style="3" customWidth="1"/>
    <col min="11271" max="11271" width="0" style="3" hidden="1" customWidth="1"/>
    <col min="11272" max="11272" width="5.7109375" style="3" customWidth="1"/>
    <col min="11273" max="11273" width="0" style="3" hidden="1" customWidth="1"/>
    <col min="11274" max="11274" width="5.7109375" style="3" customWidth="1"/>
    <col min="11275" max="11275" width="5.42578125" style="3" customWidth="1"/>
    <col min="11276" max="11276" width="5" style="3" customWidth="1"/>
    <col min="11277" max="11278" width="5.140625" style="3" customWidth="1"/>
    <col min="11279" max="11280" width="5.7109375" style="3" customWidth="1"/>
    <col min="11281" max="11281" width="5.140625" style="3" customWidth="1"/>
    <col min="11282" max="11282" width="5" style="3" customWidth="1"/>
    <col min="11283" max="11283" width="0" style="3" hidden="1" customWidth="1"/>
    <col min="11284" max="11285" width="5.7109375" style="3" customWidth="1"/>
    <col min="11286" max="11286" width="5.28515625" style="3" customWidth="1"/>
    <col min="11287" max="11291" width="5" style="3" customWidth="1"/>
    <col min="11292" max="11292" width="5.28515625" style="3" customWidth="1"/>
    <col min="11293" max="11295" width="0" style="3" hidden="1" customWidth="1"/>
    <col min="11296" max="11296" width="8.85546875" style="3" customWidth="1"/>
    <col min="11297" max="11402" width="9.140625" style="3"/>
    <col min="11403" max="11403" width="32" style="3" customWidth="1"/>
    <col min="11404" max="11404" width="6.7109375" style="3" customWidth="1"/>
    <col min="11405" max="11405" width="6.28515625" style="3" customWidth="1"/>
    <col min="11406" max="11406" width="0" style="3" hidden="1" customWidth="1"/>
    <col min="11407" max="11407" width="5.140625" style="3" customWidth="1"/>
    <col min="11408" max="11408" width="5" style="3" customWidth="1"/>
    <col min="11409" max="11409" width="0" style="3" hidden="1" customWidth="1"/>
    <col min="11410" max="11410" width="5.7109375" style="3" customWidth="1"/>
    <col min="11411" max="11411" width="0" style="3" hidden="1" customWidth="1"/>
    <col min="11412" max="11412" width="5.7109375" style="3" customWidth="1"/>
    <col min="11413" max="11414" width="0" style="3" hidden="1" customWidth="1"/>
    <col min="11415" max="11416" width="5.140625" style="3" customWidth="1"/>
    <col min="11417" max="11417" width="5.7109375" style="3" customWidth="1"/>
    <col min="11418" max="11419" width="0" style="3" hidden="1" customWidth="1"/>
    <col min="11420" max="11420" width="5" style="3" customWidth="1"/>
    <col min="11421" max="11421" width="0" style="3" hidden="1" customWidth="1"/>
    <col min="11422" max="11423" width="5.7109375" style="3" customWidth="1"/>
    <col min="11424" max="11424" width="5.28515625" style="3" customWidth="1"/>
    <col min="11425" max="11427" width="5" style="3" customWidth="1"/>
    <col min="11428" max="11428" width="5.28515625" style="3" customWidth="1"/>
    <col min="11429" max="11429" width="0.140625" style="3" customWidth="1"/>
    <col min="11430" max="11430" width="8.85546875" style="3" customWidth="1"/>
    <col min="11431" max="11520" width="9.140625" style="3"/>
    <col min="11521" max="11521" width="32" style="3" customWidth="1"/>
    <col min="11522" max="11522" width="6.7109375" style="3" customWidth="1"/>
    <col min="11523" max="11523" width="6.28515625" style="3" customWidth="1"/>
    <col min="11524" max="11524" width="0" style="3" hidden="1" customWidth="1"/>
    <col min="11525" max="11525" width="5.140625" style="3" customWidth="1"/>
    <col min="11526" max="11526" width="5" style="3" customWidth="1"/>
    <col min="11527" max="11527" width="0" style="3" hidden="1" customWidth="1"/>
    <col min="11528" max="11528" width="5.7109375" style="3" customWidth="1"/>
    <col min="11529" max="11529" width="0" style="3" hidden="1" customWidth="1"/>
    <col min="11530" max="11530" width="5.7109375" style="3" customWidth="1"/>
    <col min="11531" max="11531" width="5.42578125" style="3" customWidth="1"/>
    <col min="11532" max="11532" width="5" style="3" customWidth="1"/>
    <col min="11533" max="11534" width="5.140625" style="3" customWidth="1"/>
    <col min="11535" max="11536" width="5.7109375" style="3" customWidth="1"/>
    <col min="11537" max="11537" width="5.140625" style="3" customWidth="1"/>
    <col min="11538" max="11538" width="5" style="3" customWidth="1"/>
    <col min="11539" max="11539" width="0" style="3" hidden="1" customWidth="1"/>
    <col min="11540" max="11541" width="5.7109375" style="3" customWidth="1"/>
    <col min="11542" max="11542" width="5.28515625" style="3" customWidth="1"/>
    <col min="11543" max="11547" width="5" style="3" customWidth="1"/>
    <col min="11548" max="11548" width="5.28515625" style="3" customWidth="1"/>
    <col min="11549" max="11551" width="0" style="3" hidden="1" customWidth="1"/>
    <col min="11552" max="11552" width="8.85546875" style="3" customWidth="1"/>
    <col min="11553" max="11658" width="9.140625" style="3"/>
    <col min="11659" max="11659" width="32" style="3" customWidth="1"/>
    <col min="11660" max="11660" width="6.7109375" style="3" customWidth="1"/>
    <col min="11661" max="11661" width="6.28515625" style="3" customWidth="1"/>
    <col min="11662" max="11662" width="0" style="3" hidden="1" customWidth="1"/>
    <col min="11663" max="11663" width="5.140625" style="3" customWidth="1"/>
    <col min="11664" max="11664" width="5" style="3" customWidth="1"/>
    <col min="11665" max="11665" width="0" style="3" hidden="1" customWidth="1"/>
    <col min="11666" max="11666" width="5.7109375" style="3" customWidth="1"/>
    <col min="11667" max="11667" width="0" style="3" hidden="1" customWidth="1"/>
    <col min="11668" max="11668" width="5.7109375" style="3" customWidth="1"/>
    <col min="11669" max="11670" width="0" style="3" hidden="1" customWidth="1"/>
    <col min="11671" max="11672" width="5.140625" style="3" customWidth="1"/>
    <col min="11673" max="11673" width="5.7109375" style="3" customWidth="1"/>
    <col min="11674" max="11675" width="0" style="3" hidden="1" customWidth="1"/>
    <col min="11676" max="11676" width="5" style="3" customWidth="1"/>
    <col min="11677" max="11677" width="0" style="3" hidden="1" customWidth="1"/>
    <col min="11678" max="11679" width="5.7109375" style="3" customWidth="1"/>
    <col min="11680" max="11680" width="5.28515625" style="3" customWidth="1"/>
    <col min="11681" max="11683" width="5" style="3" customWidth="1"/>
    <col min="11684" max="11684" width="5.28515625" style="3" customWidth="1"/>
    <col min="11685" max="11685" width="0.140625" style="3" customWidth="1"/>
    <col min="11686" max="11686" width="8.85546875" style="3" customWidth="1"/>
    <col min="11687" max="11776" width="9.140625" style="3"/>
    <col min="11777" max="11777" width="32" style="3" customWidth="1"/>
    <col min="11778" max="11778" width="6.7109375" style="3" customWidth="1"/>
    <col min="11779" max="11779" width="6.28515625" style="3" customWidth="1"/>
    <col min="11780" max="11780" width="0" style="3" hidden="1" customWidth="1"/>
    <col min="11781" max="11781" width="5.140625" style="3" customWidth="1"/>
    <col min="11782" max="11782" width="5" style="3" customWidth="1"/>
    <col min="11783" max="11783" width="0" style="3" hidden="1" customWidth="1"/>
    <col min="11784" max="11784" width="5.7109375" style="3" customWidth="1"/>
    <col min="11785" max="11785" width="0" style="3" hidden="1" customWidth="1"/>
    <col min="11786" max="11786" width="5.7109375" style="3" customWidth="1"/>
    <col min="11787" max="11787" width="5.42578125" style="3" customWidth="1"/>
    <col min="11788" max="11788" width="5" style="3" customWidth="1"/>
    <col min="11789" max="11790" width="5.140625" style="3" customWidth="1"/>
    <col min="11791" max="11792" width="5.7109375" style="3" customWidth="1"/>
    <col min="11793" max="11793" width="5.140625" style="3" customWidth="1"/>
    <col min="11794" max="11794" width="5" style="3" customWidth="1"/>
    <col min="11795" max="11795" width="0" style="3" hidden="1" customWidth="1"/>
    <col min="11796" max="11797" width="5.7109375" style="3" customWidth="1"/>
    <col min="11798" max="11798" width="5.28515625" style="3" customWidth="1"/>
    <col min="11799" max="11803" width="5" style="3" customWidth="1"/>
    <col min="11804" max="11804" width="5.28515625" style="3" customWidth="1"/>
    <col min="11805" max="11807" width="0" style="3" hidden="1" customWidth="1"/>
    <col min="11808" max="11808" width="8.85546875" style="3" customWidth="1"/>
    <col min="11809" max="11914" width="9.140625" style="3"/>
    <col min="11915" max="11915" width="32" style="3" customWidth="1"/>
    <col min="11916" max="11916" width="6.7109375" style="3" customWidth="1"/>
    <col min="11917" max="11917" width="6.28515625" style="3" customWidth="1"/>
    <col min="11918" max="11918" width="0" style="3" hidden="1" customWidth="1"/>
    <col min="11919" max="11919" width="5.140625" style="3" customWidth="1"/>
    <col min="11920" max="11920" width="5" style="3" customWidth="1"/>
    <col min="11921" max="11921" width="0" style="3" hidden="1" customWidth="1"/>
    <col min="11922" max="11922" width="5.7109375" style="3" customWidth="1"/>
    <col min="11923" max="11923" width="0" style="3" hidden="1" customWidth="1"/>
    <col min="11924" max="11924" width="5.7109375" style="3" customWidth="1"/>
    <col min="11925" max="11926" width="0" style="3" hidden="1" customWidth="1"/>
    <col min="11927" max="11928" width="5.140625" style="3" customWidth="1"/>
    <col min="11929" max="11929" width="5.7109375" style="3" customWidth="1"/>
    <col min="11930" max="11931" width="0" style="3" hidden="1" customWidth="1"/>
    <col min="11932" max="11932" width="5" style="3" customWidth="1"/>
    <col min="11933" max="11933" width="0" style="3" hidden="1" customWidth="1"/>
    <col min="11934" max="11935" width="5.7109375" style="3" customWidth="1"/>
    <col min="11936" max="11936" width="5.28515625" style="3" customWidth="1"/>
    <col min="11937" max="11939" width="5" style="3" customWidth="1"/>
    <col min="11940" max="11940" width="5.28515625" style="3" customWidth="1"/>
    <col min="11941" max="11941" width="0.140625" style="3" customWidth="1"/>
    <col min="11942" max="11942" width="8.85546875" style="3" customWidth="1"/>
    <col min="11943" max="12032" width="9.140625" style="3"/>
    <col min="12033" max="12033" width="32" style="3" customWidth="1"/>
    <col min="12034" max="12034" width="6.7109375" style="3" customWidth="1"/>
    <col min="12035" max="12035" width="6.28515625" style="3" customWidth="1"/>
    <col min="12036" max="12036" width="0" style="3" hidden="1" customWidth="1"/>
    <col min="12037" max="12037" width="5.140625" style="3" customWidth="1"/>
    <col min="12038" max="12038" width="5" style="3" customWidth="1"/>
    <col min="12039" max="12039" width="0" style="3" hidden="1" customWidth="1"/>
    <col min="12040" max="12040" width="5.7109375" style="3" customWidth="1"/>
    <col min="12041" max="12041" width="0" style="3" hidden="1" customWidth="1"/>
    <col min="12042" max="12042" width="5.7109375" style="3" customWidth="1"/>
    <col min="12043" max="12043" width="5.42578125" style="3" customWidth="1"/>
    <col min="12044" max="12044" width="5" style="3" customWidth="1"/>
    <col min="12045" max="12046" width="5.140625" style="3" customWidth="1"/>
    <col min="12047" max="12048" width="5.7109375" style="3" customWidth="1"/>
    <col min="12049" max="12049" width="5.140625" style="3" customWidth="1"/>
    <col min="12050" max="12050" width="5" style="3" customWidth="1"/>
    <col min="12051" max="12051" width="0" style="3" hidden="1" customWidth="1"/>
    <col min="12052" max="12053" width="5.7109375" style="3" customWidth="1"/>
    <col min="12054" max="12054" width="5.28515625" style="3" customWidth="1"/>
    <col min="12055" max="12059" width="5" style="3" customWidth="1"/>
    <col min="12060" max="12060" width="5.28515625" style="3" customWidth="1"/>
    <col min="12061" max="12063" width="0" style="3" hidden="1" customWidth="1"/>
    <col min="12064" max="12064" width="8.85546875" style="3" customWidth="1"/>
    <col min="12065" max="12170" width="9.140625" style="3"/>
    <col min="12171" max="12171" width="32" style="3" customWidth="1"/>
    <col min="12172" max="12172" width="6.7109375" style="3" customWidth="1"/>
    <col min="12173" max="12173" width="6.28515625" style="3" customWidth="1"/>
    <col min="12174" max="12174" width="0" style="3" hidden="1" customWidth="1"/>
    <col min="12175" max="12175" width="5.140625" style="3" customWidth="1"/>
    <col min="12176" max="12176" width="5" style="3" customWidth="1"/>
    <col min="12177" max="12177" width="0" style="3" hidden="1" customWidth="1"/>
    <col min="12178" max="12178" width="5.7109375" style="3" customWidth="1"/>
    <col min="12179" max="12179" width="0" style="3" hidden="1" customWidth="1"/>
    <col min="12180" max="12180" width="5.7109375" style="3" customWidth="1"/>
    <col min="12181" max="12182" width="0" style="3" hidden="1" customWidth="1"/>
    <col min="12183" max="12184" width="5.140625" style="3" customWidth="1"/>
    <col min="12185" max="12185" width="5.7109375" style="3" customWidth="1"/>
    <col min="12186" max="12187" width="0" style="3" hidden="1" customWidth="1"/>
    <col min="12188" max="12188" width="5" style="3" customWidth="1"/>
    <col min="12189" max="12189" width="0" style="3" hidden="1" customWidth="1"/>
    <col min="12190" max="12191" width="5.7109375" style="3" customWidth="1"/>
    <col min="12192" max="12192" width="5.28515625" style="3" customWidth="1"/>
    <col min="12193" max="12195" width="5" style="3" customWidth="1"/>
    <col min="12196" max="12196" width="5.28515625" style="3" customWidth="1"/>
    <col min="12197" max="12197" width="0.140625" style="3" customWidth="1"/>
    <col min="12198" max="12198" width="8.85546875" style="3" customWidth="1"/>
    <col min="12199" max="12288" width="9.140625" style="3"/>
    <col min="12289" max="12289" width="32" style="3" customWidth="1"/>
    <col min="12290" max="12290" width="6.7109375" style="3" customWidth="1"/>
    <col min="12291" max="12291" width="6.28515625" style="3" customWidth="1"/>
    <col min="12292" max="12292" width="0" style="3" hidden="1" customWidth="1"/>
    <col min="12293" max="12293" width="5.140625" style="3" customWidth="1"/>
    <col min="12294" max="12294" width="5" style="3" customWidth="1"/>
    <col min="12295" max="12295" width="0" style="3" hidden="1" customWidth="1"/>
    <col min="12296" max="12296" width="5.7109375" style="3" customWidth="1"/>
    <col min="12297" max="12297" width="0" style="3" hidden="1" customWidth="1"/>
    <col min="12298" max="12298" width="5.7109375" style="3" customWidth="1"/>
    <col min="12299" max="12299" width="5.42578125" style="3" customWidth="1"/>
    <col min="12300" max="12300" width="5" style="3" customWidth="1"/>
    <col min="12301" max="12302" width="5.140625" style="3" customWidth="1"/>
    <col min="12303" max="12304" width="5.7109375" style="3" customWidth="1"/>
    <col min="12305" max="12305" width="5.140625" style="3" customWidth="1"/>
    <col min="12306" max="12306" width="5" style="3" customWidth="1"/>
    <col min="12307" max="12307" width="0" style="3" hidden="1" customWidth="1"/>
    <col min="12308" max="12309" width="5.7109375" style="3" customWidth="1"/>
    <col min="12310" max="12310" width="5.28515625" style="3" customWidth="1"/>
    <col min="12311" max="12315" width="5" style="3" customWidth="1"/>
    <col min="12316" max="12316" width="5.28515625" style="3" customWidth="1"/>
    <col min="12317" max="12319" width="0" style="3" hidden="1" customWidth="1"/>
    <col min="12320" max="12320" width="8.85546875" style="3" customWidth="1"/>
    <col min="12321" max="12426" width="9.140625" style="3"/>
    <col min="12427" max="12427" width="32" style="3" customWidth="1"/>
    <col min="12428" max="12428" width="6.7109375" style="3" customWidth="1"/>
    <col min="12429" max="12429" width="6.28515625" style="3" customWidth="1"/>
    <col min="12430" max="12430" width="0" style="3" hidden="1" customWidth="1"/>
    <col min="12431" max="12431" width="5.140625" style="3" customWidth="1"/>
    <col min="12432" max="12432" width="5" style="3" customWidth="1"/>
    <col min="12433" max="12433" width="0" style="3" hidden="1" customWidth="1"/>
    <col min="12434" max="12434" width="5.7109375" style="3" customWidth="1"/>
    <col min="12435" max="12435" width="0" style="3" hidden="1" customWidth="1"/>
    <col min="12436" max="12436" width="5.7109375" style="3" customWidth="1"/>
    <col min="12437" max="12438" width="0" style="3" hidden="1" customWidth="1"/>
    <col min="12439" max="12440" width="5.140625" style="3" customWidth="1"/>
    <col min="12441" max="12441" width="5.7109375" style="3" customWidth="1"/>
    <col min="12442" max="12443" width="0" style="3" hidden="1" customWidth="1"/>
    <col min="12444" max="12444" width="5" style="3" customWidth="1"/>
    <col min="12445" max="12445" width="0" style="3" hidden="1" customWidth="1"/>
    <col min="12446" max="12447" width="5.7109375" style="3" customWidth="1"/>
    <col min="12448" max="12448" width="5.28515625" style="3" customWidth="1"/>
    <col min="12449" max="12451" width="5" style="3" customWidth="1"/>
    <col min="12452" max="12452" width="5.28515625" style="3" customWidth="1"/>
    <col min="12453" max="12453" width="0.140625" style="3" customWidth="1"/>
    <col min="12454" max="12454" width="8.85546875" style="3" customWidth="1"/>
    <col min="12455" max="12544" width="9.140625" style="3"/>
    <col min="12545" max="12545" width="32" style="3" customWidth="1"/>
    <col min="12546" max="12546" width="6.7109375" style="3" customWidth="1"/>
    <col min="12547" max="12547" width="6.28515625" style="3" customWidth="1"/>
    <col min="12548" max="12548" width="0" style="3" hidden="1" customWidth="1"/>
    <col min="12549" max="12549" width="5.140625" style="3" customWidth="1"/>
    <col min="12550" max="12550" width="5" style="3" customWidth="1"/>
    <col min="12551" max="12551" width="0" style="3" hidden="1" customWidth="1"/>
    <col min="12552" max="12552" width="5.7109375" style="3" customWidth="1"/>
    <col min="12553" max="12553" width="0" style="3" hidden="1" customWidth="1"/>
    <col min="12554" max="12554" width="5.7109375" style="3" customWidth="1"/>
    <col min="12555" max="12555" width="5.42578125" style="3" customWidth="1"/>
    <col min="12556" max="12556" width="5" style="3" customWidth="1"/>
    <col min="12557" max="12558" width="5.140625" style="3" customWidth="1"/>
    <col min="12559" max="12560" width="5.7109375" style="3" customWidth="1"/>
    <col min="12561" max="12561" width="5.140625" style="3" customWidth="1"/>
    <col min="12562" max="12562" width="5" style="3" customWidth="1"/>
    <col min="12563" max="12563" width="0" style="3" hidden="1" customWidth="1"/>
    <col min="12564" max="12565" width="5.7109375" style="3" customWidth="1"/>
    <col min="12566" max="12566" width="5.28515625" style="3" customWidth="1"/>
    <col min="12567" max="12571" width="5" style="3" customWidth="1"/>
    <col min="12572" max="12572" width="5.28515625" style="3" customWidth="1"/>
    <col min="12573" max="12575" width="0" style="3" hidden="1" customWidth="1"/>
    <col min="12576" max="12576" width="8.85546875" style="3" customWidth="1"/>
    <col min="12577" max="12682" width="9.140625" style="3"/>
    <col min="12683" max="12683" width="32" style="3" customWidth="1"/>
    <col min="12684" max="12684" width="6.7109375" style="3" customWidth="1"/>
    <col min="12685" max="12685" width="6.28515625" style="3" customWidth="1"/>
    <col min="12686" max="12686" width="0" style="3" hidden="1" customWidth="1"/>
    <col min="12687" max="12687" width="5.140625" style="3" customWidth="1"/>
    <col min="12688" max="12688" width="5" style="3" customWidth="1"/>
    <col min="12689" max="12689" width="0" style="3" hidden="1" customWidth="1"/>
    <col min="12690" max="12690" width="5.7109375" style="3" customWidth="1"/>
    <col min="12691" max="12691" width="0" style="3" hidden="1" customWidth="1"/>
    <col min="12692" max="12692" width="5.7109375" style="3" customWidth="1"/>
    <col min="12693" max="12694" width="0" style="3" hidden="1" customWidth="1"/>
    <col min="12695" max="12696" width="5.140625" style="3" customWidth="1"/>
    <col min="12697" max="12697" width="5.7109375" style="3" customWidth="1"/>
    <col min="12698" max="12699" width="0" style="3" hidden="1" customWidth="1"/>
    <col min="12700" max="12700" width="5" style="3" customWidth="1"/>
    <col min="12701" max="12701" width="0" style="3" hidden="1" customWidth="1"/>
    <col min="12702" max="12703" width="5.7109375" style="3" customWidth="1"/>
    <col min="12704" max="12704" width="5.28515625" style="3" customWidth="1"/>
    <col min="12705" max="12707" width="5" style="3" customWidth="1"/>
    <col min="12708" max="12708" width="5.28515625" style="3" customWidth="1"/>
    <col min="12709" max="12709" width="0.140625" style="3" customWidth="1"/>
    <col min="12710" max="12710" width="8.85546875" style="3" customWidth="1"/>
    <col min="12711" max="12800" width="9.140625" style="3"/>
    <col min="12801" max="12801" width="32" style="3" customWidth="1"/>
    <col min="12802" max="12802" width="6.7109375" style="3" customWidth="1"/>
    <col min="12803" max="12803" width="6.28515625" style="3" customWidth="1"/>
    <col min="12804" max="12804" width="0" style="3" hidden="1" customWidth="1"/>
    <col min="12805" max="12805" width="5.140625" style="3" customWidth="1"/>
    <col min="12806" max="12806" width="5" style="3" customWidth="1"/>
    <col min="12807" max="12807" width="0" style="3" hidden="1" customWidth="1"/>
    <col min="12808" max="12808" width="5.7109375" style="3" customWidth="1"/>
    <col min="12809" max="12809" width="0" style="3" hidden="1" customWidth="1"/>
    <col min="12810" max="12810" width="5.7109375" style="3" customWidth="1"/>
    <col min="12811" max="12811" width="5.42578125" style="3" customWidth="1"/>
    <col min="12812" max="12812" width="5" style="3" customWidth="1"/>
    <col min="12813" max="12814" width="5.140625" style="3" customWidth="1"/>
    <col min="12815" max="12816" width="5.7109375" style="3" customWidth="1"/>
    <col min="12817" max="12817" width="5.140625" style="3" customWidth="1"/>
    <col min="12818" max="12818" width="5" style="3" customWidth="1"/>
    <col min="12819" max="12819" width="0" style="3" hidden="1" customWidth="1"/>
    <col min="12820" max="12821" width="5.7109375" style="3" customWidth="1"/>
    <col min="12822" max="12822" width="5.28515625" style="3" customWidth="1"/>
    <col min="12823" max="12827" width="5" style="3" customWidth="1"/>
    <col min="12828" max="12828" width="5.28515625" style="3" customWidth="1"/>
    <col min="12829" max="12831" width="0" style="3" hidden="1" customWidth="1"/>
    <col min="12832" max="12832" width="8.85546875" style="3" customWidth="1"/>
    <col min="12833" max="12938" width="9.140625" style="3"/>
    <col min="12939" max="12939" width="32" style="3" customWidth="1"/>
    <col min="12940" max="12940" width="6.7109375" style="3" customWidth="1"/>
    <col min="12941" max="12941" width="6.28515625" style="3" customWidth="1"/>
    <col min="12942" max="12942" width="0" style="3" hidden="1" customWidth="1"/>
    <col min="12943" max="12943" width="5.140625" style="3" customWidth="1"/>
    <col min="12944" max="12944" width="5" style="3" customWidth="1"/>
    <col min="12945" max="12945" width="0" style="3" hidden="1" customWidth="1"/>
    <col min="12946" max="12946" width="5.7109375" style="3" customWidth="1"/>
    <col min="12947" max="12947" width="0" style="3" hidden="1" customWidth="1"/>
    <col min="12948" max="12948" width="5.7109375" style="3" customWidth="1"/>
    <col min="12949" max="12950" width="0" style="3" hidden="1" customWidth="1"/>
    <col min="12951" max="12952" width="5.140625" style="3" customWidth="1"/>
    <col min="12953" max="12953" width="5.7109375" style="3" customWidth="1"/>
    <col min="12954" max="12955" width="0" style="3" hidden="1" customWidth="1"/>
    <col min="12956" max="12956" width="5" style="3" customWidth="1"/>
    <col min="12957" max="12957" width="0" style="3" hidden="1" customWidth="1"/>
    <col min="12958" max="12959" width="5.7109375" style="3" customWidth="1"/>
    <col min="12960" max="12960" width="5.28515625" style="3" customWidth="1"/>
    <col min="12961" max="12963" width="5" style="3" customWidth="1"/>
    <col min="12964" max="12964" width="5.28515625" style="3" customWidth="1"/>
    <col min="12965" max="12965" width="0.140625" style="3" customWidth="1"/>
    <col min="12966" max="12966" width="8.85546875" style="3" customWidth="1"/>
    <col min="12967" max="13056" width="9.140625" style="3"/>
    <col min="13057" max="13057" width="32" style="3" customWidth="1"/>
    <col min="13058" max="13058" width="6.7109375" style="3" customWidth="1"/>
    <col min="13059" max="13059" width="6.28515625" style="3" customWidth="1"/>
    <col min="13060" max="13060" width="0" style="3" hidden="1" customWidth="1"/>
    <col min="13061" max="13061" width="5.140625" style="3" customWidth="1"/>
    <col min="13062" max="13062" width="5" style="3" customWidth="1"/>
    <col min="13063" max="13063" width="0" style="3" hidden="1" customWidth="1"/>
    <col min="13064" max="13064" width="5.7109375" style="3" customWidth="1"/>
    <col min="13065" max="13065" width="0" style="3" hidden="1" customWidth="1"/>
    <col min="13066" max="13066" width="5.7109375" style="3" customWidth="1"/>
    <col min="13067" max="13067" width="5.42578125" style="3" customWidth="1"/>
    <col min="13068" max="13068" width="5" style="3" customWidth="1"/>
    <col min="13069" max="13070" width="5.140625" style="3" customWidth="1"/>
    <col min="13071" max="13072" width="5.7109375" style="3" customWidth="1"/>
    <col min="13073" max="13073" width="5.140625" style="3" customWidth="1"/>
    <col min="13074" max="13074" width="5" style="3" customWidth="1"/>
    <col min="13075" max="13075" width="0" style="3" hidden="1" customWidth="1"/>
    <col min="13076" max="13077" width="5.7109375" style="3" customWidth="1"/>
    <col min="13078" max="13078" width="5.28515625" style="3" customWidth="1"/>
    <col min="13079" max="13083" width="5" style="3" customWidth="1"/>
    <col min="13084" max="13084" width="5.28515625" style="3" customWidth="1"/>
    <col min="13085" max="13087" width="0" style="3" hidden="1" customWidth="1"/>
    <col min="13088" max="13088" width="8.85546875" style="3" customWidth="1"/>
    <col min="13089" max="13194" width="9.140625" style="3"/>
    <col min="13195" max="13195" width="32" style="3" customWidth="1"/>
    <col min="13196" max="13196" width="6.7109375" style="3" customWidth="1"/>
    <col min="13197" max="13197" width="6.28515625" style="3" customWidth="1"/>
    <col min="13198" max="13198" width="0" style="3" hidden="1" customWidth="1"/>
    <col min="13199" max="13199" width="5.140625" style="3" customWidth="1"/>
    <col min="13200" max="13200" width="5" style="3" customWidth="1"/>
    <col min="13201" max="13201" width="0" style="3" hidden="1" customWidth="1"/>
    <col min="13202" max="13202" width="5.7109375" style="3" customWidth="1"/>
    <col min="13203" max="13203" width="0" style="3" hidden="1" customWidth="1"/>
    <col min="13204" max="13204" width="5.7109375" style="3" customWidth="1"/>
    <col min="13205" max="13206" width="0" style="3" hidden="1" customWidth="1"/>
    <col min="13207" max="13208" width="5.140625" style="3" customWidth="1"/>
    <col min="13209" max="13209" width="5.7109375" style="3" customWidth="1"/>
    <col min="13210" max="13211" width="0" style="3" hidden="1" customWidth="1"/>
    <col min="13212" max="13212" width="5" style="3" customWidth="1"/>
    <col min="13213" max="13213" width="0" style="3" hidden="1" customWidth="1"/>
    <col min="13214" max="13215" width="5.7109375" style="3" customWidth="1"/>
    <col min="13216" max="13216" width="5.28515625" style="3" customWidth="1"/>
    <col min="13217" max="13219" width="5" style="3" customWidth="1"/>
    <col min="13220" max="13220" width="5.28515625" style="3" customWidth="1"/>
    <col min="13221" max="13221" width="0.140625" style="3" customWidth="1"/>
    <col min="13222" max="13222" width="8.85546875" style="3" customWidth="1"/>
    <col min="13223" max="13312" width="9.140625" style="3"/>
    <col min="13313" max="13313" width="32" style="3" customWidth="1"/>
    <col min="13314" max="13314" width="6.7109375" style="3" customWidth="1"/>
    <col min="13315" max="13315" width="6.28515625" style="3" customWidth="1"/>
    <col min="13316" max="13316" width="0" style="3" hidden="1" customWidth="1"/>
    <col min="13317" max="13317" width="5.140625" style="3" customWidth="1"/>
    <col min="13318" max="13318" width="5" style="3" customWidth="1"/>
    <col min="13319" max="13319" width="0" style="3" hidden="1" customWidth="1"/>
    <col min="13320" max="13320" width="5.7109375" style="3" customWidth="1"/>
    <col min="13321" max="13321" width="0" style="3" hidden="1" customWidth="1"/>
    <col min="13322" max="13322" width="5.7109375" style="3" customWidth="1"/>
    <col min="13323" max="13323" width="5.42578125" style="3" customWidth="1"/>
    <col min="13324" max="13324" width="5" style="3" customWidth="1"/>
    <col min="13325" max="13326" width="5.140625" style="3" customWidth="1"/>
    <col min="13327" max="13328" width="5.7109375" style="3" customWidth="1"/>
    <col min="13329" max="13329" width="5.140625" style="3" customWidth="1"/>
    <col min="13330" max="13330" width="5" style="3" customWidth="1"/>
    <col min="13331" max="13331" width="0" style="3" hidden="1" customWidth="1"/>
    <col min="13332" max="13333" width="5.7109375" style="3" customWidth="1"/>
    <col min="13334" max="13334" width="5.28515625" style="3" customWidth="1"/>
    <col min="13335" max="13339" width="5" style="3" customWidth="1"/>
    <col min="13340" max="13340" width="5.28515625" style="3" customWidth="1"/>
    <col min="13341" max="13343" width="0" style="3" hidden="1" customWidth="1"/>
    <col min="13344" max="13344" width="8.85546875" style="3" customWidth="1"/>
    <col min="13345" max="13450" width="9.140625" style="3"/>
    <col min="13451" max="13451" width="32" style="3" customWidth="1"/>
    <col min="13452" max="13452" width="6.7109375" style="3" customWidth="1"/>
    <col min="13453" max="13453" width="6.28515625" style="3" customWidth="1"/>
    <col min="13454" max="13454" width="0" style="3" hidden="1" customWidth="1"/>
    <col min="13455" max="13455" width="5.140625" style="3" customWidth="1"/>
    <col min="13456" max="13456" width="5" style="3" customWidth="1"/>
    <col min="13457" max="13457" width="0" style="3" hidden="1" customWidth="1"/>
    <col min="13458" max="13458" width="5.7109375" style="3" customWidth="1"/>
    <col min="13459" max="13459" width="0" style="3" hidden="1" customWidth="1"/>
    <col min="13460" max="13460" width="5.7109375" style="3" customWidth="1"/>
    <col min="13461" max="13462" width="0" style="3" hidden="1" customWidth="1"/>
    <col min="13463" max="13464" width="5.140625" style="3" customWidth="1"/>
    <col min="13465" max="13465" width="5.7109375" style="3" customWidth="1"/>
    <col min="13466" max="13467" width="0" style="3" hidden="1" customWidth="1"/>
    <col min="13468" max="13468" width="5" style="3" customWidth="1"/>
    <col min="13469" max="13469" width="0" style="3" hidden="1" customWidth="1"/>
    <col min="13470" max="13471" width="5.7109375" style="3" customWidth="1"/>
    <col min="13472" max="13472" width="5.28515625" style="3" customWidth="1"/>
    <col min="13473" max="13475" width="5" style="3" customWidth="1"/>
    <col min="13476" max="13476" width="5.28515625" style="3" customWidth="1"/>
    <col min="13477" max="13477" width="0.140625" style="3" customWidth="1"/>
    <col min="13478" max="13478" width="8.85546875" style="3" customWidth="1"/>
    <col min="13479" max="13568" width="9.140625" style="3"/>
    <col min="13569" max="13569" width="32" style="3" customWidth="1"/>
    <col min="13570" max="13570" width="6.7109375" style="3" customWidth="1"/>
    <col min="13571" max="13571" width="6.28515625" style="3" customWidth="1"/>
    <col min="13572" max="13572" width="0" style="3" hidden="1" customWidth="1"/>
    <col min="13573" max="13573" width="5.140625" style="3" customWidth="1"/>
    <col min="13574" max="13574" width="5" style="3" customWidth="1"/>
    <col min="13575" max="13575" width="0" style="3" hidden="1" customWidth="1"/>
    <col min="13576" max="13576" width="5.7109375" style="3" customWidth="1"/>
    <col min="13577" max="13577" width="0" style="3" hidden="1" customWidth="1"/>
    <col min="13578" max="13578" width="5.7109375" style="3" customWidth="1"/>
    <col min="13579" max="13579" width="5.42578125" style="3" customWidth="1"/>
    <col min="13580" max="13580" width="5" style="3" customWidth="1"/>
    <col min="13581" max="13582" width="5.140625" style="3" customWidth="1"/>
    <col min="13583" max="13584" width="5.7109375" style="3" customWidth="1"/>
    <col min="13585" max="13585" width="5.140625" style="3" customWidth="1"/>
    <col min="13586" max="13586" width="5" style="3" customWidth="1"/>
    <col min="13587" max="13587" width="0" style="3" hidden="1" customWidth="1"/>
    <col min="13588" max="13589" width="5.7109375" style="3" customWidth="1"/>
    <col min="13590" max="13590" width="5.28515625" style="3" customWidth="1"/>
    <col min="13591" max="13595" width="5" style="3" customWidth="1"/>
    <col min="13596" max="13596" width="5.28515625" style="3" customWidth="1"/>
    <col min="13597" max="13599" width="0" style="3" hidden="1" customWidth="1"/>
    <col min="13600" max="13600" width="8.85546875" style="3" customWidth="1"/>
    <col min="13601" max="13706" width="9.140625" style="3"/>
    <col min="13707" max="13707" width="32" style="3" customWidth="1"/>
    <col min="13708" max="13708" width="6.7109375" style="3" customWidth="1"/>
    <col min="13709" max="13709" width="6.28515625" style="3" customWidth="1"/>
    <col min="13710" max="13710" width="0" style="3" hidden="1" customWidth="1"/>
    <col min="13711" max="13711" width="5.140625" style="3" customWidth="1"/>
    <col min="13712" max="13712" width="5" style="3" customWidth="1"/>
    <col min="13713" max="13713" width="0" style="3" hidden="1" customWidth="1"/>
    <col min="13714" max="13714" width="5.7109375" style="3" customWidth="1"/>
    <col min="13715" max="13715" width="0" style="3" hidden="1" customWidth="1"/>
    <col min="13716" max="13716" width="5.7109375" style="3" customWidth="1"/>
    <col min="13717" max="13718" width="0" style="3" hidden="1" customWidth="1"/>
    <col min="13719" max="13720" width="5.140625" style="3" customWidth="1"/>
    <col min="13721" max="13721" width="5.7109375" style="3" customWidth="1"/>
    <col min="13722" max="13723" width="0" style="3" hidden="1" customWidth="1"/>
    <col min="13724" max="13724" width="5" style="3" customWidth="1"/>
    <col min="13725" max="13725" width="0" style="3" hidden="1" customWidth="1"/>
    <col min="13726" max="13727" width="5.7109375" style="3" customWidth="1"/>
    <col min="13728" max="13728" width="5.28515625" style="3" customWidth="1"/>
    <col min="13729" max="13731" width="5" style="3" customWidth="1"/>
    <col min="13732" max="13732" width="5.28515625" style="3" customWidth="1"/>
    <col min="13733" max="13733" width="0.140625" style="3" customWidth="1"/>
    <col min="13734" max="13734" width="8.85546875" style="3" customWidth="1"/>
    <col min="13735" max="13824" width="9.140625" style="3"/>
    <col min="13825" max="13825" width="32" style="3" customWidth="1"/>
    <col min="13826" max="13826" width="6.7109375" style="3" customWidth="1"/>
    <col min="13827" max="13827" width="6.28515625" style="3" customWidth="1"/>
    <col min="13828" max="13828" width="0" style="3" hidden="1" customWidth="1"/>
    <col min="13829" max="13829" width="5.140625" style="3" customWidth="1"/>
    <col min="13830" max="13830" width="5" style="3" customWidth="1"/>
    <col min="13831" max="13831" width="0" style="3" hidden="1" customWidth="1"/>
    <col min="13832" max="13832" width="5.7109375" style="3" customWidth="1"/>
    <col min="13833" max="13833" width="0" style="3" hidden="1" customWidth="1"/>
    <col min="13834" max="13834" width="5.7109375" style="3" customWidth="1"/>
    <col min="13835" max="13835" width="5.42578125" style="3" customWidth="1"/>
    <col min="13836" max="13836" width="5" style="3" customWidth="1"/>
    <col min="13837" max="13838" width="5.140625" style="3" customWidth="1"/>
    <col min="13839" max="13840" width="5.7109375" style="3" customWidth="1"/>
    <col min="13841" max="13841" width="5.140625" style="3" customWidth="1"/>
    <col min="13842" max="13842" width="5" style="3" customWidth="1"/>
    <col min="13843" max="13843" width="0" style="3" hidden="1" customWidth="1"/>
    <col min="13844" max="13845" width="5.7109375" style="3" customWidth="1"/>
    <col min="13846" max="13846" width="5.28515625" style="3" customWidth="1"/>
    <col min="13847" max="13851" width="5" style="3" customWidth="1"/>
    <col min="13852" max="13852" width="5.28515625" style="3" customWidth="1"/>
    <col min="13853" max="13855" width="0" style="3" hidden="1" customWidth="1"/>
    <col min="13856" max="13856" width="8.85546875" style="3" customWidth="1"/>
    <col min="13857" max="13962" width="9.140625" style="3"/>
    <col min="13963" max="13963" width="32" style="3" customWidth="1"/>
    <col min="13964" max="13964" width="6.7109375" style="3" customWidth="1"/>
    <col min="13965" max="13965" width="6.28515625" style="3" customWidth="1"/>
    <col min="13966" max="13966" width="0" style="3" hidden="1" customWidth="1"/>
    <col min="13967" max="13967" width="5.140625" style="3" customWidth="1"/>
    <col min="13968" max="13968" width="5" style="3" customWidth="1"/>
    <col min="13969" max="13969" width="0" style="3" hidden="1" customWidth="1"/>
    <col min="13970" max="13970" width="5.7109375" style="3" customWidth="1"/>
    <col min="13971" max="13971" width="0" style="3" hidden="1" customWidth="1"/>
    <col min="13972" max="13972" width="5.7109375" style="3" customWidth="1"/>
    <col min="13973" max="13974" width="0" style="3" hidden="1" customWidth="1"/>
    <col min="13975" max="13976" width="5.140625" style="3" customWidth="1"/>
    <col min="13977" max="13977" width="5.7109375" style="3" customWidth="1"/>
    <col min="13978" max="13979" width="0" style="3" hidden="1" customWidth="1"/>
    <col min="13980" max="13980" width="5" style="3" customWidth="1"/>
    <col min="13981" max="13981" width="0" style="3" hidden="1" customWidth="1"/>
    <col min="13982" max="13983" width="5.7109375" style="3" customWidth="1"/>
    <col min="13984" max="13984" width="5.28515625" style="3" customWidth="1"/>
    <col min="13985" max="13987" width="5" style="3" customWidth="1"/>
    <col min="13988" max="13988" width="5.28515625" style="3" customWidth="1"/>
    <col min="13989" max="13989" width="0.140625" style="3" customWidth="1"/>
    <col min="13990" max="13990" width="8.85546875" style="3" customWidth="1"/>
    <col min="13991" max="14080" width="9.140625" style="3"/>
    <col min="14081" max="14081" width="32" style="3" customWidth="1"/>
    <col min="14082" max="14082" width="6.7109375" style="3" customWidth="1"/>
    <col min="14083" max="14083" width="6.28515625" style="3" customWidth="1"/>
    <col min="14084" max="14084" width="0" style="3" hidden="1" customWidth="1"/>
    <col min="14085" max="14085" width="5.140625" style="3" customWidth="1"/>
    <col min="14086" max="14086" width="5" style="3" customWidth="1"/>
    <col min="14087" max="14087" width="0" style="3" hidden="1" customWidth="1"/>
    <col min="14088" max="14088" width="5.7109375" style="3" customWidth="1"/>
    <col min="14089" max="14089" width="0" style="3" hidden="1" customWidth="1"/>
    <col min="14090" max="14090" width="5.7109375" style="3" customWidth="1"/>
    <col min="14091" max="14091" width="5.42578125" style="3" customWidth="1"/>
    <col min="14092" max="14092" width="5" style="3" customWidth="1"/>
    <col min="14093" max="14094" width="5.140625" style="3" customWidth="1"/>
    <col min="14095" max="14096" width="5.7109375" style="3" customWidth="1"/>
    <col min="14097" max="14097" width="5.140625" style="3" customWidth="1"/>
    <col min="14098" max="14098" width="5" style="3" customWidth="1"/>
    <col min="14099" max="14099" width="0" style="3" hidden="1" customWidth="1"/>
    <col min="14100" max="14101" width="5.7109375" style="3" customWidth="1"/>
    <col min="14102" max="14102" width="5.28515625" style="3" customWidth="1"/>
    <col min="14103" max="14107" width="5" style="3" customWidth="1"/>
    <col min="14108" max="14108" width="5.28515625" style="3" customWidth="1"/>
    <col min="14109" max="14111" width="0" style="3" hidden="1" customWidth="1"/>
    <col min="14112" max="14112" width="8.85546875" style="3" customWidth="1"/>
    <col min="14113" max="14218" width="9.140625" style="3"/>
    <col min="14219" max="14219" width="32" style="3" customWidth="1"/>
    <col min="14220" max="14220" width="6.7109375" style="3" customWidth="1"/>
    <col min="14221" max="14221" width="6.28515625" style="3" customWidth="1"/>
    <col min="14222" max="14222" width="0" style="3" hidden="1" customWidth="1"/>
    <col min="14223" max="14223" width="5.140625" style="3" customWidth="1"/>
    <col min="14224" max="14224" width="5" style="3" customWidth="1"/>
    <col min="14225" max="14225" width="0" style="3" hidden="1" customWidth="1"/>
    <col min="14226" max="14226" width="5.7109375" style="3" customWidth="1"/>
    <col min="14227" max="14227" width="0" style="3" hidden="1" customWidth="1"/>
    <col min="14228" max="14228" width="5.7109375" style="3" customWidth="1"/>
    <col min="14229" max="14230" width="0" style="3" hidden="1" customWidth="1"/>
    <col min="14231" max="14232" width="5.140625" style="3" customWidth="1"/>
    <col min="14233" max="14233" width="5.7109375" style="3" customWidth="1"/>
    <col min="14234" max="14235" width="0" style="3" hidden="1" customWidth="1"/>
    <col min="14236" max="14236" width="5" style="3" customWidth="1"/>
    <col min="14237" max="14237" width="0" style="3" hidden="1" customWidth="1"/>
    <col min="14238" max="14239" width="5.7109375" style="3" customWidth="1"/>
    <col min="14240" max="14240" width="5.28515625" style="3" customWidth="1"/>
    <col min="14241" max="14243" width="5" style="3" customWidth="1"/>
    <col min="14244" max="14244" width="5.28515625" style="3" customWidth="1"/>
    <col min="14245" max="14245" width="0.140625" style="3" customWidth="1"/>
    <col min="14246" max="14246" width="8.85546875" style="3" customWidth="1"/>
    <col min="14247" max="14336" width="9.140625" style="3"/>
    <col min="14337" max="14337" width="32" style="3" customWidth="1"/>
    <col min="14338" max="14338" width="6.7109375" style="3" customWidth="1"/>
    <col min="14339" max="14339" width="6.28515625" style="3" customWidth="1"/>
    <col min="14340" max="14340" width="0" style="3" hidden="1" customWidth="1"/>
    <col min="14341" max="14341" width="5.140625" style="3" customWidth="1"/>
    <col min="14342" max="14342" width="5" style="3" customWidth="1"/>
    <col min="14343" max="14343" width="0" style="3" hidden="1" customWidth="1"/>
    <col min="14344" max="14344" width="5.7109375" style="3" customWidth="1"/>
    <col min="14345" max="14345" width="0" style="3" hidden="1" customWidth="1"/>
    <col min="14346" max="14346" width="5.7109375" style="3" customWidth="1"/>
    <col min="14347" max="14347" width="5.42578125" style="3" customWidth="1"/>
    <col min="14348" max="14348" width="5" style="3" customWidth="1"/>
    <col min="14349" max="14350" width="5.140625" style="3" customWidth="1"/>
    <col min="14351" max="14352" width="5.7109375" style="3" customWidth="1"/>
    <col min="14353" max="14353" width="5.140625" style="3" customWidth="1"/>
    <col min="14354" max="14354" width="5" style="3" customWidth="1"/>
    <col min="14355" max="14355" width="0" style="3" hidden="1" customWidth="1"/>
    <col min="14356" max="14357" width="5.7109375" style="3" customWidth="1"/>
    <col min="14358" max="14358" width="5.28515625" style="3" customWidth="1"/>
    <col min="14359" max="14363" width="5" style="3" customWidth="1"/>
    <col min="14364" max="14364" width="5.28515625" style="3" customWidth="1"/>
    <col min="14365" max="14367" width="0" style="3" hidden="1" customWidth="1"/>
    <col min="14368" max="14368" width="8.85546875" style="3" customWidth="1"/>
    <col min="14369" max="14474" width="9.140625" style="3"/>
    <col min="14475" max="14475" width="32" style="3" customWidth="1"/>
    <col min="14476" max="14476" width="6.7109375" style="3" customWidth="1"/>
    <col min="14477" max="14477" width="6.28515625" style="3" customWidth="1"/>
    <col min="14478" max="14478" width="0" style="3" hidden="1" customWidth="1"/>
    <col min="14479" max="14479" width="5.140625" style="3" customWidth="1"/>
    <col min="14480" max="14480" width="5" style="3" customWidth="1"/>
    <col min="14481" max="14481" width="0" style="3" hidden="1" customWidth="1"/>
    <col min="14482" max="14482" width="5.7109375" style="3" customWidth="1"/>
    <col min="14483" max="14483" width="0" style="3" hidden="1" customWidth="1"/>
    <col min="14484" max="14484" width="5.7109375" style="3" customWidth="1"/>
    <col min="14485" max="14486" width="0" style="3" hidden="1" customWidth="1"/>
    <col min="14487" max="14488" width="5.140625" style="3" customWidth="1"/>
    <col min="14489" max="14489" width="5.7109375" style="3" customWidth="1"/>
    <col min="14490" max="14491" width="0" style="3" hidden="1" customWidth="1"/>
    <col min="14492" max="14492" width="5" style="3" customWidth="1"/>
    <col min="14493" max="14493" width="0" style="3" hidden="1" customWidth="1"/>
    <col min="14494" max="14495" width="5.7109375" style="3" customWidth="1"/>
    <col min="14496" max="14496" width="5.28515625" style="3" customWidth="1"/>
    <col min="14497" max="14499" width="5" style="3" customWidth="1"/>
    <col min="14500" max="14500" width="5.28515625" style="3" customWidth="1"/>
    <col min="14501" max="14501" width="0.140625" style="3" customWidth="1"/>
    <col min="14502" max="14502" width="8.85546875" style="3" customWidth="1"/>
    <col min="14503" max="14592" width="9.140625" style="3"/>
    <col min="14593" max="14593" width="32" style="3" customWidth="1"/>
    <col min="14594" max="14594" width="6.7109375" style="3" customWidth="1"/>
    <col min="14595" max="14595" width="6.28515625" style="3" customWidth="1"/>
    <col min="14596" max="14596" width="0" style="3" hidden="1" customWidth="1"/>
    <col min="14597" max="14597" width="5.140625" style="3" customWidth="1"/>
    <col min="14598" max="14598" width="5" style="3" customWidth="1"/>
    <col min="14599" max="14599" width="0" style="3" hidden="1" customWidth="1"/>
    <col min="14600" max="14600" width="5.7109375" style="3" customWidth="1"/>
    <col min="14601" max="14601" width="0" style="3" hidden="1" customWidth="1"/>
    <col min="14602" max="14602" width="5.7109375" style="3" customWidth="1"/>
    <col min="14603" max="14603" width="5.42578125" style="3" customWidth="1"/>
    <col min="14604" max="14604" width="5" style="3" customWidth="1"/>
    <col min="14605" max="14606" width="5.140625" style="3" customWidth="1"/>
    <col min="14607" max="14608" width="5.7109375" style="3" customWidth="1"/>
    <col min="14609" max="14609" width="5.140625" style="3" customWidth="1"/>
    <col min="14610" max="14610" width="5" style="3" customWidth="1"/>
    <col min="14611" max="14611" width="0" style="3" hidden="1" customWidth="1"/>
    <col min="14612" max="14613" width="5.7109375" style="3" customWidth="1"/>
    <col min="14614" max="14614" width="5.28515625" style="3" customWidth="1"/>
    <col min="14615" max="14619" width="5" style="3" customWidth="1"/>
    <col min="14620" max="14620" width="5.28515625" style="3" customWidth="1"/>
    <col min="14621" max="14623" width="0" style="3" hidden="1" customWidth="1"/>
    <col min="14624" max="14624" width="8.85546875" style="3" customWidth="1"/>
    <col min="14625" max="14730" width="9.140625" style="3"/>
    <col min="14731" max="14731" width="32" style="3" customWidth="1"/>
    <col min="14732" max="14732" width="6.7109375" style="3" customWidth="1"/>
    <col min="14733" max="14733" width="6.28515625" style="3" customWidth="1"/>
    <col min="14734" max="14734" width="0" style="3" hidden="1" customWidth="1"/>
    <col min="14735" max="14735" width="5.140625" style="3" customWidth="1"/>
    <col min="14736" max="14736" width="5" style="3" customWidth="1"/>
    <col min="14737" max="14737" width="0" style="3" hidden="1" customWidth="1"/>
    <col min="14738" max="14738" width="5.7109375" style="3" customWidth="1"/>
    <col min="14739" max="14739" width="0" style="3" hidden="1" customWidth="1"/>
    <col min="14740" max="14740" width="5.7109375" style="3" customWidth="1"/>
    <col min="14741" max="14742" width="0" style="3" hidden="1" customWidth="1"/>
    <col min="14743" max="14744" width="5.140625" style="3" customWidth="1"/>
    <col min="14745" max="14745" width="5.7109375" style="3" customWidth="1"/>
    <col min="14746" max="14747" width="0" style="3" hidden="1" customWidth="1"/>
    <col min="14748" max="14748" width="5" style="3" customWidth="1"/>
    <col min="14749" max="14749" width="0" style="3" hidden="1" customWidth="1"/>
    <col min="14750" max="14751" width="5.7109375" style="3" customWidth="1"/>
    <col min="14752" max="14752" width="5.28515625" style="3" customWidth="1"/>
    <col min="14753" max="14755" width="5" style="3" customWidth="1"/>
    <col min="14756" max="14756" width="5.28515625" style="3" customWidth="1"/>
    <col min="14757" max="14757" width="0.140625" style="3" customWidth="1"/>
    <col min="14758" max="14758" width="8.85546875" style="3" customWidth="1"/>
    <col min="14759" max="14848" width="9.140625" style="3"/>
    <col min="14849" max="14849" width="32" style="3" customWidth="1"/>
    <col min="14850" max="14850" width="6.7109375" style="3" customWidth="1"/>
    <col min="14851" max="14851" width="6.28515625" style="3" customWidth="1"/>
    <col min="14852" max="14852" width="0" style="3" hidden="1" customWidth="1"/>
    <col min="14853" max="14853" width="5.140625" style="3" customWidth="1"/>
    <col min="14854" max="14854" width="5" style="3" customWidth="1"/>
    <col min="14855" max="14855" width="0" style="3" hidden="1" customWidth="1"/>
    <col min="14856" max="14856" width="5.7109375" style="3" customWidth="1"/>
    <col min="14857" max="14857" width="0" style="3" hidden="1" customWidth="1"/>
    <col min="14858" max="14858" width="5.7109375" style="3" customWidth="1"/>
    <col min="14859" max="14859" width="5.42578125" style="3" customWidth="1"/>
    <col min="14860" max="14860" width="5" style="3" customWidth="1"/>
    <col min="14861" max="14862" width="5.140625" style="3" customWidth="1"/>
    <col min="14863" max="14864" width="5.7109375" style="3" customWidth="1"/>
    <col min="14865" max="14865" width="5.140625" style="3" customWidth="1"/>
    <col min="14866" max="14866" width="5" style="3" customWidth="1"/>
    <col min="14867" max="14867" width="0" style="3" hidden="1" customWidth="1"/>
    <col min="14868" max="14869" width="5.7109375" style="3" customWidth="1"/>
    <col min="14870" max="14870" width="5.28515625" style="3" customWidth="1"/>
    <col min="14871" max="14875" width="5" style="3" customWidth="1"/>
    <col min="14876" max="14876" width="5.28515625" style="3" customWidth="1"/>
    <col min="14877" max="14879" width="0" style="3" hidden="1" customWidth="1"/>
    <col min="14880" max="14880" width="8.85546875" style="3" customWidth="1"/>
    <col min="14881" max="14986" width="9.140625" style="3"/>
    <col min="14987" max="14987" width="32" style="3" customWidth="1"/>
    <col min="14988" max="14988" width="6.7109375" style="3" customWidth="1"/>
    <col min="14989" max="14989" width="6.28515625" style="3" customWidth="1"/>
    <col min="14990" max="14990" width="0" style="3" hidden="1" customWidth="1"/>
    <col min="14991" max="14991" width="5.140625" style="3" customWidth="1"/>
    <col min="14992" max="14992" width="5" style="3" customWidth="1"/>
    <col min="14993" max="14993" width="0" style="3" hidden="1" customWidth="1"/>
    <col min="14994" max="14994" width="5.7109375" style="3" customWidth="1"/>
    <col min="14995" max="14995" width="0" style="3" hidden="1" customWidth="1"/>
    <col min="14996" max="14996" width="5.7109375" style="3" customWidth="1"/>
    <col min="14997" max="14998" width="0" style="3" hidden="1" customWidth="1"/>
    <col min="14999" max="15000" width="5.140625" style="3" customWidth="1"/>
    <col min="15001" max="15001" width="5.7109375" style="3" customWidth="1"/>
    <col min="15002" max="15003" width="0" style="3" hidden="1" customWidth="1"/>
    <col min="15004" max="15004" width="5" style="3" customWidth="1"/>
    <col min="15005" max="15005" width="0" style="3" hidden="1" customWidth="1"/>
    <col min="15006" max="15007" width="5.7109375" style="3" customWidth="1"/>
    <col min="15008" max="15008" width="5.28515625" style="3" customWidth="1"/>
    <col min="15009" max="15011" width="5" style="3" customWidth="1"/>
    <col min="15012" max="15012" width="5.28515625" style="3" customWidth="1"/>
    <col min="15013" max="15013" width="0.140625" style="3" customWidth="1"/>
    <col min="15014" max="15014" width="8.85546875" style="3" customWidth="1"/>
    <col min="15015" max="15104" width="9.140625" style="3"/>
    <col min="15105" max="15105" width="32" style="3" customWidth="1"/>
    <col min="15106" max="15106" width="6.7109375" style="3" customWidth="1"/>
    <col min="15107" max="15107" width="6.28515625" style="3" customWidth="1"/>
    <col min="15108" max="15108" width="0" style="3" hidden="1" customWidth="1"/>
    <col min="15109" max="15109" width="5.140625" style="3" customWidth="1"/>
    <col min="15110" max="15110" width="5" style="3" customWidth="1"/>
    <col min="15111" max="15111" width="0" style="3" hidden="1" customWidth="1"/>
    <col min="15112" max="15112" width="5.7109375" style="3" customWidth="1"/>
    <col min="15113" max="15113" width="0" style="3" hidden="1" customWidth="1"/>
    <col min="15114" max="15114" width="5.7109375" style="3" customWidth="1"/>
    <col min="15115" max="15115" width="5.42578125" style="3" customWidth="1"/>
    <col min="15116" max="15116" width="5" style="3" customWidth="1"/>
    <col min="15117" max="15118" width="5.140625" style="3" customWidth="1"/>
    <col min="15119" max="15120" width="5.7109375" style="3" customWidth="1"/>
    <col min="15121" max="15121" width="5.140625" style="3" customWidth="1"/>
    <col min="15122" max="15122" width="5" style="3" customWidth="1"/>
    <col min="15123" max="15123" width="0" style="3" hidden="1" customWidth="1"/>
    <col min="15124" max="15125" width="5.7109375" style="3" customWidth="1"/>
    <col min="15126" max="15126" width="5.28515625" style="3" customWidth="1"/>
    <col min="15127" max="15131" width="5" style="3" customWidth="1"/>
    <col min="15132" max="15132" width="5.28515625" style="3" customWidth="1"/>
    <col min="15133" max="15135" width="0" style="3" hidden="1" customWidth="1"/>
    <col min="15136" max="15136" width="8.85546875" style="3" customWidth="1"/>
    <col min="15137" max="15242" width="9.140625" style="3"/>
    <col min="15243" max="15243" width="32" style="3" customWidth="1"/>
    <col min="15244" max="15244" width="6.7109375" style="3" customWidth="1"/>
    <col min="15245" max="15245" width="6.28515625" style="3" customWidth="1"/>
    <col min="15246" max="15246" width="0" style="3" hidden="1" customWidth="1"/>
    <col min="15247" max="15247" width="5.140625" style="3" customWidth="1"/>
    <col min="15248" max="15248" width="5" style="3" customWidth="1"/>
    <col min="15249" max="15249" width="0" style="3" hidden="1" customWidth="1"/>
    <col min="15250" max="15250" width="5.7109375" style="3" customWidth="1"/>
    <col min="15251" max="15251" width="0" style="3" hidden="1" customWidth="1"/>
    <col min="15252" max="15252" width="5.7109375" style="3" customWidth="1"/>
    <col min="15253" max="15254" width="0" style="3" hidden="1" customWidth="1"/>
    <col min="15255" max="15256" width="5.140625" style="3" customWidth="1"/>
    <col min="15257" max="15257" width="5.7109375" style="3" customWidth="1"/>
    <col min="15258" max="15259" width="0" style="3" hidden="1" customWidth="1"/>
    <col min="15260" max="15260" width="5" style="3" customWidth="1"/>
    <col min="15261" max="15261" width="0" style="3" hidden="1" customWidth="1"/>
    <col min="15262" max="15263" width="5.7109375" style="3" customWidth="1"/>
    <col min="15264" max="15264" width="5.28515625" style="3" customWidth="1"/>
    <col min="15265" max="15267" width="5" style="3" customWidth="1"/>
    <col min="15268" max="15268" width="5.28515625" style="3" customWidth="1"/>
    <col min="15269" max="15269" width="0.140625" style="3" customWidth="1"/>
    <col min="15270" max="15270" width="8.85546875" style="3" customWidth="1"/>
    <col min="15271" max="15360" width="9.140625" style="3"/>
    <col min="15361" max="15361" width="32" style="3" customWidth="1"/>
    <col min="15362" max="15362" width="6.7109375" style="3" customWidth="1"/>
    <col min="15363" max="15363" width="6.28515625" style="3" customWidth="1"/>
    <col min="15364" max="15364" width="0" style="3" hidden="1" customWidth="1"/>
    <col min="15365" max="15365" width="5.140625" style="3" customWidth="1"/>
    <col min="15366" max="15366" width="5" style="3" customWidth="1"/>
    <col min="15367" max="15367" width="0" style="3" hidden="1" customWidth="1"/>
    <col min="15368" max="15368" width="5.7109375" style="3" customWidth="1"/>
    <col min="15369" max="15369" width="0" style="3" hidden="1" customWidth="1"/>
    <col min="15370" max="15370" width="5.7109375" style="3" customWidth="1"/>
    <col min="15371" max="15371" width="5.42578125" style="3" customWidth="1"/>
    <col min="15372" max="15372" width="5" style="3" customWidth="1"/>
    <col min="15373" max="15374" width="5.140625" style="3" customWidth="1"/>
    <col min="15375" max="15376" width="5.7109375" style="3" customWidth="1"/>
    <col min="15377" max="15377" width="5.140625" style="3" customWidth="1"/>
    <col min="15378" max="15378" width="5" style="3" customWidth="1"/>
    <col min="15379" max="15379" width="0" style="3" hidden="1" customWidth="1"/>
    <col min="15380" max="15381" width="5.7109375" style="3" customWidth="1"/>
    <col min="15382" max="15382" width="5.28515625" style="3" customWidth="1"/>
    <col min="15383" max="15387" width="5" style="3" customWidth="1"/>
    <col min="15388" max="15388" width="5.28515625" style="3" customWidth="1"/>
    <col min="15389" max="15391" width="0" style="3" hidden="1" customWidth="1"/>
    <col min="15392" max="15392" width="8.85546875" style="3" customWidth="1"/>
    <col min="15393" max="15498" width="9.140625" style="3"/>
    <col min="15499" max="15499" width="32" style="3" customWidth="1"/>
    <col min="15500" max="15500" width="6.7109375" style="3" customWidth="1"/>
    <col min="15501" max="15501" width="6.28515625" style="3" customWidth="1"/>
    <col min="15502" max="15502" width="0" style="3" hidden="1" customWidth="1"/>
    <col min="15503" max="15503" width="5.140625" style="3" customWidth="1"/>
    <col min="15504" max="15504" width="5" style="3" customWidth="1"/>
    <col min="15505" max="15505" width="0" style="3" hidden="1" customWidth="1"/>
    <col min="15506" max="15506" width="5.7109375" style="3" customWidth="1"/>
    <col min="15507" max="15507" width="0" style="3" hidden="1" customWidth="1"/>
    <col min="15508" max="15508" width="5.7109375" style="3" customWidth="1"/>
    <col min="15509" max="15510" width="0" style="3" hidden="1" customWidth="1"/>
    <col min="15511" max="15512" width="5.140625" style="3" customWidth="1"/>
    <col min="15513" max="15513" width="5.7109375" style="3" customWidth="1"/>
    <col min="15514" max="15515" width="0" style="3" hidden="1" customWidth="1"/>
    <col min="15516" max="15516" width="5" style="3" customWidth="1"/>
    <col min="15517" max="15517" width="0" style="3" hidden="1" customWidth="1"/>
    <col min="15518" max="15519" width="5.7109375" style="3" customWidth="1"/>
    <col min="15520" max="15520" width="5.28515625" style="3" customWidth="1"/>
    <col min="15521" max="15523" width="5" style="3" customWidth="1"/>
    <col min="15524" max="15524" width="5.28515625" style="3" customWidth="1"/>
    <col min="15525" max="15525" width="0.140625" style="3" customWidth="1"/>
    <col min="15526" max="15526" width="8.85546875" style="3" customWidth="1"/>
    <col min="15527" max="15616" width="9.140625" style="3"/>
    <col min="15617" max="15617" width="32" style="3" customWidth="1"/>
    <col min="15618" max="15618" width="6.7109375" style="3" customWidth="1"/>
    <col min="15619" max="15619" width="6.28515625" style="3" customWidth="1"/>
    <col min="15620" max="15620" width="0" style="3" hidden="1" customWidth="1"/>
    <col min="15621" max="15621" width="5.140625" style="3" customWidth="1"/>
    <col min="15622" max="15622" width="5" style="3" customWidth="1"/>
    <col min="15623" max="15623" width="0" style="3" hidden="1" customWidth="1"/>
    <col min="15624" max="15624" width="5.7109375" style="3" customWidth="1"/>
    <col min="15625" max="15625" width="0" style="3" hidden="1" customWidth="1"/>
    <col min="15626" max="15626" width="5.7109375" style="3" customWidth="1"/>
    <col min="15627" max="15627" width="5.42578125" style="3" customWidth="1"/>
    <col min="15628" max="15628" width="5" style="3" customWidth="1"/>
    <col min="15629" max="15630" width="5.140625" style="3" customWidth="1"/>
    <col min="15631" max="15632" width="5.7109375" style="3" customWidth="1"/>
    <col min="15633" max="15633" width="5.140625" style="3" customWidth="1"/>
    <col min="15634" max="15634" width="5" style="3" customWidth="1"/>
    <col min="15635" max="15635" width="0" style="3" hidden="1" customWidth="1"/>
    <col min="15636" max="15637" width="5.7109375" style="3" customWidth="1"/>
    <col min="15638" max="15638" width="5.28515625" style="3" customWidth="1"/>
    <col min="15639" max="15643" width="5" style="3" customWidth="1"/>
    <col min="15644" max="15644" width="5.28515625" style="3" customWidth="1"/>
    <col min="15645" max="15647" width="0" style="3" hidden="1" customWidth="1"/>
    <col min="15648" max="15648" width="8.85546875" style="3" customWidth="1"/>
    <col min="15649" max="15754" width="9.140625" style="3"/>
    <col min="15755" max="15755" width="32" style="3" customWidth="1"/>
    <col min="15756" max="15756" width="6.7109375" style="3" customWidth="1"/>
    <col min="15757" max="15757" width="6.28515625" style="3" customWidth="1"/>
    <col min="15758" max="15758" width="0" style="3" hidden="1" customWidth="1"/>
    <col min="15759" max="15759" width="5.140625" style="3" customWidth="1"/>
    <col min="15760" max="15760" width="5" style="3" customWidth="1"/>
    <col min="15761" max="15761" width="0" style="3" hidden="1" customWidth="1"/>
    <col min="15762" max="15762" width="5.7109375" style="3" customWidth="1"/>
    <col min="15763" max="15763" width="0" style="3" hidden="1" customWidth="1"/>
    <col min="15764" max="15764" width="5.7109375" style="3" customWidth="1"/>
    <col min="15765" max="15766" width="0" style="3" hidden="1" customWidth="1"/>
    <col min="15767" max="15768" width="5.140625" style="3" customWidth="1"/>
    <col min="15769" max="15769" width="5.7109375" style="3" customWidth="1"/>
    <col min="15770" max="15771" width="0" style="3" hidden="1" customWidth="1"/>
    <col min="15772" max="15772" width="5" style="3" customWidth="1"/>
    <col min="15773" max="15773" width="0" style="3" hidden="1" customWidth="1"/>
    <col min="15774" max="15775" width="5.7109375" style="3" customWidth="1"/>
    <col min="15776" max="15776" width="5.28515625" style="3" customWidth="1"/>
    <col min="15777" max="15779" width="5" style="3" customWidth="1"/>
    <col min="15780" max="15780" width="5.28515625" style="3" customWidth="1"/>
    <col min="15781" max="15781" width="0.140625" style="3" customWidth="1"/>
    <col min="15782" max="15782" width="8.85546875" style="3" customWidth="1"/>
    <col min="15783" max="15872" width="9.140625" style="3"/>
    <col min="15873" max="15873" width="32" style="3" customWidth="1"/>
    <col min="15874" max="15874" width="6.7109375" style="3" customWidth="1"/>
    <col min="15875" max="15875" width="6.28515625" style="3" customWidth="1"/>
    <col min="15876" max="15876" width="0" style="3" hidden="1" customWidth="1"/>
    <col min="15877" max="15877" width="5.140625" style="3" customWidth="1"/>
    <col min="15878" max="15878" width="5" style="3" customWidth="1"/>
    <col min="15879" max="15879" width="0" style="3" hidden="1" customWidth="1"/>
    <col min="15880" max="15880" width="5.7109375" style="3" customWidth="1"/>
    <col min="15881" max="15881" width="0" style="3" hidden="1" customWidth="1"/>
    <col min="15882" max="15882" width="5.7109375" style="3" customWidth="1"/>
    <col min="15883" max="15883" width="5.42578125" style="3" customWidth="1"/>
    <col min="15884" max="15884" width="5" style="3" customWidth="1"/>
    <col min="15885" max="15886" width="5.140625" style="3" customWidth="1"/>
    <col min="15887" max="15888" width="5.7109375" style="3" customWidth="1"/>
    <col min="15889" max="15889" width="5.140625" style="3" customWidth="1"/>
    <col min="15890" max="15890" width="5" style="3" customWidth="1"/>
    <col min="15891" max="15891" width="0" style="3" hidden="1" customWidth="1"/>
    <col min="15892" max="15893" width="5.7109375" style="3" customWidth="1"/>
    <col min="15894" max="15894" width="5.28515625" style="3" customWidth="1"/>
    <col min="15895" max="15899" width="5" style="3" customWidth="1"/>
    <col min="15900" max="15900" width="5.28515625" style="3" customWidth="1"/>
    <col min="15901" max="15903" width="0" style="3" hidden="1" customWidth="1"/>
    <col min="15904" max="15904" width="8.85546875" style="3" customWidth="1"/>
    <col min="15905" max="16010" width="9.140625" style="3"/>
    <col min="16011" max="16011" width="32" style="3" customWidth="1"/>
    <col min="16012" max="16012" width="6.7109375" style="3" customWidth="1"/>
    <col min="16013" max="16013" width="6.28515625" style="3" customWidth="1"/>
    <col min="16014" max="16014" width="0" style="3" hidden="1" customWidth="1"/>
    <col min="16015" max="16015" width="5.140625" style="3" customWidth="1"/>
    <col min="16016" max="16016" width="5" style="3" customWidth="1"/>
    <col min="16017" max="16017" width="0" style="3" hidden="1" customWidth="1"/>
    <col min="16018" max="16018" width="5.7109375" style="3" customWidth="1"/>
    <col min="16019" max="16019" width="0" style="3" hidden="1" customWidth="1"/>
    <col min="16020" max="16020" width="5.7109375" style="3" customWidth="1"/>
    <col min="16021" max="16022" width="0" style="3" hidden="1" customWidth="1"/>
    <col min="16023" max="16024" width="5.140625" style="3" customWidth="1"/>
    <col min="16025" max="16025" width="5.7109375" style="3" customWidth="1"/>
    <col min="16026" max="16027" width="0" style="3" hidden="1" customWidth="1"/>
    <col min="16028" max="16028" width="5" style="3" customWidth="1"/>
    <col min="16029" max="16029" width="0" style="3" hidden="1" customWidth="1"/>
    <col min="16030" max="16031" width="5.7109375" style="3" customWidth="1"/>
    <col min="16032" max="16032" width="5.28515625" style="3" customWidth="1"/>
    <col min="16033" max="16035" width="5" style="3" customWidth="1"/>
    <col min="16036" max="16036" width="5.28515625" style="3" customWidth="1"/>
    <col min="16037" max="16037" width="0.140625" style="3" customWidth="1"/>
    <col min="16038" max="16038" width="8.85546875" style="3" customWidth="1"/>
    <col min="16039" max="16128" width="9.140625" style="3"/>
    <col min="16129" max="16129" width="32" style="3" customWidth="1"/>
    <col min="16130" max="16130" width="6.7109375" style="3" customWidth="1"/>
    <col min="16131" max="16131" width="6.28515625" style="3" customWidth="1"/>
    <col min="16132" max="16132" width="0" style="3" hidden="1" customWidth="1"/>
    <col min="16133" max="16133" width="5.140625" style="3" customWidth="1"/>
    <col min="16134" max="16134" width="5" style="3" customWidth="1"/>
    <col min="16135" max="16135" width="0" style="3" hidden="1" customWidth="1"/>
    <col min="16136" max="16136" width="5.7109375" style="3" customWidth="1"/>
    <col min="16137" max="16137" width="0" style="3" hidden="1" customWidth="1"/>
    <col min="16138" max="16138" width="5.7109375" style="3" customWidth="1"/>
    <col min="16139" max="16139" width="5.42578125" style="3" customWidth="1"/>
    <col min="16140" max="16140" width="5" style="3" customWidth="1"/>
    <col min="16141" max="16142" width="5.140625" style="3" customWidth="1"/>
    <col min="16143" max="16144" width="5.7109375" style="3" customWidth="1"/>
    <col min="16145" max="16145" width="5.140625" style="3" customWidth="1"/>
    <col min="16146" max="16146" width="5" style="3" customWidth="1"/>
    <col min="16147" max="16147" width="0" style="3" hidden="1" customWidth="1"/>
    <col min="16148" max="16149" width="5.7109375" style="3" customWidth="1"/>
    <col min="16150" max="16150" width="5.28515625" style="3" customWidth="1"/>
    <col min="16151" max="16155" width="5" style="3" customWidth="1"/>
    <col min="16156" max="16156" width="5.28515625" style="3" customWidth="1"/>
    <col min="16157" max="16159" width="0" style="3" hidden="1" customWidth="1"/>
    <col min="16160" max="16160" width="8.85546875" style="3" customWidth="1"/>
    <col min="16161" max="16266" width="9.140625" style="3"/>
    <col min="16267" max="16267" width="32" style="3" customWidth="1"/>
    <col min="16268" max="16268" width="6.7109375" style="3" customWidth="1"/>
    <col min="16269" max="16269" width="6.28515625" style="3" customWidth="1"/>
    <col min="16270" max="16270" width="0" style="3" hidden="1" customWidth="1"/>
    <col min="16271" max="16271" width="5.140625" style="3" customWidth="1"/>
    <col min="16272" max="16272" width="5" style="3" customWidth="1"/>
    <col min="16273" max="16273" width="0" style="3" hidden="1" customWidth="1"/>
    <col min="16274" max="16274" width="5.7109375" style="3" customWidth="1"/>
    <col min="16275" max="16275" width="0" style="3" hidden="1" customWidth="1"/>
    <col min="16276" max="16276" width="5.7109375" style="3" customWidth="1"/>
    <col min="16277" max="16278" width="0" style="3" hidden="1" customWidth="1"/>
    <col min="16279" max="16280" width="5.140625" style="3" customWidth="1"/>
    <col min="16281" max="16281" width="5.7109375" style="3" customWidth="1"/>
    <col min="16282" max="16283" width="0" style="3" hidden="1" customWidth="1"/>
    <col min="16284" max="16284" width="5" style="3" customWidth="1"/>
    <col min="16285" max="16285" width="0" style="3" hidden="1" customWidth="1"/>
    <col min="16286" max="16287" width="5.7109375" style="3" customWidth="1"/>
    <col min="16288" max="16288" width="5.28515625" style="3" customWidth="1"/>
    <col min="16289" max="16291" width="5" style="3" customWidth="1"/>
    <col min="16292" max="16292" width="5.28515625" style="3" customWidth="1"/>
    <col min="16293" max="16293" width="0.140625" style="3" customWidth="1"/>
    <col min="16294" max="16294" width="8.85546875" style="3" customWidth="1"/>
    <col min="16295" max="16384" width="9.140625" style="3"/>
  </cols>
  <sheetData>
    <row r="1" spans="1:32" ht="27" customHeight="1" x14ac:dyDescent="0.3">
      <c r="A1" s="1"/>
      <c r="B1" s="141"/>
      <c r="C1" s="135"/>
      <c r="D1" s="137" t="s">
        <v>98</v>
      </c>
      <c r="E1" s="121" t="s">
        <v>99</v>
      </c>
      <c r="F1" s="123" t="s">
        <v>99</v>
      </c>
      <c r="G1" s="76"/>
      <c r="H1" s="113" t="s">
        <v>99</v>
      </c>
      <c r="I1" s="76"/>
      <c r="J1" s="113" t="s">
        <v>99</v>
      </c>
      <c r="K1" s="113"/>
      <c r="L1" s="113"/>
      <c r="M1" s="113"/>
      <c r="N1" s="113"/>
      <c r="O1" s="113"/>
      <c r="P1" s="113"/>
      <c r="Q1" s="113"/>
      <c r="R1" s="113"/>
      <c r="S1" s="76"/>
      <c r="T1" s="113"/>
      <c r="U1" s="113"/>
      <c r="V1" s="113"/>
      <c r="W1" s="113"/>
      <c r="X1" s="113"/>
      <c r="Y1" s="115"/>
      <c r="Z1" s="115"/>
      <c r="AA1" s="115"/>
      <c r="AB1" s="115"/>
      <c r="AC1" s="115" t="s">
        <v>0</v>
      </c>
      <c r="AD1" s="2"/>
      <c r="AE1" s="117"/>
      <c r="AF1" s="111" t="s">
        <v>1</v>
      </c>
    </row>
    <row r="2" spans="1:32" ht="44.25" customHeight="1" x14ac:dyDescent="0.3">
      <c r="A2" s="4">
        <v>45673</v>
      </c>
      <c r="B2" s="142"/>
      <c r="C2" s="136" t="s">
        <v>97</v>
      </c>
      <c r="D2" s="137"/>
      <c r="E2" s="122"/>
      <c r="F2" s="114"/>
      <c r="G2" s="77" t="s">
        <v>99</v>
      </c>
      <c r="H2" s="114"/>
      <c r="I2" s="75" t="s">
        <v>99</v>
      </c>
      <c r="J2" s="114"/>
      <c r="K2" s="114"/>
      <c r="L2" s="114"/>
      <c r="M2" s="114"/>
      <c r="N2" s="114"/>
      <c r="O2" s="114"/>
      <c r="P2" s="114"/>
      <c r="Q2" s="114"/>
      <c r="R2" s="114"/>
      <c r="S2" s="75"/>
      <c r="T2" s="114"/>
      <c r="U2" s="114"/>
      <c r="V2" s="114"/>
      <c r="W2" s="114"/>
      <c r="X2" s="114"/>
      <c r="Y2" s="116"/>
      <c r="Z2" s="116"/>
      <c r="AA2" s="116"/>
      <c r="AB2" s="116"/>
      <c r="AC2" s="116"/>
      <c r="AD2" s="6"/>
      <c r="AE2" s="118"/>
      <c r="AF2" s="112"/>
    </row>
    <row r="3" spans="1:32" ht="18" customHeight="1" x14ac:dyDescent="0.3">
      <c r="A3" s="7" t="s">
        <v>2</v>
      </c>
      <c r="B3" s="7" t="str">
        <f>качес.!A1</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Плюшка с маком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200г.
Срок годности: при температуре(18±5)°С не более 16 часов
</v>
      </c>
      <c r="C3" s="7">
        <v>1</v>
      </c>
      <c r="D3" s="73">
        <v>1</v>
      </c>
      <c r="E3" s="74">
        <v>1</v>
      </c>
      <c r="F3" s="8"/>
      <c r="G3" s="8"/>
      <c r="H3" s="8"/>
      <c r="I3" s="8"/>
      <c r="J3" s="8"/>
      <c r="K3" s="8"/>
      <c r="L3" s="8"/>
      <c r="M3" s="8"/>
      <c r="N3" s="8"/>
      <c r="O3" s="8"/>
      <c r="P3" s="8"/>
      <c r="Q3" s="8"/>
      <c r="R3" s="8"/>
      <c r="S3" s="8"/>
      <c r="T3" s="8"/>
      <c r="U3" s="8"/>
      <c r="V3" s="8"/>
      <c r="W3" s="8"/>
      <c r="X3" s="8"/>
      <c r="Y3" s="8"/>
      <c r="Z3" s="8"/>
      <c r="AA3" s="8"/>
      <c r="AB3" s="8"/>
      <c r="AC3" s="8"/>
      <c r="AD3" s="8"/>
      <c r="AE3" s="8"/>
      <c r="AF3" s="9">
        <f>SUM(C3:AB3)</f>
        <v>3</v>
      </c>
    </row>
    <row r="4" spans="1:32" ht="18" customHeight="1" x14ac:dyDescent="0.3">
      <c r="A4" s="10" t="s">
        <v>3</v>
      </c>
      <c r="B4" s="7" t="str">
        <f>качес.!D1</f>
        <v>каравай с изюмом 0.3</v>
      </c>
      <c r="C4" s="10">
        <v>1</v>
      </c>
      <c r="D4" s="73">
        <v>1</v>
      </c>
      <c r="E4" s="8"/>
      <c r="F4" s="8"/>
      <c r="G4" s="8"/>
      <c r="H4" s="8"/>
      <c r="I4" s="8"/>
      <c r="J4" s="8"/>
      <c r="K4" s="8"/>
      <c r="L4" s="8"/>
      <c r="M4" s="8"/>
      <c r="N4" s="8"/>
      <c r="O4" s="8"/>
      <c r="P4" s="8"/>
      <c r="Q4" s="8"/>
      <c r="R4" s="8"/>
      <c r="S4" s="8"/>
      <c r="T4" s="8"/>
      <c r="U4" s="8"/>
      <c r="V4" s="8"/>
      <c r="W4" s="8"/>
      <c r="X4" s="8"/>
      <c r="Y4" s="8"/>
      <c r="Z4" s="8"/>
      <c r="AA4" s="8"/>
      <c r="AB4" s="8"/>
      <c r="AC4" s="8"/>
      <c r="AD4" s="8"/>
      <c r="AE4" s="8"/>
      <c r="AF4" s="9">
        <f>SUM(C4:AB4)</f>
        <v>2</v>
      </c>
    </row>
    <row r="5" spans="1:32" ht="18" customHeight="1" x14ac:dyDescent="0.3">
      <c r="A5" s="10" t="s">
        <v>4</v>
      </c>
      <c r="B5" s="7" t="str">
        <f>качес.!D2</f>
        <v>каравай аром. 0.4</v>
      </c>
      <c r="C5" s="10">
        <v>1</v>
      </c>
      <c r="D5" s="73">
        <v>1</v>
      </c>
      <c r="E5" s="8">
        <v>1</v>
      </c>
      <c r="F5" s="8"/>
      <c r="G5" s="8"/>
      <c r="H5" s="8"/>
      <c r="I5" s="8"/>
      <c r="J5" s="8"/>
      <c r="K5" s="8"/>
      <c r="L5" s="8"/>
      <c r="M5" s="8"/>
      <c r="N5" s="8"/>
      <c r="O5" s="8"/>
      <c r="P5" s="8"/>
      <c r="Q5" s="8"/>
      <c r="R5" s="8"/>
      <c r="S5" s="8"/>
      <c r="T5" s="8"/>
      <c r="U5" s="8"/>
      <c r="V5" s="8"/>
      <c r="W5" s="8"/>
      <c r="X5" s="8"/>
      <c r="Y5" s="8"/>
      <c r="Z5" s="8"/>
      <c r="AA5" s="8"/>
      <c r="AB5" s="8"/>
      <c r="AC5" s="8"/>
      <c r="AD5" s="8"/>
      <c r="AE5" s="8"/>
      <c r="AF5" s="9">
        <f>SUM(C5:AB5)</f>
        <v>3</v>
      </c>
    </row>
    <row r="6" spans="1:32" ht="18" customHeight="1" x14ac:dyDescent="0.3">
      <c r="A6" s="10" t="s">
        <v>5</v>
      </c>
      <c r="B6" s="7" t="str">
        <f>качес.!D3</f>
        <v>каравай дом. 0.4</v>
      </c>
      <c r="C6" s="10">
        <v>1</v>
      </c>
      <c r="D6" s="73">
        <v>10</v>
      </c>
      <c r="E6" s="8"/>
      <c r="F6" s="8"/>
      <c r="G6" s="8"/>
      <c r="H6" s="8"/>
      <c r="I6" s="8"/>
      <c r="J6" s="8"/>
      <c r="K6" s="8"/>
      <c r="L6" s="8"/>
      <c r="M6" s="8"/>
      <c r="N6" s="8"/>
      <c r="O6" s="8"/>
      <c r="P6" s="8"/>
      <c r="Q6" s="8"/>
      <c r="R6" s="8"/>
      <c r="S6" s="8"/>
      <c r="T6" s="8"/>
      <c r="U6" s="8"/>
      <c r="V6" s="8"/>
      <c r="W6" s="8"/>
      <c r="X6" s="8"/>
      <c r="Y6" s="8"/>
      <c r="Z6" s="8"/>
      <c r="AA6" s="8"/>
      <c r="AB6" s="8"/>
      <c r="AC6" s="8"/>
      <c r="AD6" s="8"/>
      <c r="AE6" s="8"/>
      <c r="AF6" s="9">
        <f>SUM(C6:AB6)</f>
        <v>11</v>
      </c>
    </row>
    <row r="7" spans="1:32" ht="15.75" customHeight="1" x14ac:dyDescent="0.3">
      <c r="A7" s="11" t="s">
        <v>6</v>
      </c>
      <c r="B7" s="7" t="str">
        <f>качес.!A2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Слойка с курагой
СТБ 1045-97
Состав: мука пшеничная в/с, масло сливочное (пастеризованные сливки из коровьего молока),  вода питьевая, курага (абрикосы сушеные, консервант диоксид серы Е220), сахар-песок, яйца куриные пищевые, пудра сахарная (сахарная пудра, агент антислеживающий Е170),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белки-3,9; жиры-16,9;
углеводы-29,7
Энергетическая ценность - 1205кДж/ 287ккал
Масса нетто: 85 г
Срок годности - не более 16 часов, при температуре не ниже плюс 6 °С и относительной влажности воздуха не более 75%
</v>
      </c>
      <c r="C7" s="10">
        <v>1</v>
      </c>
      <c r="D7" s="12"/>
      <c r="E7" s="9"/>
      <c r="F7" s="9"/>
      <c r="G7" s="9"/>
      <c r="H7" s="9"/>
      <c r="I7" s="9"/>
      <c r="J7" s="9"/>
      <c r="K7" s="9"/>
      <c r="L7" s="9"/>
      <c r="M7" s="9"/>
      <c r="N7" s="9"/>
      <c r="O7" s="9"/>
      <c r="P7" s="9"/>
      <c r="Q7" s="9"/>
      <c r="R7" s="9"/>
      <c r="S7" s="9"/>
      <c r="T7" s="9"/>
      <c r="U7" s="9"/>
      <c r="V7" s="9"/>
      <c r="W7" s="9"/>
      <c r="X7" s="9"/>
      <c r="Y7" s="9"/>
      <c r="Z7" s="9"/>
      <c r="AA7" s="9"/>
      <c r="AB7" s="9"/>
      <c r="AC7" s="9"/>
      <c r="AD7" s="9"/>
      <c r="AE7" s="9"/>
      <c r="AF7" s="9">
        <f>SUM(C7:AB7)</f>
        <v>1</v>
      </c>
    </row>
    <row r="8" spans="1:32" ht="17.25" customHeight="1" x14ac:dyDescent="0.3">
      <c r="A8" s="11" t="s">
        <v>7</v>
      </c>
      <c r="B8" s="7" t="str">
        <f>качес.!A3</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Булочка "Сметанник"
СТБ 1045-97
Состав: мука пшеничная в/с, сметана (нормализованные сливки, глубокозамороженная закваска), вода питьевая,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сахар-песок, яйца куриные пищевые, соль пищевая йодированная (соль каменная поваренная пищевая, калий йодноватокислый), дрожжи сухие инстантные (дрожжи, эмульгатор (сорбитан моностеарат)), масло растительное.
В 100г продукта содержится (г): белки-5,4; жиры-8,25; углеводы-41,0
Энергетическая ценность - 1108кДж/ 264ккал
Масса нетто: 75 г
Срок годности - не более 16 часов, при температуре не ниже плюс 6 °С и относительной влажности воздуха не более 75%                                                                                                   </v>
      </c>
      <c r="C8" s="10">
        <v>0</v>
      </c>
      <c r="D8" s="12">
        <v>0</v>
      </c>
      <c r="E8" s="52"/>
      <c r="F8" s="9"/>
      <c r="G8" s="9"/>
      <c r="H8" s="9"/>
      <c r="I8" s="9"/>
      <c r="J8" s="9"/>
      <c r="K8" s="9"/>
      <c r="L8" s="9"/>
      <c r="M8" s="9"/>
      <c r="N8" s="9"/>
      <c r="O8" s="9"/>
      <c r="P8" s="9"/>
      <c r="Q8" s="9"/>
      <c r="R8" s="9"/>
      <c r="S8" s="9"/>
      <c r="T8" s="9"/>
      <c r="U8" s="9"/>
      <c r="V8" s="9"/>
      <c r="W8" s="9"/>
      <c r="X8" s="9"/>
      <c r="Y8" s="9"/>
      <c r="Z8" s="9"/>
      <c r="AA8" s="9"/>
      <c r="AB8" s="9"/>
      <c r="AC8" s="9"/>
      <c r="AD8" s="9"/>
      <c r="AE8" s="9"/>
      <c r="AF8" s="9">
        <f>SUM(C8:AB8)</f>
        <v>0</v>
      </c>
    </row>
    <row r="9" spans="1:32" ht="18" customHeight="1" x14ac:dyDescent="0.3">
      <c r="A9" s="11" t="s">
        <v>8</v>
      </c>
      <c r="B9" s="11" t="str">
        <f>качес.!A4</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Булочка с повидлом
СТБ 1045-97
Состав: мука пшеничная в/с, вода питьевая, повидло (пюре из яблок (яблоки свежие, антиокислитель – аскорбиновая кислота), сахар, регулятор кислотности – лимонная кислота), сахар-песок,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яйца куриные пищевые,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содержится(г): белки-6,3; жиры-6,0;
углеводы-51,1
Энергетическая ценность - 1192кДж/ 284ккал
Масса нетто: 75г
Срок годности - не более 16 часов, при температуре не ниже плюс 6°С и относительной влажности воздуха не более 75% </v>
      </c>
      <c r="C9" s="10">
        <v>1</v>
      </c>
      <c r="D9" s="12">
        <v>5</v>
      </c>
      <c r="E9" s="9"/>
      <c r="F9" s="9">
        <v>1</v>
      </c>
      <c r="G9" s="9"/>
      <c r="H9" s="9"/>
      <c r="I9" s="9"/>
      <c r="J9" s="9"/>
      <c r="K9" s="9"/>
      <c r="L9" s="9"/>
      <c r="M9" s="9"/>
      <c r="N9" s="9"/>
      <c r="O9" s="9"/>
      <c r="P9" s="9"/>
      <c r="Q9" s="9"/>
      <c r="R9" s="9"/>
      <c r="S9" s="9"/>
      <c r="T9" s="9"/>
      <c r="U9" s="9"/>
      <c r="V9" s="9"/>
      <c r="W9" s="9"/>
      <c r="X9" s="9"/>
      <c r="Y9" s="9"/>
      <c r="Z9" s="9"/>
      <c r="AA9" s="9"/>
      <c r="AB9" s="9"/>
      <c r="AC9" s="9"/>
      <c r="AD9" s="9"/>
      <c r="AE9" s="9"/>
      <c r="AF9" s="9">
        <f>SUM(C9:AB9)</f>
        <v>7</v>
      </c>
    </row>
    <row r="10" spans="1:32" ht="18" customHeight="1" x14ac:dyDescent="0.3">
      <c r="A10" s="11" t="s">
        <v>9</v>
      </c>
      <c r="B10" s="11" t="str">
        <f>качес.!A5</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Булочка "Снежинка"
СТБ 1045-97
Состав: мука пшеничная в/с, изюм (виноград сушеный без косточки, консервант Е220), сахар-песок, молоко (молоко нормализованное), яйца куриные пищевые,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вода питьевая, пудра сахарная (сахарная пудра, антислеживающий агент Е170),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белки-6,4; жиры-8,2; углеводы-50,5
Энергетическая ценность - 1264кДж/ 301ккал
Масса нетто: 75 г
Срок годности - не более 16 часов, при температуре не ниже плюс 6°С и относительной влажности воздуха не более 75 % 
</v>
      </c>
      <c r="C10" s="10">
        <v>1</v>
      </c>
      <c r="D10" s="12">
        <v>5</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f>SUM(C10:AB10)</f>
        <v>6</v>
      </c>
    </row>
    <row r="11" spans="1:32" ht="18" customHeight="1" x14ac:dyDescent="0.3">
      <c r="A11" s="11" t="s">
        <v>10</v>
      </c>
      <c r="B11" s="11" t="str">
        <f>качес.!A6</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Булочка ванильная
СТБ 1045-97
Состав: мука пшеничная в/с, вода питьевая, сахар-песок,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яйца куриные пищевые, соль пищевая йодированная (соль каменная поваренная пищевая, калий йодноватокислый), дрожжи сухие инстантные (дрожжи, эмульгатор (сорбитан моностеарат)), ванилин, масло растительное.
В 100г продукта содержится (г): белки-7,1; жиры-7,8;
углеводы-43,5
Энергетическая ценность - 1163кДж/ 277кКал
Масса нетто: 100 г
Срок годности - не более 16 часов, при температуре - не ниже плюс 6 °С и относительной влажности воздуха не более 75 %. 
</v>
      </c>
      <c r="C11" s="10">
        <v>1</v>
      </c>
      <c r="D11" s="12"/>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f>SUM(C11:AB11)</f>
        <v>1</v>
      </c>
    </row>
    <row r="12" spans="1:32" ht="18" customHeight="1" x14ac:dyDescent="0.3">
      <c r="A12" s="11" t="s">
        <v>11</v>
      </c>
      <c r="B12" s="11" t="str">
        <f>качес.!A7</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Плюшка с маком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100г.
Срок годности: при температуре(18±5)°С не более 16 часов
</v>
      </c>
      <c r="C12" s="10">
        <v>1</v>
      </c>
      <c r="D12" s="12">
        <v>555</v>
      </c>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f>SUM(C12:AB12)</f>
        <v>556</v>
      </c>
    </row>
    <row r="13" spans="1:32" ht="18" customHeight="1" x14ac:dyDescent="0.3">
      <c r="A13" s="11" t="s">
        <v>12</v>
      </c>
      <c r="B13" s="11" t="str">
        <f>качес.!A8</f>
        <v xml:space="preserve">                            ОАО "Купалинка"
Филиал "Объединение столовых" ОАО Купалинка
Юридический адрес: 223710, Республика Беларусь,
Минская обл., г.Солигорск, ул. К.Заслонова, 34а
Тел/факс: 8(0174) 26-19-17
Адрес производства: 223710, Республика Беларусь,
Минская обл., г.Солигорск, ул.К.Заслонова, 58, столовая
Тел/факс: 8(0174) 26-19-17
                      Крендель «Ницца»
СТБ 1045-97
Состав: мука пшеничная в/с,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вода питьевая, яйца куриные пищевые, сахар-песок, соль пищевая йодированная (соль каменная поваренная пищевая, калий йодноватокислый), дрожжи сухие инстантные (дрожжи, эмульгатор (сорбитан моностеарат)), масло растительное.
В 100г продукта содержится (г): белки-6,2; жиры-17,2;
углеводы-40,1.
Энергетическая ценность - 1441кДж/ 343ккал.
Масса нетто: 75 г
Срок годности - не более 16 часов, при температуре не ниже плюс 6°С и относительной влажности воздуха не более 75 % 
</v>
      </c>
      <c r="C13" s="10">
        <v>1</v>
      </c>
      <c r="D13" s="12">
        <v>55</v>
      </c>
      <c r="E13" s="9"/>
      <c r="F13" s="9">
        <v>11</v>
      </c>
      <c r="G13" s="9"/>
      <c r="H13" s="9"/>
      <c r="I13" s="9"/>
      <c r="J13" s="9"/>
      <c r="K13" s="9"/>
      <c r="L13" s="9"/>
      <c r="M13" s="9"/>
      <c r="N13" s="9"/>
      <c r="O13" s="9"/>
      <c r="P13" s="9"/>
      <c r="Q13" s="9"/>
      <c r="R13" s="9"/>
      <c r="S13" s="9"/>
      <c r="T13" s="9"/>
      <c r="U13" s="9"/>
      <c r="V13" s="9"/>
      <c r="W13" s="9"/>
      <c r="X13" s="9"/>
      <c r="Y13" s="9"/>
      <c r="Z13" s="9"/>
      <c r="AA13" s="9"/>
      <c r="AB13" s="9"/>
      <c r="AC13" s="9"/>
      <c r="AD13" s="9"/>
      <c r="AE13" s="9"/>
      <c r="AF13" s="9">
        <f>SUM(C13:AB13)</f>
        <v>67</v>
      </c>
    </row>
    <row r="14" spans="1:32" ht="18" customHeight="1" x14ac:dyDescent="0.3">
      <c r="A14" s="11" t="s">
        <v>13</v>
      </c>
      <c r="B14" s="11" t="str">
        <f>качес.!B1</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Булочка чайная с творогом
СТБ 1045-97
Состав: мука пшеничная в/с, молоко (молоко нормализованное), творог 9%-ной жирности (молоко нормализованное, глубокозамороженная закваска), сахар-песок,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яйца куриные пищевые, дрожжи сухие инстатные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белки-8,7; жиры-10,6;
углеводы-42,4
Энергетическая ценность - 1264кДж/ 301ккал
Масса нетто: 75г
Срок годности - не более 16 часов, при температуре не ниже плюс 6°С и относительной влажности воздуха не более 75%
</v>
      </c>
      <c r="C14" s="10">
        <v>1</v>
      </c>
      <c r="D14" s="12">
        <v>5</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f>SUM(C14:AB14)</f>
        <v>6</v>
      </c>
    </row>
    <row r="15" spans="1:32" ht="18" customHeight="1" x14ac:dyDescent="0.3">
      <c r="A15" s="11" t="s">
        <v>14</v>
      </c>
      <c r="B15" s="11" t="str">
        <f>качес.!B2</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Булочка "Ароматная"
СТБ 1045-97
Состав: мука пшеничная в/с, сахар-песок,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меланж, соль пищевая йодированная, дрожжи сухие «Невада» (дрожжи, эмульгатор(сорбитан моностеарат)), корица, пудра сахарная (антислеживающий агент-краситель кукурузный), вода питьевая, масло растительное.
В 100г продукта содержится(г): белки-6,6; жиры-8,0;
углеводы-47,9.
Энергетическая ценность - 1222кДж/ 291ккал.
Масса нетто: 75г.
Дата изготовления:
Срок годности: при температуре(18±5)°С не более 16 часов
</v>
      </c>
      <c r="C15" s="10">
        <v>1</v>
      </c>
      <c r="D15" s="16">
        <v>5</v>
      </c>
      <c r="E15" s="17"/>
      <c r="F15" s="17"/>
      <c r="G15" s="17"/>
      <c r="H15" s="17"/>
      <c r="I15" s="17"/>
      <c r="J15" s="17"/>
      <c r="K15" s="17"/>
      <c r="L15" s="17"/>
      <c r="M15" s="17"/>
      <c r="N15" s="17"/>
      <c r="O15" s="14"/>
      <c r="P15" s="17"/>
      <c r="Q15" s="17"/>
      <c r="R15" s="17"/>
      <c r="S15" s="17"/>
      <c r="T15" s="17"/>
      <c r="U15" s="17"/>
      <c r="V15" s="17"/>
      <c r="W15" s="17"/>
      <c r="X15" s="17"/>
      <c r="Y15" s="17"/>
      <c r="Z15" s="17"/>
      <c r="AA15" s="14"/>
      <c r="AB15" s="9"/>
      <c r="AC15" s="9"/>
      <c r="AD15" s="9"/>
      <c r="AE15" s="9"/>
      <c r="AF15" s="9">
        <f>SUM(C15:AB15)</f>
        <v>6</v>
      </c>
    </row>
    <row r="16" spans="1:32" ht="18" customHeight="1" x14ac:dyDescent="0.3">
      <c r="A16" s="11" t="s">
        <v>15</v>
      </c>
      <c r="B16" s="11" t="str">
        <f>качес.!B3</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Сочни творожные
СТБ 927-2008
Состав: мука пшеничная высшего сорта, творог 9-%-ной жирности  (молоко нормализованное, глубокозамороженная закваска), маргарин «Молочный» (масла растительные, рафинированные, дезодорированные, вода, соль пищевая йодированная (йодат калия, агент антислеживающий: ферроцианид калия), сыворотка молочная сухая, эмульгаторы (моно-и диглицериды жирных кислот, лецитин рапсовый), сахар, консервант: бензоат натрия, краситель: бета-каротин, ароматизатор), сахар-песок,   яйца куриные пищевые, сметана 20% жирности (нормализованные сливки, закваска), соль пищевая йодированная (соль каменная поваренная пищевая, калий йодноватокислый), натрий двууглекислый, масло растительное.
В 100г продукта содержится (г): белки-10,4; жиры-16,2;
углеводы-39,7
Энергетическая ценность - 1457кДж/ 347ккал
Масса нетто: 80 г
Срок годности - не более 36 часов при температуре (18±5) ºС и относительной влажности воздуха не более 75 %.</v>
      </c>
      <c r="C16" s="10">
        <v>1</v>
      </c>
      <c r="D16" s="12">
        <v>5</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f>SUM(C16:AB16)</f>
        <v>6</v>
      </c>
    </row>
    <row r="17" spans="1:32" ht="18" customHeight="1" x14ac:dyDescent="0.3">
      <c r="A17" s="11" t="s">
        <v>16</v>
      </c>
      <c r="B17" s="11" t="str">
        <f>качес.!B4</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Кекс «Детский»
СТБ 15052-96
Состав: сахар-песок, мука пшеничная в/с, творог 9%-ной жирности (молоко нормализованное, глубокозамороженная закваска), яйца куриные пищевые, масло сливочное (пастеризованные сливки из коровьего молока), пудра сахарная (пудра сахарная, агент антислеживающий Е170), соль пищевая йодированная (соль каменная поваренная пищевая, калий йодноватокислый), аммоний углекислый, натрий двууглекислый, ванилин, масло растительное.
В 100г продукта содержится (г): белки-9,3; жиры-16,9;
углеводы-51,9
Энергетическая ценность - 1650кДж/ 393ккал
Масса нетто: 75 г
Срок годности - не более 72 часов, при температуре хранения (4±2) °С. 
</v>
      </c>
      <c r="C17" s="10">
        <v>1</v>
      </c>
      <c r="D17" s="12">
        <v>5</v>
      </c>
      <c r="E17" s="9"/>
      <c r="F17" s="9"/>
      <c r="G17" s="9"/>
      <c r="H17" s="9">
        <v>1</v>
      </c>
      <c r="I17" s="9"/>
      <c r="J17" s="9"/>
      <c r="K17" s="9"/>
      <c r="L17" s="9"/>
      <c r="M17" s="9"/>
      <c r="N17" s="9"/>
      <c r="O17" s="9"/>
      <c r="P17" s="9"/>
      <c r="Q17" s="9"/>
      <c r="R17" s="9"/>
      <c r="S17" s="9"/>
      <c r="T17" s="9"/>
      <c r="U17" s="9"/>
      <c r="V17" s="9"/>
      <c r="W17" s="9"/>
      <c r="X17" s="9"/>
      <c r="Y17" s="9"/>
      <c r="Z17" s="9"/>
      <c r="AA17" s="9"/>
      <c r="AB17" s="9"/>
      <c r="AC17" s="9"/>
      <c r="AD17" s="9"/>
      <c r="AE17" s="9"/>
      <c r="AF17" s="9">
        <f>SUM(C17:AB17)</f>
        <v>7</v>
      </c>
    </row>
    <row r="18" spans="1:32" ht="18" customHeight="1" x14ac:dyDescent="0.3">
      <c r="A18" s="18" t="s">
        <v>17</v>
      </c>
      <c r="B18" s="143" t="str">
        <f>качес.!B5</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Коржики молочные
СТБ  1210-2010
Состав: мука пшеничная в/с, сахар-песок,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меланж, молоко, натрий двууглекислый, аммоний углекислый, ванилин.
В 100г продукта содержится(г): белки-6,3; жиры-11,4;
углеводы-64,4.
Энергетическая ценность - 1608кДж/ 383ккал.
Масса нетто: 75г.
Срок годности: при температуре (18±5)°С и относительной влажности воздуха не более 75% - 15 суток
</v>
      </c>
      <c r="C18" s="10">
        <v>1</v>
      </c>
      <c r="D18" s="16"/>
      <c r="E18" s="17"/>
      <c r="F18" s="17"/>
      <c r="G18" s="17"/>
      <c r="H18" s="17"/>
      <c r="I18" s="17"/>
      <c r="J18" s="17"/>
      <c r="K18" s="17"/>
      <c r="L18" s="17"/>
      <c r="M18" s="17"/>
      <c r="N18" s="17"/>
      <c r="O18" s="17"/>
      <c r="P18" s="17"/>
      <c r="Q18" s="17"/>
      <c r="R18" s="17"/>
      <c r="S18" s="17"/>
      <c r="T18" s="17"/>
      <c r="U18" s="17"/>
      <c r="V18" s="17"/>
      <c r="W18" s="17"/>
      <c r="X18" s="17"/>
      <c r="Y18" s="17"/>
      <c r="Z18" s="17"/>
      <c r="AA18" s="14"/>
      <c r="AB18" s="9"/>
      <c r="AC18" s="9"/>
      <c r="AD18" s="9"/>
      <c r="AE18" s="9"/>
      <c r="AF18" s="9">
        <f>SUM(C18:AB18)</f>
        <v>1</v>
      </c>
    </row>
    <row r="19" spans="1:32" ht="18" customHeight="1" x14ac:dyDescent="0.3">
      <c r="A19" s="18" t="s">
        <v>18</v>
      </c>
      <c r="B19" s="143" t="str">
        <f>качес.!B6</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Печенье «Штучное»
СТБ 1210-2010
Состав: мука пшеничная  высшего сорта,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сахар-песок, меланж, масло растительное.
В 100г продукта содержится(г): белки-5,6; жиры-24,0;
углеводы-62,0.
Энергетическая ценность - 2029кДж/ 483ккал.
Масса нетто: 55г.
Срок годности: при температуре(18±5)°С  и относительной влажности воздуха не более 75% -15 суток.
</v>
      </c>
      <c r="C19" s="10">
        <v>1</v>
      </c>
      <c r="D19" s="16">
        <v>5</v>
      </c>
      <c r="E19" s="17"/>
      <c r="F19" s="17"/>
      <c r="G19" s="17"/>
      <c r="H19" s="17"/>
      <c r="I19" s="17"/>
      <c r="J19" s="17"/>
      <c r="K19" s="17"/>
      <c r="L19" s="17"/>
      <c r="M19" s="17"/>
      <c r="N19" s="17"/>
      <c r="O19" s="17"/>
      <c r="P19" s="17"/>
      <c r="Q19" s="17"/>
      <c r="R19" s="17"/>
      <c r="S19" s="17"/>
      <c r="T19" s="17"/>
      <c r="U19" s="17"/>
      <c r="V19" s="17"/>
      <c r="W19" s="17"/>
      <c r="X19" s="17"/>
      <c r="Y19" s="17"/>
      <c r="Z19" s="17"/>
      <c r="AA19" s="19"/>
      <c r="AB19" s="9"/>
      <c r="AC19" s="9"/>
      <c r="AD19" s="9"/>
      <c r="AE19" s="9"/>
      <c r="AF19" s="9">
        <f>SUM(C19:AB19)</f>
        <v>6</v>
      </c>
    </row>
    <row r="20" spans="1:32" ht="15.75" customHeight="1" x14ac:dyDescent="0.3">
      <c r="A20" s="18" t="s">
        <v>19</v>
      </c>
      <c r="B20" s="143" t="str">
        <f>качес.!B7</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Сандвичи песочные
СТБ 1210-2010
Состав: мука пшеничная 1 сорта, сахар-песок, маргарин Молочный(гидрогенизированные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натрий двууглекислый, аммоний углекислый, повидло (пюре яблочное, сахар, регулятор кислотности), вода питьевая, масло растительное.
В 100г продукта содержится(г): белки-4,5; жиры-18,7;
углеводы-60,9.
Энергетическая ценность - 1785кДж/ 425ккал.
Масса нетто: 130г.
Дата изготовления:
Срок годности: при температуре(4±2)°С  и относительной влажности воздуха не более 75% -  10суток
</v>
      </c>
      <c r="C20" s="10">
        <v>1</v>
      </c>
      <c r="D20" s="16">
        <v>5</v>
      </c>
      <c r="E20" s="20"/>
      <c r="F20" s="20"/>
      <c r="G20" s="20"/>
      <c r="H20" s="20">
        <v>1</v>
      </c>
      <c r="I20" s="20"/>
      <c r="J20" s="20"/>
      <c r="K20" s="20"/>
      <c r="L20" s="20"/>
      <c r="M20" s="20"/>
      <c r="N20" s="20"/>
      <c r="O20" s="20"/>
      <c r="P20" s="20"/>
      <c r="Q20" s="20"/>
      <c r="R20" s="20"/>
      <c r="S20" s="20"/>
      <c r="T20" s="20"/>
      <c r="U20" s="20"/>
      <c r="V20" s="20"/>
      <c r="W20" s="20"/>
      <c r="X20" s="20"/>
      <c r="Y20" s="20"/>
      <c r="Z20" s="20"/>
      <c r="AA20" s="21"/>
      <c r="AB20" s="21"/>
      <c r="AC20" s="21"/>
      <c r="AD20" s="21"/>
      <c r="AE20" s="21"/>
      <c r="AF20" s="9">
        <f>SUM(C20:AB20)</f>
        <v>7</v>
      </c>
    </row>
    <row r="21" spans="1:32" ht="18" customHeight="1" x14ac:dyDescent="0.3">
      <c r="A21" s="11" t="s">
        <v>20</v>
      </c>
      <c r="B21" s="11" t="str">
        <f>качес.!B8</f>
        <v>nhteujkmybr ik</v>
      </c>
      <c r="C21" s="10">
        <v>1</v>
      </c>
      <c r="D21" s="12">
        <v>5</v>
      </c>
      <c r="E21" s="9"/>
      <c r="F21" s="9"/>
      <c r="G21" s="9"/>
      <c r="H21" s="9"/>
      <c r="I21" s="9"/>
      <c r="J21" s="9"/>
      <c r="K21" s="9"/>
      <c r="L21" s="9"/>
      <c r="M21" s="9"/>
      <c r="N21" s="9"/>
      <c r="O21" s="9"/>
      <c r="P21" s="9"/>
      <c r="Q21" s="9"/>
      <c r="R21" s="9"/>
      <c r="S21" s="9"/>
      <c r="T21" s="21"/>
      <c r="U21" s="21"/>
      <c r="V21" s="21"/>
      <c r="W21" s="21"/>
      <c r="X21" s="21"/>
      <c r="Y21" s="21"/>
      <c r="Z21" s="21"/>
      <c r="AA21" s="9"/>
      <c r="AB21" s="9"/>
      <c r="AC21" s="9"/>
      <c r="AD21" s="9"/>
      <c r="AE21" s="9"/>
      <c r="AF21" s="9">
        <f>SUM(C21:AB21)</f>
        <v>6</v>
      </c>
    </row>
    <row r="22" spans="1:32" ht="18" customHeight="1" x14ac:dyDescent="0.3">
      <c r="A22" s="11" t="s">
        <v>21</v>
      </c>
      <c r="B22" s="11" t="str">
        <f>качес.!C1</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Полоска песочная с повидлом
СТБ 927-2008
Состав: мука пшеничная высшего сорта,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аммоний углекислый, повидло, сахар-песок, масло растительное, вода питьевая, соль пищевая йодированная, меланж, эссенция.
В 100г продукта содержится(г): белки-5,6; жиры-21,1;
углеводы-58,4.
Энергетическая ценность - 1861кДж/ 443ккал.
Масса нетто: весовое.
Срок годности: при температуре(4±2)°С не более 10 суток.
</v>
      </c>
      <c r="C22" s="10">
        <v>1</v>
      </c>
      <c r="D22" s="12"/>
      <c r="E22" s="22"/>
      <c r="F22" s="22"/>
      <c r="G22" s="21"/>
      <c r="H22" s="23">
        <v>1</v>
      </c>
      <c r="I22" s="21"/>
      <c r="J22" s="22"/>
      <c r="K22" s="22"/>
      <c r="L22" s="21"/>
      <c r="M22" s="22"/>
      <c r="N22" s="22"/>
      <c r="O22" s="22"/>
      <c r="P22" s="21"/>
      <c r="Q22" s="21"/>
      <c r="R22" s="21"/>
      <c r="S22" s="21"/>
      <c r="T22" s="22"/>
      <c r="U22" s="21"/>
      <c r="V22" s="22"/>
      <c r="W22" s="21"/>
      <c r="X22" s="21"/>
      <c r="Y22" s="21"/>
      <c r="Z22" s="21"/>
      <c r="AA22" s="24"/>
      <c r="AB22" s="21"/>
      <c r="AC22" s="21"/>
      <c r="AD22" s="21"/>
      <c r="AE22" s="21"/>
      <c r="AF22" s="9">
        <f>SUM(C22:AB22)</f>
        <v>2</v>
      </c>
    </row>
    <row r="23" spans="1:32" ht="18" customHeight="1" x14ac:dyDescent="0.3">
      <c r="A23" s="18" t="s">
        <v>22</v>
      </c>
      <c r="B23" s="143" t="str">
        <f>качес.!C2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Трубочки с повидлом
СТБ 1210-2010
Состав: мука пшеничная в/с,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меланж, сахар-песок,
дрожжи сухие «Невада» (дрожжи, эмульгатор(сорбитан моностеарат),
молоко цельное, соль пищевая йодированная, повидло (пюре
яблочное, сахар, регулятор кислотности) , пудра
сахарная(антислеживающий агент-краситель кукурузный), масло
растительное.
В 100г продукта содержится(г): белки-7.7; жиры-10,6;
углеводы-61,0.
Энергетическая ценность - 1554кДж/ 370ккал.
Масса нетто: весовые изделия.
Срок годности: при температуре(18±5)°С и относительной влажности
воздуха не более 75% -36 часов</v>
      </c>
      <c r="C23" s="10">
        <v>1</v>
      </c>
      <c r="D23" s="25"/>
      <c r="E23" s="17"/>
      <c r="F23" s="17"/>
      <c r="G23" s="26"/>
      <c r="H23" s="17"/>
      <c r="I23" s="17"/>
      <c r="J23" s="17"/>
      <c r="K23" s="17"/>
      <c r="L23" s="17"/>
      <c r="M23" s="17"/>
      <c r="N23" s="17"/>
      <c r="O23" s="17"/>
      <c r="P23" s="17"/>
      <c r="Q23" s="17"/>
      <c r="R23" s="17"/>
      <c r="S23" s="17"/>
      <c r="T23" s="17"/>
      <c r="U23" s="17"/>
      <c r="V23" s="17"/>
      <c r="W23" s="17"/>
      <c r="X23" s="17"/>
      <c r="Y23" s="17"/>
      <c r="Z23" s="17"/>
      <c r="AA23" s="9"/>
      <c r="AB23" s="9"/>
      <c r="AC23" s="9"/>
      <c r="AD23" s="9"/>
      <c r="AE23" s="9"/>
      <c r="AF23" s="9">
        <f>SUM(C23:AB23)</f>
        <v>1</v>
      </c>
    </row>
    <row r="24" spans="1:32" ht="18" customHeight="1" x14ac:dyDescent="0.3">
      <c r="A24" s="11" t="s">
        <v>23</v>
      </c>
      <c r="B24" s="11" t="str">
        <f>качес.!C3</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Грибы кондитерские
СТБ 927-2008
Состав: мука пшеничная в/с, сахар-песок, масло сладкосливочное (пастеризованные сливки из коровьего молока), яйца куриные пищевые, глазурь кондитерская (сахар,  полностью гидрогенизированные растительные жиры (пальмоядровые) обезжиренный какао-порошок, эмульгаторы (Е492, Е322), ароматизатор), патока крахмальная, аммоний углекислый, натрий двууглекислый, масло растительное.
В 100г продукта содержится(г): белки-6,5; жиры-18,5;
углеводы-65,5
Энергетическая ценность - 1898кДж/ 452ккал
Масса нетто: весовое изделие
Срок годности - 30 суток при температуре (18±5) °С  и относительной влажности не более 75 %.
</v>
      </c>
      <c r="C24" s="10">
        <v>1</v>
      </c>
      <c r="D24" s="12"/>
      <c r="E24" s="14"/>
      <c r="F24" s="14"/>
      <c r="G24" s="9"/>
      <c r="H24" s="14"/>
      <c r="I24" s="9"/>
      <c r="J24" s="14"/>
      <c r="K24" s="14"/>
      <c r="L24" s="9"/>
      <c r="M24" s="14"/>
      <c r="N24" s="28"/>
      <c r="O24" s="14"/>
      <c r="P24" s="9"/>
      <c r="Q24" s="9"/>
      <c r="R24" s="9"/>
      <c r="S24" s="9"/>
      <c r="T24" s="14"/>
      <c r="U24" s="9"/>
      <c r="V24" s="14"/>
      <c r="W24" s="9"/>
      <c r="X24" s="9"/>
      <c r="Y24" s="9"/>
      <c r="Z24" s="9"/>
      <c r="AA24" s="14"/>
      <c r="AB24" s="9"/>
      <c r="AC24" s="9"/>
      <c r="AD24" s="9"/>
      <c r="AE24" s="9"/>
      <c r="AF24" s="9">
        <f>SUM(C24:AB24)</f>
        <v>1</v>
      </c>
    </row>
    <row r="25" spans="1:32" ht="17.25" customHeight="1" x14ac:dyDescent="0.3">
      <c r="A25" s="29" t="s">
        <v>24</v>
      </c>
      <c r="B25" s="144"/>
      <c r="C25" s="10">
        <v>1</v>
      </c>
      <c r="D25" s="30"/>
      <c r="E25" s="31"/>
      <c r="F25" s="31">
        <v>1</v>
      </c>
      <c r="G25" s="31"/>
      <c r="H25" s="31">
        <v>1</v>
      </c>
      <c r="I25" s="31"/>
      <c r="J25" s="31"/>
      <c r="K25" s="31"/>
      <c r="L25" s="31"/>
      <c r="M25" s="31"/>
      <c r="N25" s="31"/>
      <c r="O25" s="31"/>
      <c r="P25" s="31"/>
      <c r="Q25" s="31"/>
      <c r="R25" s="31"/>
      <c r="S25" s="31"/>
      <c r="T25" s="31"/>
      <c r="U25" s="31"/>
      <c r="V25" s="31"/>
      <c r="W25" s="31"/>
      <c r="X25" s="31"/>
      <c r="Y25" s="31"/>
      <c r="Z25" s="31"/>
      <c r="AA25" s="31"/>
      <c r="AB25" s="31"/>
      <c r="AC25" s="14"/>
      <c r="AD25" s="14"/>
      <c r="AE25" s="14"/>
      <c r="AF25" s="9">
        <f>SUM(C25:AB25)</f>
        <v>3</v>
      </c>
    </row>
    <row r="26" spans="1:32" ht="16.5" customHeight="1" x14ac:dyDescent="0.3">
      <c r="A26" s="18" t="s">
        <v>25</v>
      </c>
      <c r="B26" s="143" t="str">
        <f>качес.!C4</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Печенье «Нежность»
СТБ 1210-2010
Состав: мука пшеничная высшего сорта, сахар-песок,
меланж ,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дрожжи .сухие «Невада» (дрожжи,
эмульгатор(сорбитан моностеарат), вода, масло
растительное.
В 100г продукта содержится(г): белки-6,4; жиры-24,3;
углеводы-61,4.
Энергетическая ценность - 2054кДж/ 489ккал.
Масса нетто: весовое изделие.
Срок годности: при температуре(18±5)°С и относительной
влажности воздуха не более 75% -15 суток</v>
      </c>
      <c r="C26" s="10">
        <v>1</v>
      </c>
      <c r="D26" s="16"/>
      <c r="E26" s="17"/>
      <c r="F26" s="17"/>
      <c r="G26" s="17"/>
      <c r="H26" s="17"/>
      <c r="I26" s="17"/>
      <c r="J26" s="17"/>
      <c r="K26" s="17"/>
      <c r="L26" s="17"/>
      <c r="M26" s="17"/>
      <c r="N26" s="17"/>
      <c r="O26" s="17"/>
      <c r="P26" s="17"/>
      <c r="Q26" s="17"/>
      <c r="R26" s="17"/>
      <c r="S26" s="17"/>
      <c r="T26" s="17"/>
      <c r="U26" s="17"/>
      <c r="V26" s="17"/>
      <c r="W26" s="17"/>
      <c r="X26" s="17"/>
      <c r="Y26" s="17"/>
      <c r="Z26" s="17"/>
      <c r="AA26" s="9"/>
      <c r="AB26" s="9"/>
      <c r="AC26" s="9"/>
      <c r="AD26" s="9"/>
      <c r="AE26" s="9"/>
      <c r="AF26" s="9">
        <f>SUM(C26:AB26)</f>
        <v>1</v>
      </c>
    </row>
    <row r="27" spans="1:32" ht="16.5" customHeight="1" x14ac:dyDescent="0.3">
      <c r="A27" s="18" t="s">
        <v>26</v>
      </c>
      <c r="B27" s="143" t="str">
        <f>качес.!C5</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Печенье «Изюминка»
СТБ 1210-2010
Состав: мука пшеничная высшего сорта, сахар-песок,
меланж , масло сливочное (сливки пастеризованные) ,
молоко цельное, пудра ванильная (декстроза, сахар,
крахмал, гидрогенизированные растительные жиры),
повидло (пюре яблочное, сахар, регулятор кислотности),
масло растительное.
В 100г продукта содержится(г): белки-7,2; жиры-18,5;
углеводы-61,2.
Энергетическая ценность - 1840кДж/ 438ккал.
Масса нетто: весовое изделие.
Дата изготовления:
Срок годности: при температуре(18±5)°С и относительной
влажности воздуха не более 75% - 15 суток</v>
      </c>
      <c r="C27" s="10">
        <v>1</v>
      </c>
      <c r="D27" s="16">
        <v>1</v>
      </c>
      <c r="E27" s="17">
        <v>1</v>
      </c>
      <c r="F27" s="17"/>
      <c r="G27" s="17">
        <v>1</v>
      </c>
      <c r="H27" s="17"/>
      <c r="I27" s="17">
        <v>1</v>
      </c>
      <c r="J27" s="17"/>
      <c r="K27" s="17"/>
      <c r="L27" s="17"/>
      <c r="M27" s="17"/>
      <c r="N27" s="17"/>
      <c r="O27" s="17"/>
      <c r="P27" s="17"/>
      <c r="Q27" s="17"/>
      <c r="R27" s="17"/>
      <c r="S27" s="17"/>
      <c r="T27" s="17"/>
      <c r="U27" s="17"/>
      <c r="V27" s="17"/>
      <c r="W27" s="17"/>
      <c r="X27" s="17"/>
      <c r="Y27" s="17"/>
      <c r="Z27" s="17"/>
      <c r="AA27" s="9"/>
      <c r="AB27" s="9"/>
      <c r="AC27" s="9"/>
      <c r="AD27" s="9"/>
      <c r="AE27" s="9"/>
      <c r="AF27" s="9">
        <f>SUM(C27:AB27)</f>
        <v>5</v>
      </c>
    </row>
    <row r="28" spans="1:32" ht="16.5" customHeight="1" x14ac:dyDescent="0.3">
      <c r="A28" s="32" t="s">
        <v>27</v>
      </c>
      <c r="B28" s="145" t="str">
        <f>качес.!C6</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Печенье «Березка»
СТБ 1210-2010
Состав: мука пшеничная высшего сорта, сахар-песок,
меланж ,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патока крахмальная, какао-порошок,
масло растительное.
В 100г продукта содержится(г): белки-6,0; жиры-20,9;
углеводы-63,5.
Энергетическая ценность - 1936кДж/ 461ккал.
Масса нетто: весовое изделие.
Срок годности: при температуре(18±5)°С и относительной
влажности воздуха не более 75% -15 суток</v>
      </c>
      <c r="C28" s="10">
        <v>1</v>
      </c>
      <c r="D28" s="33"/>
      <c r="E28" s="17"/>
      <c r="F28" s="17"/>
      <c r="G28" s="17"/>
      <c r="H28" s="17"/>
      <c r="I28" s="17"/>
      <c r="J28" s="17"/>
      <c r="K28" s="17"/>
      <c r="L28" s="17"/>
      <c r="M28" s="17"/>
      <c r="N28" s="17"/>
      <c r="O28" s="17"/>
      <c r="P28" s="17"/>
      <c r="Q28" s="17"/>
      <c r="R28" s="17"/>
      <c r="S28" s="17"/>
      <c r="T28" s="17"/>
      <c r="U28" s="34"/>
      <c r="V28" s="34"/>
      <c r="W28" s="34"/>
      <c r="X28" s="34"/>
      <c r="Y28" s="34"/>
      <c r="Z28" s="34"/>
      <c r="AA28" s="35"/>
      <c r="AB28" s="21"/>
      <c r="AC28" s="21"/>
      <c r="AD28" s="21"/>
      <c r="AE28" s="21"/>
      <c r="AF28" s="9">
        <f>SUM(C28:AB28)</f>
        <v>1</v>
      </c>
    </row>
    <row r="29" spans="1:32" ht="16.5" customHeight="1" x14ac:dyDescent="0.3">
      <c r="A29" s="32" t="s">
        <v>28</v>
      </c>
      <c r="B29" s="145" t="str">
        <f>качес.!C7</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Творожник заварной
СТБ 1045-97
Состав: мука пшеничная в/с, маргарин, меланж, творог 9%-ной жирности, молоко цельное сгущённое с сахаром, сахар-песок, соль пищевая йодированная,
вода питьевая, масло растительное.
В 100г продукта содержится(г): белки-13,7; жиры-16,0;
углеводы- 21,3.
Энергетическая ценность - 1197кДж/ 285ккал.
Масса нетто: 55г.
Срок годности: при температуре(4±2)°С не более 24 часов</v>
      </c>
      <c r="C29" s="10">
        <v>1</v>
      </c>
      <c r="D29" s="33"/>
      <c r="E29" s="17"/>
      <c r="F29" s="17"/>
      <c r="G29" s="17"/>
      <c r="H29" s="17"/>
      <c r="I29" s="17"/>
      <c r="J29" s="17"/>
      <c r="K29" s="17"/>
      <c r="L29" s="17"/>
      <c r="M29" s="17"/>
      <c r="N29" s="17"/>
      <c r="O29" s="17"/>
      <c r="P29" s="17"/>
      <c r="Q29" s="17"/>
      <c r="R29" s="17"/>
      <c r="S29" s="17"/>
      <c r="T29" s="17"/>
      <c r="U29" s="34"/>
      <c r="V29" s="34"/>
      <c r="W29" s="34"/>
      <c r="X29" s="34"/>
      <c r="Y29" s="34"/>
      <c r="Z29" s="34"/>
      <c r="AA29" s="35"/>
      <c r="AB29" s="21"/>
      <c r="AC29" s="21"/>
      <c r="AD29" s="21"/>
      <c r="AE29" s="21"/>
      <c r="AF29" s="9">
        <f>SUM(C29:AB29)</f>
        <v>1</v>
      </c>
    </row>
    <row r="30" spans="1:32" ht="16.5" customHeight="1" x14ac:dyDescent="0.3">
      <c r="A30" s="32" t="s">
        <v>29</v>
      </c>
      <c r="B30" s="145" t="str">
        <f>качес.!C8</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Печенье «Минутка»
СТБ 1210-2010
Состав: мука пшеничная в/с, сахар-песок,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молоко
цельное.
В 100г продукта содержится(г): белки-5,1; жиры-29,1;
углеводы-54,8.
Энергетическая ценность - 500кДж/ 101ккал.
Масса нетто: весовое
Дата изготовления:
Срок годности: при температуре(18±5)°С и относительной
влажности воздуха не более 75%-15 суток</v>
      </c>
      <c r="C30" s="11">
        <v>1</v>
      </c>
      <c r="D30" s="33"/>
      <c r="E30" s="17"/>
      <c r="F30" s="17"/>
      <c r="G30" s="17"/>
      <c r="H30" s="17"/>
      <c r="I30" s="17"/>
      <c r="J30" s="17"/>
      <c r="K30" s="17"/>
      <c r="L30" s="17"/>
      <c r="M30" s="17"/>
      <c r="N30" s="17"/>
      <c r="O30" s="17"/>
      <c r="P30" s="17"/>
      <c r="Q30" s="17"/>
      <c r="R30" s="17"/>
      <c r="S30" s="17"/>
      <c r="T30" s="17"/>
      <c r="U30" s="34"/>
      <c r="V30" s="34"/>
      <c r="W30" s="34"/>
      <c r="X30" s="34"/>
      <c r="Y30" s="34"/>
      <c r="Z30" s="34"/>
      <c r="AA30" s="35"/>
      <c r="AB30" s="21"/>
      <c r="AC30" s="21"/>
      <c r="AD30" s="21"/>
      <c r="AE30" s="21"/>
      <c r="AF30" s="9">
        <f>SUM(C30:AB30)</f>
        <v>1</v>
      </c>
    </row>
    <row r="31" spans="1:32" ht="16.5" customHeight="1" x14ac:dyDescent="0.3">
      <c r="A31" s="32" t="s">
        <v>96</v>
      </c>
      <c r="B31" s="145"/>
      <c r="C31" s="32"/>
      <c r="D31" s="33"/>
      <c r="E31" s="17"/>
      <c r="F31" s="17"/>
      <c r="G31" s="17"/>
      <c r="H31" s="17"/>
      <c r="I31" s="17"/>
      <c r="J31" s="17"/>
      <c r="K31" s="17"/>
      <c r="L31" s="17"/>
      <c r="M31" s="17"/>
      <c r="N31" s="17"/>
      <c r="O31" s="17"/>
      <c r="P31" s="17"/>
      <c r="Q31" s="17"/>
      <c r="R31" s="17"/>
      <c r="S31" s="17"/>
      <c r="T31" s="17"/>
      <c r="U31" s="34"/>
      <c r="V31" s="34"/>
      <c r="W31" s="34"/>
      <c r="X31" s="34"/>
      <c r="Y31" s="34"/>
      <c r="Z31" s="34"/>
      <c r="AA31" s="35"/>
      <c r="AB31" s="21"/>
      <c r="AC31" s="21"/>
      <c r="AD31" s="21"/>
      <c r="AE31" s="21"/>
      <c r="AF31" s="9">
        <f>SUM(C31:AB31)</f>
        <v>0</v>
      </c>
    </row>
    <row r="32" spans="1:32" ht="16.5" customHeight="1" x14ac:dyDescent="0.3">
      <c r="A32" s="32"/>
      <c r="B32" s="145"/>
      <c r="C32" s="32"/>
      <c r="D32" s="33"/>
      <c r="E32" s="17"/>
      <c r="F32" s="17"/>
      <c r="G32" s="17"/>
      <c r="H32" s="17"/>
      <c r="I32" s="17"/>
      <c r="J32" s="17"/>
      <c r="K32" s="17"/>
      <c r="L32" s="17"/>
      <c r="M32" s="17"/>
      <c r="N32" s="17"/>
      <c r="O32" s="17"/>
      <c r="P32" s="17"/>
      <c r="Q32" s="17"/>
      <c r="R32" s="17"/>
      <c r="S32" s="17"/>
      <c r="T32" s="17"/>
      <c r="U32" s="34"/>
      <c r="V32" s="34"/>
      <c r="W32" s="34"/>
      <c r="X32" s="34"/>
      <c r="Y32" s="34"/>
      <c r="Z32" s="34"/>
      <c r="AA32" s="35"/>
      <c r="AB32" s="21"/>
      <c r="AC32" s="21"/>
      <c r="AD32" s="21"/>
      <c r="AE32" s="21"/>
      <c r="AF32" s="9">
        <f>SUM(C32:AB32)</f>
        <v>0</v>
      </c>
    </row>
    <row r="33" spans="1:32" ht="32.25" customHeight="1" x14ac:dyDescent="0.3">
      <c r="A33" s="36" t="s">
        <v>30</v>
      </c>
      <c r="B33" s="146"/>
      <c r="C33" s="27">
        <f t="shared" ref="C33" si="0">SUM(C3:C32)</f>
        <v>27</v>
      </c>
      <c r="D33" s="27"/>
      <c r="E33" s="27"/>
      <c r="F33" s="27"/>
      <c r="G33" s="27"/>
      <c r="H33" s="27"/>
      <c r="I33" s="27"/>
      <c r="J33" s="27"/>
      <c r="K33" s="27"/>
      <c r="L33" s="27"/>
      <c r="M33" s="27"/>
      <c r="N33" s="27"/>
      <c r="O33" s="27"/>
      <c r="P33" s="27"/>
      <c r="Q33" s="27"/>
      <c r="R33" s="27"/>
      <c r="S33" s="27"/>
      <c r="T33" s="27"/>
      <c r="U33" s="27"/>
      <c r="V33" s="27"/>
      <c r="W33" s="27"/>
      <c r="X33" s="27"/>
      <c r="Y33" s="27"/>
      <c r="Z33" s="27"/>
      <c r="AA33" s="27">
        <f>SUM(AA3:AA32)</f>
        <v>0</v>
      </c>
      <c r="AB33" s="27">
        <f>SUM(AB3:AB32)</f>
        <v>0</v>
      </c>
      <c r="AC33" s="27">
        <f>SUM(AC3:AC32)</f>
        <v>0</v>
      </c>
      <c r="AD33" s="27"/>
      <c r="AE33" s="27"/>
      <c r="AF33" s="27">
        <f>SUM(AF3:AF32)</f>
        <v>718</v>
      </c>
    </row>
    <row r="34" spans="1:32" ht="33" customHeight="1" x14ac:dyDescent="0.3">
      <c r="A34" s="1">
        <f>A1</f>
        <v>0</v>
      </c>
      <c r="B34" s="147"/>
      <c r="C34" s="1"/>
      <c r="D34" s="119"/>
      <c r="E34" s="115"/>
      <c r="F34" s="115"/>
      <c r="G34" s="5"/>
      <c r="H34" s="115"/>
      <c r="I34" s="5"/>
      <c r="J34" s="115"/>
      <c r="K34" s="115"/>
      <c r="L34" s="37"/>
      <c r="M34" s="115"/>
      <c r="N34" s="115"/>
      <c r="O34" s="115"/>
      <c r="P34" s="115"/>
      <c r="Q34" s="115"/>
      <c r="R34" s="115"/>
      <c r="S34" s="37"/>
      <c r="T34" s="115"/>
      <c r="U34" s="115"/>
      <c r="V34" s="115"/>
      <c r="W34" s="115"/>
      <c r="X34" s="115"/>
      <c r="Y34" s="115"/>
      <c r="Z34" s="115"/>
      <c r="AA34" s="115"/>
      <c r="AB34" s="115"/>
      <c r="AC34" s="115" t="s">
        <v>0</v>
      </c>
      <c r="AD34" s="38"/>
      <c r="AE34" s="38"/>
      <c r="AF34" s="111" t="s">
        <v>1</v>
      </c>
    </row>
    <row r="35" spans="1:32" ht="30.75" customHeight="1" x14ac:dyDescent="0.3">
      <c r="A35" s="4">
        <f>A2</f>
        <v>45673</v>
      </c>
      <c r="B35" s="148"/>
      <c r="C35" s="4"/>
      <c r="D35" s="120"/>
      <c r="E35" s="116"/>
      <c r="F35" s="116"/>
      <c r="G35" s="5"/>
      <c r="H35" s="116"/>
      <c r="I35" s="5"/>
      <c r="J35" s="116"/>
      <c r="K35" s="116"/>
      <c r="L35" s="37"/>
      <c r="M35" s="116"/>
      <c r="N35" s="116"/>
      <c r="O35" s="116"/>
      <c r="P35" s="116"/>
      <c r="Q35" s="116"/>
      <c r="R35" s="116"/>
      <c r="S35" s="37"/>
      <c r="T35" s="116"/>
      <c r="U35" s="116"/>
      <c r="V35" s="116"/>
      <c r="W35" s="116"/>
      <c r="X35" s="116"/>
      <c r="Y35" s="116"/>
      <c r="Z35" s="116"/>
      <c r="AA35" s="116"/>
      <c r="AB35" s="116"/>
      <c r="AC35" s="116"/>
      <c r="AD35" s="39"/>
      <c r="AE35" s="39"/>
      <c r="AF35" s="112"/>
    </row>
    <row r="36" spans="1:32" ht="15" customHeight="1" x14ac:dyDescent="0.3">
      <c r="A36" s="15" t="s">
        <v>31</v>
      </c>
      <c r="B36" s="149"/>
      <c r="C36" s="15"/>
      <c r="D36" s="40"/>
      <c r="E36" s="41"/>
      <c r="F36" s="41"/>
      <c r="G36" s="41"/>
      <c r="H36" s="41"/>
      <c r="I36" s="41"/>
      <c r="J36" s="41"/>
      <c r="K36" s="41"/>
      <c r="L36" s="41"/>
      <c r="M36" s="41"/>
      <c r="N36" s="41"/>
      <c r="O36" s="41"/>
      <c r="P36" s="41"/>
      <c r="Q36" s="41"/>
      <c r="R36" s="41"/>
      <c r="S36" s="41"/>
      <c r="T36" s="41"/>
      <c r="U36" s="41"/>
      <c r="V36" s="41"/>
      <c r="W36" s="41"/>
      <c r="X36" s="41"/>
      <c r="Y36" s="41"/>
      <c r="Z36" s="41"/>
      <c r="AA36" s="42"/>
      <c r="AB36" s="42"/>
      <c r="AC36" s="42"/>
      <c r="AD36" s="42"/>
      <c r="AE36" s="42"/>
      <c r="AF36" s="43"/>
    </row>
    <row r="37" spans="1:32" ht="20.100000000000001" customHeight="1" x14ac:dyDescent="0.3">
      <c r="A37" s="44" t="s">
        <v>32</v>
      </c>
      <c r="B37" s="150" t="str">
        <f>качес.!A10</f>
        <v xml:space="preserve">                    ОАО "Купалинка" г. Солигорск
Филиал "Объединение столовых" ОАО Купалинка
Юридический адрес: 223710, Республика Беларусь,
Минская обл., г. Солигорск, ул. К. Заслонова, 58
Тел/факс: 8(0174) 26-19-17
Адрес производства: 223710, Республика Беларусь,
Минская обл., г. Солигорск, ул.К. Заслонова, 58, столовая
Тел/факс: 8(0174) 26-19-17
  Пирожки жареные  из дрожжевого теста с повидлом
СТБ 1210-2010
Состав: Тесто(мука пшеничная высшего или 1 сортов, сахар, масло сливочное, или маргарин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(дрожжи, эмульгатор(сорбитан моностеарат)) , вода питьевая , повидло (пюре яблочное, сахар, регулятор кислотности), фритюрный жир «Кронин» (жир растительный (пальмовое масло)), масло растителное.
В 100г продукта содержится(г): белки-4,7; жиры-3,4;
углеводы-46,3.
Энергетическая ценность - 979кДж/ 234ккал.
Масса нетто: 75г.
Срок годности: при температуре(+2+6)°С не более 24 часов
</v>
      </c>
      <c r="C37" s="44">
        <v>1</v>
      </c>
      <c r="D37" s="45"/>
      <c r="E37" s="46"/>
      <c r="F37" s="46"/>
      <c r="G37" s="47"/>
      <c r="H37" s="46"/>
      <c r="I37" s="47"/>
      <c r="J37" s="46"/>
      <c r="K37" s="47"/>
      <c r="L37" s="47"/>
      <c r="M37" s="46"/>
      <c r="N37" s="46"/>
      <c r="O37" s="46"/>
      <c r="P37" s="47"/>
      <c r="Q37" s="47"/>
      <c r="R37" s="47"/>
      <c r="S37" s="47"/>
      <c r="T37" s="46"/>
      <c r="U37" s="46"/>
      <c r="V37" s="46"/>
      <c r="W37" s="47"/>
      <c r="X37" s="46"/>
      <c r="Y37" s="48"/>
      <c r="Z37" s="47"/>
      <c r="AA37" s="49"/>
      <c r="AB37" s="50"/>
      <c r="AC37" s="51"/>
      <c r="AD37" s="51"/>
      <c r="AE37" s="51"/>
      <c r="AF37" s="9">
        <f>SUM(C37:AB37)</f>
        <v>1</v>
      </c>
    </row>
    <row r="38" spans="1:32" ht="20.100000000000001" customHeight="1" x14ac:dyDescent="0.3">
      <c r="A38" s="52" t="s">
        <v>33</v>
      </c>
      <c r="B38" s="150" t="str">
        <f>качес.!A11</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Пирожки жареные из дрожжевого теста с капустой
СТБ 1210-2010
Состав: Тесто(мука пшеничная высшего или 1 сортов, сахар, масло сливочное или маргарин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 (дрожжи, эмульгатор(сорбитан моностеарат)) вода), капуста белокачанная, масло сливочное, масло растительное, жир растительный «Кронин» (жир растительный (пальмовое масло))
В 100г продукта содержится(г): белки-3,3; жиры-8,3;
углеводы-5,4.
Энергетическая ценность - 464кДж/ 111ккал.
Масса нетто: 75г.
Срок годности: при температуре(+2+6)°С не более 24часов
</v>
      </c>
      <c r="C38" s="44">
        <v>1</v>
      </c>
      <c r="D38" s="45"/>
      <c r="E38" s="46"/>
      <c r="F38" s="46"/>
      <c r="G38" s="47"/>
      <c r="H38" s="46"/>
      <c r="I38" s="47"/>
      <c r="J38" s="46"/>
      <c r="K38" s="47"/>
      <c r="L38" s="47"/>
      <c r="M38" s="46"/>
      <c r="N38" s="46"/>
      <c r="O38" s="46"/>
      <c r="P38" s="47"/>
      <c r="Q38" s="47"/>
      <c r="R38" s="47"/>
      <c r="S38" s="47"/>
      <c r="T38" s="46"/>
      <c r="U38" s="46"/>
      <c r="V38" s="46"/>
      <c r="W38" s="47"/>
      <c r="X38" s="46"/>
      <c r="Y38" s="53"/>
      <c r="Z38" s="47"/>
      <c r="AA38" s="49"/>
      <c r="AB38" s="50"/>
      <c r="AC38" s="51"/>
      <c r="AD38" s="51"/>
      <c r="AE38" s="51"/>
      <c r="AF38" s="9">
        <f>SUM(C38:AB38)</f>
        <v>1</v>
      </c>
    </row>
    <row r="39" spans="1:32" ht="20.100000000000001" customHeight="1" x14ac:dyDescent="0.3">
      <c r="A39" s="52" t="s">
        <v>34</v>
      </c>
      <c r="B39" s="150" t="str">
        <f>качес.!A12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Пирожки жареные из дрожжевого теста с вареным сгущенным молоком
СТБ 1210-2010
Состав: Тесто(мука пшеничная высшего или 1 сортов, сахар, масло сливочное, или маргарин маргарин Молочный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(дрожжи, эмульгатор(сорбитан моностеарат)), вода), молоко вареное сгущенное (молоко нормализованное, сахар, технологическое вспомогательное средство: ферментный препарат микробного происхождения - лактаза), масло растительное, жир фритюрный «Кронин» (жир растительный (пальмовое масло)) .
В 100г продукта содержится(г): белки-4,9; жиры-3,2;
углеводы-36,8.
Энергетическая ценность – 817,5кДж/194ккал.
Масса нетто: 75г.
Срок годности: при температуре(+2+6)°С не более 24часов
</v>
      </c>
      <c r="C39" s="44">
        <v>1</v>
      </c>
      <c r="D39" s="45"/>
      <c r="E39" s="46"/>
      <c r="F39" s="46"/>
      <c r="G39" s="47"/>
      <c r="H39" s="46"/>
      <c r="I39" s="47"/>
      <c r="J39" s="46"/>
      <c r="K39" s="47"/>
      <c r="L39" s="47"/>
      <c r="M39" s="46"/>
      <c r="N39" s="46"/>
      <c r="O39" s="46"/>
      <c r="P39" s="47"/>
      <c r="Q39" s="47"/>
      <c r="R39" s="47"/>
      <c r="S39" s="47"/>
      <c r="T39" s="46"/>
      <c r="U39" s="46"/>
      <c r="V39" s="46"/>
      <c r="W39" s="47"/>
      <c r="X39" s="46"/>
      <c r="Y39" s="54"/>
      <c r="Z39" s="47"/>
      <c r="AA39" s="50"/>
      <c r="AB39" s="50"/>
      <c r="AC39" s="51"/>
      <c r="AD39" s="51"/>
      <c r="AE39" s="51"/>
      <c r="AF39" s="9">
        <f>SUM(C39:AB39)</f>
        <v>1</v>
      </c>
    </row>
    <row r="40" spans="1:32" x14ac:dyDescent="0.3">
      <c r="A40" s="55" t="s">
        <v>35</v>
      </c>
      <c r="B40" s="150" t="str">
        <f>качес.!A13</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33-17-32
Адрес производства: 223710, Республика Беларусь,
Минская обл., г.Солигорск, ул.К.Заслонова, 58, столовая
Тел/факс: 8(0174) 26-19-17
Пирожки жареные из дрожжевого из теста с картофелем и колбасой
СТБ 1210-2010
Состав: Тесто(мука пшеничная высшего или 1 сортов, сахар, масло сливочное  или  маргарин Молочный(гидрогенизированные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дрожжи сухие «Невада» (дрожжи, эмульгатор(сорбитан моностеарат)), вода, кртофель, соль, жир фритюрный «Кронин» (жир растительный (пальмовое масло)), масло растительное ,колбаса(свинина,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В 100г продукта содержится(г): белки-5,6; жиры-7,9;
углеводы-40,1.
Энергетическая ценность - 844кДж/ 201ккал.
Масса нетто: 75г.
Срок годности: при температуре(+2+6)°С не более 24 часов
</v>
      </c>
      <c r="C40" s="44">
        <v>1</v>
      </c>
      <c r="D40" s="56"/>
      <c r="E40" s="57"/>
      <c r="F40" s="57"/>
      <c r="G40" s="58"/>
      <c r="H40" s="57"/>
      <c r="I40" s="58"/>
      <c r="J40" s="57"/>
      <c r="K40" s="58"/>
      <c r="L40" s="58"/>
      <c r="M40" s="57"/>
      <c r="N40" s="57"/>
      <c r="O40" s="57"/>
      <c r="P40" s="58"/>
      <c r="Q40" s="58"/>
      <c r="R40" s="58"/>
      <c r="S40" s="58"/>
      <c r="T40" s="57"/>
      <c r="U40" s="57"/>
      <c r="V40" s="57"/>
      <c r="W40" s="58"/>
      <c r="X40" s="57"/>
      <c r="Y40" s="54"/>
      <c r="Z40" s="58"/>
      <c r="AA40" s="59"/>
      <c r="AB40" s="60"/>
      <c r="AC40" s="61"/>
      <c r="AD40" s="61"/>
      <c r="AE40" s="61"/>
      <c r="AF40" s="9">
        <f>SUM(C40:AB40)</f>
        <v>1</v>
      </c>
    </row>
    <row r="41" spans="1:32" ht="20.100000000000001" customHeight="1" x14ac:dyDescent="0.3">
      <c r="A41" s="62" t="s">
        <v>36</v>
      </c>
      <c r="B41" s="150" t="str">
        <f>качес.!A14</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Беляши
СТБ 1210-2010
Состав: Тесто(мука пшеничная в/с, вода, дрожжи сухие «Невада» (дрожжи, эмульгатор(сорбитан моностеарат)) , сахар, соль пищевая йодированная), фарш(говядина(котлетное мясо), лук репчатый, перец черный молотый, соль пищевая йодированная, вода), масло растительное, фритюрный жир «Кронин» (жир растительный (пальмовое масло)).
В 100г продукта содержится(г): белки-9,6; жиры-14,0;
углеводы-23,1,.
Энергетическая ценность - 1113кДж/ 266ккал.
Масса нетто: 80г.
Срок годности: при температуре(+2+6)°С не более 24 часов
</v>
      </c>
      <c r="C41" s="44">
        <v>1</v>
      </c>
      <c r="D41" s="63"/>
      <c r="E41" s="46"/>
      <c r="F41" s="46"/>
      <c r="G41" s="50"/>
      <c r="H41" s="46"/>
      <c r="I41" s="47"/>
      <c r="J41" s="46"/>
      <c r="K41" s="47"/>
      <c r="L41" s="47"/>
      <c r="M41" s="46"/>
      <c r="N41" s="46"/>
      <c r="O41" s="46"/>
      <c r="P41" s="47"/>
      <c r="Q41" s="47"/>
      <c r="R41" s="47"/>
      <c r="S41" s="47"/>
      <c r="T41" s="46"/>
      <c r="U41" s="46"/>
      <c r="V41" s="46"/>
      <c r="W41" s="47"/>
      <c r="X41" s="46"/>
      <c r="Y41" s="54"/>
      <c r="Z41" s="47"/>
      <c r="AA41" s="49"/>
      <c r="AB41" s="50"/>
      <c r="AC41" s="51"/>
      <c r="AD41" s="51"/>
      <c r="AE41" s="51"/>
      <c r="AF41" s="9">
        <f>SUM(C41:AB41)</f>
        <v>1</v>
      </c>
    </row>
    <row r="42" spans="1:32" ht="20.100000000000001" customHeight="1" x14ac:dyDescent="0.3">
      <c r="A42" s="62" t="s">
        <v>37</v>
      </c>
      <c r="B42" s="150" t="str">
        <f>качес.!A15</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Чебуреки по-белорусски с птицей
СТБ 1210-2010
Состав: тесто( мука пшеничная, молоко, соль  пищевая йодированная), фарш(цыпленок-бройлер, шпик несоленый, крупа рисовая, лук репчатый, вода питьевая, соль пищевая йодированная, перец черный молотый), фритюрный жир «Кронин» (жир растительный (пальмовое масло)) , масло растительное.
В 100г продукта содержится(г): белки-8,9; жиры-9,6;
углеводы-29,3.
Энергетическая ценность - 933кДж/ 223ккал.
Масса нетто: 110г.
Срок годности: при температуре(+2+6)°С не более 24 часов
</v>
      </c>
      <c r="C42" s="44">
        <v>1</v>
      </c>
      <c r="D42" s="63"/>
      <c r="E42" s="46"/>
      <c r="F42" s="46"/>
      <c r="G42" s="50"/>
      <c r="H42" s="46"/>
      <c r="I42" s="47"/>
      <c r="J42" s="46"/>
      <c r="K42" s="47"/>
      <c r="L42" s="47"/>
      <c r="M42" s="46"/>
      <c r="N42" s="46"/>
      <c r="O42" s="46"/>
      <c r="P42" s="47"/>
      <c r="Q42" s="47"/>
      <c r="R42" s="47"/>
      <c r="S42" s="47"/>
      <c r="T42" s="46"/>
      <c r="U42" s="46"/>
      <c r="V42" s="46"/>
      <c r="W42" s="47"/>
      <c r="X42" s="46"/>
      <c r="Y42" s="54"/>
      <c r="Z42" s="47"/>
      <c r="AA42" s="49"/>
      <c r="AB42" s="50"/>
      <c r="AC42" s="51"/>
      <c r="AD42" s="51"/>
      <c r="AE42" s="51"/>
      <c r="AF42" s="9">
        <f>SUM(C42:AB42)</f>
        <v>1</v>
      </c>
    </row>
    <row r="43" spans="1:32" ht="20.100000000000001" customHeight="1" x14ac:dyDescent="0.3">
      <c r="A43" s="62" t="s">
        <v>38</v>
      </c>
      <c r="B43" s="150" t="str">
        <f>качес.!A16</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 К.Заслонова, 58, столовая
Тел/факс: 8(0174) 26-19-17
                      Сосиски, запеченные в тесте
СТБ 1210-2010
Состав: Тесто дрожжевое (мука пшеничная в/с, сахар, масло сливочное, яйца, соль пищевая йодированная , дрожжи сухие «Невада» (жир растительный (пальмовое масло), вода), сосиски варенные (говядина, вода питьевая, свинина, жир-сырец, мозги, молоко, меланж, комплексная пищевая добавка (регулятор кислотноти Е 451) стабилизаторы Е 407, Е466, Е415, Е410, мальтодекстрин, усилитель вкуса и аромата Е621, Е631, Е627, , регулятор кислотности Е500, экстракт натуральных пряностей(мускат)  антиокислители Е316, Е300, кардамон, ароматизатор кардомон, комплексная пищевая добавка (загустители Е407, Е420, Е415, е466, соль пищевая йодированная, ароматизатор перец, добавка комплексная пищевая для мясной продукции(соль йодированная, фиксатор окраски)), масло растительное, яйца.
В 100г продукта содержится(г): белки-9,3; жиры-12,0;
углеводы-27,1.
Энергетическая ценность - 1063кДж/ 254ккал.
Масса нетто: 100г.
Срок годности: при температуре(+2+6)°С не более 24 часов
</v>
      </c>
      <c r="C43" s="44">
        <v>1</v>
      </c>
      <c r="D43" s="63"/>
      <c r="E43" s="46"/>
      <c r="F43" s="46"/>
      <c r="G43" s="50"/>
      <c r="H43" s="46"/>
      <c r="I43" s="47"/>
      <c r="J43" s="46"/>
      <c r="K43" s="47"/>
      <c r="L43" s="47"/>
      <c r="M43" s="46"/>
      <c r="N43" s="46"/>
      <c r="O43" s="46"/>
      <c r="P43" s="47"/>
      <c r="Q43" s="47"/>
      <c r="R43" s="47"/>
      <c r="S43" s="47"/>
      <c r="T43" s="46"/>
      <c r="U43" s="46"/>
      <c r="V43" s="46"/>
      <c r="W43" s="47"/>
      <c r="X43" s="46"/>
      <c r="Y43" s="54"/>
      <c r="Z43" s="47"/>
      <c r="AA43" s="49"/>
      <c r="AB43" s="50"/>
      <c r="AC43" s="51"/>
      <c r="AD43" s="51"/>
      <c r="AE43" s="51"/>
      <c r="AF43" s="9">
        <f>SUM(C43:AB43)</f>
        <v>1</v>
      </c>
    </row>
    <row r="44" spans="1:32" ht="20.100000000000001" customHeight="1" x14ac:dyDescent="0.3">
      <c r="A44" s="64" t="s">
        <v>39</v>
      </c>
      <c r="B44" s="150" t="str">
        <f>качес.!A17</f>
        <v>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Смажанки с колбасой
СТБ 1210-2010
Состав: Тесто дрожжевое для смажанки (мука пшеничная высшего
сорта, яйца, дрожжи сухие «Невада» (жир растительный (пальмовое
масло)) ,сахар, масло растительное, вода, соль пищевая йодированная),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масло растительное, яйца, майонез (масло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
В 100г продукта содержится(г): белки-10,1; жиры-13,5;
углеводы-20,8.
Энергетическая ценность - 1264кДж/ 301ккал.
Масса нетто: 200г.
Срок годности: при температуре(+2+6)°С не более 24 часо</v>
      </c>
      <c r="C44" s="44">
        <v>1</v>
      </c>
      <c r="D44" s="65"/>
      <c r="E44" s="66"/>
      <c r="F44" s="66"/>
      <c r="G44" s="67"/>
      <c r="H44" s="66"/>
      <c r="I44" s="66"/>
      <c r="J44" s="66"/>
      <c r="K44" s="66"/>
      <c r="L44" s="66"/>
      <c r="M44" s="66"/>
      <c r="N44" s="66"/>
      <c r="O44" s="66"/>
      <c r="P44" s="66"/>
      <c r="Q44" s="66"/>
      <c r="R44" s="66"/>
      <c r="S44" s="66"/>
      <c r="T44" s="66"/>
      <c r="U44" s="66"/>
      <c r="V44" s="66"/>
      <c r="W44" s="66"/>
      <c r="X44" s="66"/>
      <c r="Y44" s="68"/>
      <c r="Z44" s="66"/>
      <c r="AA44" s="67"/>
      <c r="AB44" s="67"/>
      <c r="AC44" s="69"/>
      <c r="AD44" s="69"/>
      <c r="AE44" s="69"/>
      <c r="AF44" s="9">
        <f>SUM(C44:AB44)</f>
        <v>1</v>
      </c>
    </row>
    <row r="45" spans="1:32" ht="20.100000000000001" customHeight="1" x14ac:dyDescent="0.3">
      <c r="A45" s="62" t="s">
        <v>40</v>
      </c>
      <c r="B45" s="151" t="str">
        <f>качес.!B10</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Конвертики из лаваша
СТБ 1210-2010
Состав: Лаваш высококачественный бездрожжевой, ветчина, сыр твёрдый, морковь пряная, майонез (масло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
В 100г продукта содержится(г): белки- ; жиры-   ;
углеводы- .
Энергетическая ценность -    кДж/   ккал.
Масса нетто: 85г.
Срок годности: при температуре(+2+6)°С не более 18 часов
</v>
      </c>
      <c r="C45" s="44">
        <v>1</v>
      </c>
      <c r="D45" s="63"/>
      <c r="E45" s="47"/>
      <c r="F45" s="47"/>
      <c r="G45" s="50"/>
      <c r="H45" s="47"/>
      <c r="I45" s="47"/>
      <c r="J45" s="47"/>
      <c r="K45" s="47"/>
      <c r="L45" s="47"/>
      <c r="M45" s="46"/>
      <c r="N45" s="46"/>
      <c r="O45" s="46"/>
      <c r="P45" s="47"/>
      <c r="Q45" s="47"/>
      <c r="R45" s="47"/>
      <c r="S45" s="47"/>
      <c r="T45" s="46"/>
      <c r="U45" s="47"/>
      <c r="V45" s="47"/>
      <c r="W45" s="47"/>
      <c r="X45" s="47"/>
      <c r="Y45" s="54"/>
      <c r="Z45" s="47"/>
      <c r="AA45" s="50"/>
      <c r="AB45" s="50"/>
      <c r="AC45" s="51"/>
      <c r="AD45" s="51"/>
      <c r="AE45" s="51"/>
      <c r="AF45" s="9">
        <f>SUM(C45:AB45)</f>
        <v>1</v>
      </c>
    </row>
    <row r="46" spans="1:32" ht="20.100000000000001" customHeight="1" x14ac:dyDescent="0.3">
      <c r="A46" s="62" t="s">
        <v>41</v>
      </c>
      <c r="B46" s="151" t="str">
        <f>качес.!B11</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Пицца «Пикантная»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 морковь пряная (морковь, перец черный молотый, уксус 9-%, чеснок, соль йодированная, масло растит.), сыр (цельное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- 1244кДж/ 308ккал.
Масса нетто: 125г.
Срок годности: при температуре(+2+6)°С не более 24 часов
</v>
      </c>
      <c r="C46" s="44">
        <v>1</v>
      </c>
      <c r="D46" s="63"/>
      <c r="E46" s="47"/>
      <c r="F46" s="47"/>
      <c r="G46" s="50"/>
      <c r="H46" s="47"/>
      <c r="I46" s="47"/>
      <c r="J46" s="47"/>
      <c r="K46" s="47"/>
      <c r="L46" s="47"/>
      <c r="M46" s="47"/>
      <c r="N46" s="47"/>
      <c r="O46" s="47"/>
      <c r="P46" s="47"/>
      <c r="Q46" s="47"/>
      <c r="R46" s="47"/>
      <c r="S46" s="47"/>
      <c r="T46" s="47"/>
      <c r="U46" s="47"/>
      <c r="V46" s="47"/>
      <c r="W46" s="47"/>
      <c r="X46" s="47"/>
      <c r="Y46" s="68"/>
      <c r="Z46" s="47"/>
      <c r="AA46" s="50"/>
      <c r="AB46" s="50"/>
      <c r="AC46" s="51"/>
      <c r="AD46" s="51"/>
      <c r="AE46" s="51"/>
      <c r="AF46" s="9">
        <f>SUM(C46:AB46)</f>
        <v>1</v>
      </c>
    </row>
    <row r="47" spans="1:32" ht="20.100000000000001" customHeight="1" x14ac:dyDescent="0.3">
      <c r="A47" s="62" t="s">
        <v>42</v>
      </c>
      <c r="B47" s="151" t="str">
        <f>качес.!B12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Пицца с вареной колбасой и помидором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- 1239кДж/ 295ккал.
Масса нетто: 125г.
Срок годности: при температуре(+2+6)°С не более 24 часов
</v>
      </c>
      <c r="C47" s="44">
        <v>1</v>
      </c>
      <c r="D47" s="63"/>
      <c r="E47" s="46"/>
      <c r="F47" s="47"/>
      <c r="G47" s="50"/>
      <c r="H47" s="46"/>
      <c r="I47" s="47"/>
      <c r="J47" s="46"/>
      <c r="K47" s="47"/>
      <c r="L47" s="47"/>
      <c r="M47" s="46"/>
      <c r="N47" s="46"/>
      <c r="O47" s="46"/>
      <c r="P47" s="47"/>
      <c r="Q47" s="47"/>
      <c r="R47" s="47"/>
      <c r="S47" s="47"/>
      <c r="T47" s="46"/>
      <c r="U47" s="46"/>
      <c r="V47" s="46"/>
      <c r="W47" s="47"/>
      <c r="X47" s="47"/>
      <c r="Y47" s="54"/>
      <c r="Z47" s="47"/>
      <c r="AA47" s="49"/>
      <c r="AB47" s="50"/>
      <c r="AC47" s="51"/>
      <c r="AD47" s="51"/>
      <c r="AE47" s="51"/>
      <c r="AF47" s="9">
        <f>SUM(C47:AB47)</f>
        <v>1</v>
      </c>
    </row>
    <row r="48" spans="1:32" ht="20.100000000000001" customHeight="1" x14ac:dyDescent="0.3">
      <c r="A48" s="62" t="s">
        <v>43</v>
      </c>
      <c r="B48" s="151" t="str">
        <f>качес.!B13</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Блинчики с птицей
СТБ 1210-2010
Состав: блинчики-полуфабрикат (мука пшеничная, молоко, яйца, сахар, соль пищевая йодированная, масло растительное), фарш( цыпленок-бройлер, яйца, лук репчатый, масло сливочное), масло растительное.
В 100г продукта содержится(г): белки-13,4; жиры-13,7;
углеводы-25,5.
Энергетическая ценность - 1168кДж/ 279ккал.
Масса нетто: 70г.
Срок годности: при температуре(+2+6)°С не более 12 часов
</v>
      </c>
      <c r="C48" s="44">
        <v>1</v>
      </c>
      <c r="D48" s="63"/>
      <c r="E48" s="47"/>
      <c r="F48" s="47"/>
      <c r="G48" s="50"/>
      <c r="H48" s="47"/>
      <c r="I48" s="47"/>
      <c r="J48" s="47"/>
      <c r="K48" s="47"/>
      <c r="L48" s="47"/>
      <c r="M48" s="47"/>
      <c r="N48" s="47"/>
      <c r="O48" s="47"/>
      <c r="P48" s="47"/>
      <c r="Q48" s="47"/>
      <c r="R48" s="47"/>
      <c r="S48" s="47"/>
      <c r="T48" s="9"/>
      <c r="U48" s="47"/>
      <c r="V48" s="47"/>
      <c r="W48" s="47"/>
      <c r="X48" s="47"/>
      <c r="Y48" s="68"/>
      <c r="Z48" s="47"/>
      <c r="AA48" s="49"/>
      <c r="AB48" s="50"/>
      <c r="AC48" s="51"/>
      <c r="AD48" s="51"/>
      <c r="AE48" s="51"/>
      <c r="AF48" s="9">
        <f>SUM(C48:AB48)</f>
        <v>1</v>
      </c>
    </row>
    <row r="49" spans="1:32" ht="20.100000000000001" customHeight="1" x14ac:dyDescent="0.3">
      <c r="A49" s="62" t="s">
        <v>44</v>
      </c>
      <c r="B49" s="151" t="str">
        <f>качес.!B14</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Блинчики с творожным фаршем 
СТБ 1210-2010
Состав: блинчики-полуфабрикат (мука пшеничная, молоко, яйца, сахар, соль пищевая йодированная, масло растительное), фарш творожный (творог, яйца, сахар,).
В 100г продукта содержится(г): белки-13,1; жиры-16,6;
углеводы-11,5.
Энергетическая ценность - 1038кДж/ 248ккал.
Масса нетто: 85г.
Срок годности: при температуре от +2 до +6°С не более 12 часов
</v>
      </c>
      <c r="C49" s="44">
        <v>1</v>
      </c>
      <c r="D49" s="63"/>
      <c r="E49" s="47"/>
      <c r="F49" s="47"/>
      <c r="G49" s="50"/>
      <c r="H49" s="47"/>
      <c r="I49" s="47"/>
      <c r="J49" s="47"/>
      <c r="K49" s="47"/>
      <c r="L49" s="47"/>
      <c r="M49" s="47"/>
      <c r="N49" s="47"/>
      <c r="O49" s="47"/>
      <c r="P49" s="47"/>
      <c r="Q49" s="47"/>
      <c r="R49" s="47"/>
      <c r="S49" s="47"/>
      <c r="T49" s="9"/>
      <c r="U49" s="47"/>
      <c r="V49" s="47"/>
      <c r="W49" s="47"/>
      <c r="X49" s="47"/>
      <c r="Y49" s="68"/>
      <c r="Z49" s="47"/>
      <c r="AA49" s="50"/>
      <c r="AB49" s="50"/>
      <c r="AC49" s="51"/>
      <c r="AD49" s="51"/>
      <c r="AE49" s="51"/>
      <c r="AF49" s="9">
        <f>SUM(C49:AB49)</f>
        <v>1</v>
      </c>
    </row>
    <row r="50" spans="1:32" ht="20.100000000000001" customHeight="1" x14ac:dyDescent="0.3">
      <c r="A50" s="62" t="s">
        <v>45</v>
      </c>
      <c r="B50" s="151" t="str">
        <f>качес.!B15</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Блинчики с ветчиной и сыром
СТБ 1210-2010
Состав: блинчики-полуфабрикат (мука пшеничная, молоко, яйца, сахар, соль пищевая йодированная, масло растительное), ветчина(свинина, вода питьевая, комплексная пищевая добавка (загуститель Е407а, регулятор кислотности Е451, стабилизаторы Е450, животный белок полученный из свиного колагенного сырья, пшеничная клетчатка, ароматизаторы (коптильного дыма, сельдерея, любистка), стабилизатор Е331, усилитель вкуса и аромата У621, антиокислитель Е301, экстракты приправ (гибискус, красное вино, краситель Е120), добавка комплексная пищевая для мясной продукции «Смесь посолочно-нитритная», соль пищевая иодированная, комплексная пищевая добавка(регулятор кислотностиЕ 262, антиокислитель Е301, поваренная соль) , 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белки-13,4; жиры-13,7;
углеводы-25,5.
Энергетическая ценность - 1168кДж/ 279ккал.
Масса нетто: 100г.
Срок годности: при температуре(+2+6)°С не более 12 часов
</v>
      </c>
      <c r="C50" s="44">
        <v>1</v>
      </c>
      <c r="D50" s="63"/>
      <c r="E50" s="47"/>
      <c r="F50" s="47"/>
      <c r="G50" s="50"/>
      <c r="H50" s="47"/>
      <c r="I50" s="47"/>
      <c r="J50" s="47"/>
      <c r="K50" s="47"/>
      <c r="L50" s="47"/>
      <c r="M50" s="47"/>
      <c r="N50" s="47"/>
      <c r="O50" s="47"/>
      <c r="P50" s="47"/>
      <c r="Q50" s="47"/>
      <c r="R50" s="47"/>
      <c r="S50" s="47"/>
      <c r="T50" s="9"/>
      <c r="U50" s="47"/>
      <c r="V50" s="47"/>
      <c r="W50" s="47"/>
      <c r="X50" s="47"/>
      <c r="Y50" s="68"/>
      <c r="Z50" s="47"/>
      <c r="AA50" s="50"/>
      <c r="AB50" s="50"/>
      <c r="AC50" s="51"/>
      <c r="AD50" s="51"/>
      <c r="AE50" s="51"/>
      <c r="AF50" s="9">
        <f>SUM(C50:AB50)</f>
        <v>1</v>
      </c>
    </row>
    <row r="51" spans="1:32" ht="20.100000000000001" customHeight="1" x14ac:dyDescent="0.3">
      <c r="A51" s="70" t="s">
        <v>46</v>
      </c>
      <c r="B51" s="151" t="str">
        <f>качес.!B16</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Сырники из творога
СТБ 1210-2010
Состав: творог  (молоко нормализованное, закваска, состоящая из чистых культур лактококков или смеси лактококковов и термофильных молочнокислых стрептококков), мука пшеничная, яйца, соль пищевая йодированная, масло растительное, сахар.
В 100г продукта содержится(г): белки-15,8; жиры-10,5;
углеводы-19,0.
Энергетическая ценность - 979кДж/ 234ккал.
Масса нетто: 75г.
Срок годности: при температуре(+2+6)°С не более 24 часов
</v>
      </c>
      <c r="C51" s="44">
        <v>1</v>
      </c>
      <c r="D51" s="63"/>
      <c r="E51" s="47"/>
      <c r="F51" s="47"/>
      <c r="G51" s="50"/>
      <c r="H51" s="47"/>
      <c r="I51" s="47"/>
      <c r="J51" s="47"/>
      <c r="K51" s="47"/>
      <c r="L51" s="47"/>
      <c r="M51" s="47"/>
      <c r="N51" s="47"/>
      <c r="O51" s="14"/>
      <c r="P51" s="9"/>
      <c r="Q51" s="9"/>
      <c r="R51" s="47"/>
      <c r="S51" s="47"/>
      <c r="T51" s="9"/>
      <c r="U51" s="47"/>
      <c r="V51" s="47"/>
      <c r="W51" s="47"/>
      <c r="X51" s="47"/>
      <c r="Y51" s="68"/>
      <c r="Z51" s="47"/>
      <c r="AA51" s="49"/>
      <c r="AB51" s="50"/>
      <c r="AC51" s="51"/>
      <c r="AD51" s="51"/>
      <c r="AE51" s="51"/>
      <c r="AF51" s="9">
        <f>SUM(C51:AB51)</f>
        <v>1</v>
      </c>
    </row>
    <row r="52" spans="1:32" ht="18.75" customHeight="1" x14ac:dyDescent="0.3">
      <c r="A52" s="70" t="s">
        <v>47</v>
      </c>
      <c r="B52" s="151" t="str">
        <f>качес.!B17</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Котлеты рубленые из цыплят-бройлеров
СТБ 1210-2010
Состав: цыпленок-бройлер, хлеб пшеничный (мука пшеничная
высший сорт М54-25, вода питьевая, сахар, маргарин твердый
Молочный (растительные масла, молоко сухое цельное, соль, сахар,
эмульгаторы Е471, Е322, консервант сорбат калия, краситель пищевой
2Бета-Каротин», регулятор кислотности лимонная кислота,
ароматизатор «Масло сливочное», дрожжи прессованные
хлебопекарные, соль иодированная (добавка противослеживающая
Е536), молоко или вода, внутренний жир, сухари (мука пшеничная 2-
го сорта М12-22, вода питьевая, дрожжи хлебопекарные прессованные,
соль поваренная пищевая йодированная, противослеживающая
добавка Е536), соль пищевая йодированная, перец черный молотый,
масло растительное.
В 100г продукта содержится(г): белки-14,4; жиры-15,8;
углеводы-13,6.
Энергетическая ценность - 1063кДж/ 254ккал.
Масса нетто: 100г.
Срок годности: при температуре(+2+6)°С не более 12 часов
</v>
      </c>
      <c r="C52" s="44">
        <v>1</v>
      </c>
      <c r="D52" s="63"/>
      <c r="E52" s="47"/>
      <c r="F52" s="47"/>
      <c r="G52" s="50"/>
      <c r="H52" s="47"/>
      <c r="I52" s="47"/>
      <c r="J52" s="47"/>
      <c r="K52" s="47"/>
      <c r="L52" s="47"/>
      <c r="M52" s="47"/>
      <c r="N52" s="47"/>
      <c r="O52" s="9"/>
      <c r="P52" s="9"/>
      <c r="Q52" s="9"/>
      <c r="R52" s="47"/>
      <c r="S52" s="47"/>
      <c r="T52" s="9"/>
      <c r="U52" s="47"/>
      <c r="V52" s="47"/>
      <c r="W52" s="47"/>
      <c r="X52" s="47"/>
      <c r="Y52" s="68"/>
      <c r="Z52" s="47"/>
      <c r="AA52" s="50"/>
      <c r="AB52" s="50"/>
      <c r="AC52" s="51"/>
      <c r="AD52" s="51"/>
      <c r="AE52" s="51"/>
      <c r="AF52" s="9">
        <f>SUM(C52:AB52)</f>
        <v>1</v>
      </c>
    </row>
    <row r="53" spans="1:32" ht="18.75" customHeight="1" x14ac:dyDescent="0.3">
      <c r="A53" s="70" t="s">
        <v>48</v>
      </c>
      <c r="B53" s="152" t="str">
        <f>качес.!C10</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Оладьи картофельные,  фаршированные мясом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v>
      </c>
      <c r="C53" s="44">
        <v>1</v>
      </c>
      <c r="D53" s="63"/>
      <c r="E53" s="47"/>
      <c r="F53" s="47"/>
      <c r="G53" s="50"/>
      <c r="H53" s="47"/>
      <c r="I53" s="47"/>
      <c r="J53" s="47"/>
      <c r="K53" s="47"/>
      <c r="L53" s="47"/>
      <c r="M53" s="47"/>
      <c r="N53" s="46"/>
      <c r="O53" s="14"/>
      <c r="P53" s="9"/>
      <c r="Q53" s="9"/>
      <c r="R53" s="47"/>
      <c r="S53" s="47"/>
      <c r="T53" s="9"/>
      <c r="U53" s="47"/>
      <c r="V53" s="47"/>
      <c r="W53" s="47"/>
      <c r="X53" s="47"/>
      <c r="Y53" s="68"/>
      <c r="Z53" s="47"/>
      <c r="AA53" s="49"/>
      <c r="AB53" s="50"/>
      <c r="AC53" s="51"/>
      <c r="AD53" s="51"/>
      <c r="AE53" s="51"/>
      <c r="AF53" s="9">
        <f>SUM(C53:AB53)</f>
        <v>1</v>
      </c>
    </row>
    <row r="54" spans="1:32" ht="24" customHeight="1" x14ac:dyDescent="0.3">
      <c r="A54" s="63" t="s">
        <v>49</v>
      </c>
      <c r="B54" s="153"/>
      <c r="C54" s="44">
        <v>1</v>
      </c>
      <c r="D54" s="13"/>
      <c r="E54" s="13"/>
      <c r="F54" s="13"/>
      <c r="G54" s="13"/>
      <c r="H54" s="13"/>
      <c r="I54" s="13"/>
      <c r="J54" s="13"/>
      <c r="K54" s="13"/>
      <c r="L54" s="13"/>
      <c r="M54" s="13"/>
      <c r="N54" s="13"/>
      <c r="O54" s="13"/>
      <c r="P54" s="13"/>
      <c r="Q54" s="13"/>
      <c r="R54" s="13"/>
      <c r="S54" s="13"/>
      <c r="T54" s="13"/>
      <c r="U54" s="13"/>
      <c r="V54" s="13"/>
      <c r="W54" s="13"/>
      <c r="X54" s="13"/>
      <c r="Y54" s="13"/>
      <c r="Z54" s="13"/>
      <c r="AA54" s="13">
        <f t="shared" ref="AA54:AF54" si="1">SUM(AA37:AA53)</f>
        <v>0</v>
      </c>
      <c r="AB54" s="13">
        <f t="shared" si="1"/>
        <v>0</v>
      </c>
      <c r="AC54" s="13">
        <f t="shared" si="1"/>
        <v>0</v>
      </c>
      <c r="AD54" s="13"/>
      <c r="AE54" s="13"/>
      <c r="AF54" s="13">
        <f t="shared" si="1"/>
        <v>17</v>
      </c>
    </row>
    <row r="55" spans="1:32" x14ac:dyDescent="0.3">
      <c r="C55" s="3">
        <f>17+27</f>
        <v>44</v>
      </c>
      <c r="AF55" s="71"/>
    </row>
    <row r="56" spans="1:32" x14ac:dyDescent="0.3">
      <c r="AF56" s="3"/>
    </row>
    <row r="57" spans="1:32" x14ac:dyDescent="0.3">
      <c r="AF57" s="3"/>
    </row>
  </sheetData>
  <mergeCells count="48">
    <mergeCell ref="AC1:AC2"/>
    <mergeCell ref="Q1:Q2"/>
    <mergeCell ref="J1:J2"/>
    <mergeCell ref="D1:D2"/>
    <mergeCell ref="E1:E2"/>
    <mergeCell ref="F1:F2"/>
    <mergeCell ref="H1:H2"/>
    <mergeCell ref="V34:V35"/>
    <mergeCell ref="W34:W35"/>
    <mergeCell ref="AE1:AE2"/>
    <mergeCell ref="AF1:AF2"/>
    <mergeCell ref="D34:D35"/>
    <mergeCell ref="E34:E35"/>
    <mergeCell ref="F34:F35"/>
    <mergeCell ref="H34:H35"/>
    <mergeCell ref="J34:J35"/>
    <mergeCell ref="K34:K35"/>
    <mergeCell ref="X1:X2"/>
    <mergeCell ref="Y1:Y2"/>
    <mergeCell ref="Z1:Z2"/>
    <mergeCell ref="AA1:AA2"/>
    <mergeCell ref="AB1:AB2"/>
    <mergeCell ref="M34:M35"/>
    <mergeCell ref="N34:N35"/>
    <mergeCell ref="O34:O35"/>
    <mergeCell ref="P34:P35"/>
    <mergeCell ref="Q34:Q35"/>
    <mergeCell ref="K1:K2"/>
    <mergeCell ref="L1:L2"/>
    <mergeCell ref="M1:M2"/>
    <mergeCell ref="N1:N2"/>
    <mergeCell ref="O1:O2"/>
    <mergeCell ref="AF34:AF35"/>
    <mergeCell ref="P1:P2"/>
    <mergeCell ref="Z34:Z35"/>
    <mergeCell ref="AA34:AA35"/>
    <mergeCell ref="AB34:AB35"/>
    <mergeCell ref="AC34:AC35"/>
    <mergeCell ref="R1:R2"/>
    <mergeCell ref="T1:T2"/>
    <mergeCell ref="U1:U2"/>
    <mergeCell ref="V1:V2"/>
    <mergeCell ref="W1:W2"/>
    <mergeCell ref="X34:X35"/>
    <mergeCell ref="Y34:Y35"/>
    <mergeCell ref="R34:R35"/>
    <mergeCell ref="T34:T35"/>
    <mergeCell ref="U34:U35"/>
  </mergeCells>
  <pageMargins left="0.15748031496062992" right="0.15748031496062992" top="0.15748031496062992" bottom="0.15748031496062992" header="0.15748031496062992" footer="0.15748031496062992"/>
  <pageSetup paperSize="9" scale="83" orientation="landscape"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4E8E-7792-4838-9011-4DEA3CEF567C}">
  <sheetPr codeName="Лист1"/>
  <dimension ref="A1:J17"/>
  <sheetViews>
    <sheetView zoomScale="70" zoomScaleNormal="70" workbookViewId="0">
      <selection activeCell="D4" sqref="D4"/>
    </sheetView>
  </sheetViews>
  <sheetFormatPr defaultRowHeight="15" x14ac:dyDescent="0.25"/>
  <cols>
    <col min="1" max="1" width="41.5703125" customWidth="1"/>
    <col min="2" max="2" width="37.85546875" style="104" customWidth="1"/>
    <col min="3" max="3" width="39" customWidth="1"/>
    <col min="4" max="4" width="19.7109375" customWidth="1"/>
    <col min="257" max="257" width="41.5703125" customWidth="1"/>
    <col min="258" max="258" width="37.85546875" customWidth="1"/>
    <col min="259" max="259" width="39" customWidth="1"/>
    <col min="513" max="513" width="41.5703125" customWidth="1"/>
    <col min="514" max="514" width="37.85546875" customWidth="1"/>
    <col min="515" max="515" width="39" customWidth="1"/>
    <col min="769" max="769" width="41.5703125" customWidth="1"/>
    <col min="770" max="770" width="37.85546875" customWidth="1"/>
    <col min="771" max="771" width="39" customWidth="1"/>
    <col min="1025" max="1025" width="41.5703125" customWidth="1"/>
    <col min="1026" max="1026" width="37.85546875" customWidth="1"/>
    <col min="1027" max="1027" width="39" customWidth="1"/>
    <col min="1281" max="1281" width="41.5703125" customWidth="1"/>
    <col min="1282" max="1282" width="37.85546875" customWidth="1"/>
    <col min="1283" max="1283" width="39" customWidth="1"/>
    <col min="1537" max="1537" width="41.5703125" customWidth="1"/>
    <col min="1538" max="1538" width="37.85546875" customWidth="1"/>
    <col min="1539" max="1539" width="39" customWidth="1"/>
    <col min="1793" max="1793" width="41.5703125" customWidth="1"/>
    <col min="1794" max="1794" width="37.85546875" customWidth="1"/>
    <col min="1795" max="1795" width="39" customWidth="1"/>
    <col min="2049" max="2049" width="41.5703125" customWidth="1"/>
    <col min="2050" max="2050" width="37.85546875" customWidth="1"/>
    <col min="2051" max="2051" width="39" customWidth="1"/>
    <col min="2305" max="2305" width="41.5703125" customWidth="1"/>
    <col min="2306" max="2306" width="37.85546875" customWidth="1"/>
    <col min="2307" max="2307" width="39" customWidth="1"/>
    <col min="2561" max="2561" width="41.5703125" customWidth="1"/>
    <col min="2562" max="2562" width="37.85546875" customWidth="1"/>
    <col min="2563" max="2563" width="39" customWidth="1"/>
    <col min="2817" max="2817" width="41.5703125" customWidth="1"/>
    <col min="2818" max="2818" width="37.85546875" customWidth="1"/>
    <col min="2819" max="2819" width="39" customWidth="1"/>
    <col min="3073" max="3073" width="41.5703125" customWidth="1"/>
    <col min="3074" max="3074" width="37.85546875" customWidth="1"/>
    <col min="3075" max="3075" width="39" customWidth="1"/>
    <col min="3329" max="3329" width="41.5703125" customWidth="1"/>
    <col min="3330" max="3330" width="37.85546875" customWidth="1"/>
    <col min="3331" max="3331" width="39" customWidth="1"/>
    <col min="3585" max="3585" width="41.5703125" customWidth="1"/>
    <col min="3586" max="3586" width="37.85546875" customWidth="1"/>
    <col min="3587" max="3587" width="39" customWidth="1"/>
    <col min="3841" max="3841" width="41.5703125" customWidth="1"/>
    <col min="3842" max="3842" width="37.85546875" customWidth="1"/>
    <col min="3843" max="3843" width="39" customWidth="1"/>
    <col min="4097" max="4097" width="41.5703125" customWidth="1"/>
    <col min="4098" max="4098" width="37.85546875" customWidth="1"/>
    <col min="4099" max="4099" width="39" customWidth="1"/>
    <col min="4353" max="4353" width="41.5703125" customWidth="1"/>
    <col min="4354" max="4354" width="37.85546875" customWidth="1"/>
    <col min="4355" max="4355" width="39" customWidth="1"/>
    <col min="4609" max="4609" width="41.5703125" customWidth="1"/>
    <col min="4610" max="4610" width="37.85546875" customWidth="1"/>
    <col min="4611" max="4611" width="39" customWidth="1"/>
    <col min="4865" max="4865" width="41.5703125" customWidth="1"/>
    <col min="4866" max="4866" width="37.85546875" customWidth="1"/>
    <col min="4867" max="4867" width="39" customWidth="1"/>
    <col min="5121" max="5121" width="41.5703125" customWidth="1"/>
    <col min="5122" max="5122" width="37.85546875" customWidth="1"/>
    <col min="5123" max="5123" width="39" customWidth="1"/>
    <col min="5377" max="5377" width="41.5703125" customWidth="1"/>
    <col min="5378" max="5378" width="37.85546875" customWidth="1"/>
    <col min="5379" max="5379" width="39" customWidth="1"/>
    <col min="5633" max="5633" width="41.5703125" customWidth="1"/>
    <col min="5634" max="5634" width="37.85546875" customWidth="1"/>
    <col min="5635" max="5635" width="39" customWidth="1"/>
    <col min="5889" max="5889" width="41.5703125" customWidth="1"/>
    <col min="5890" max="5890" width="37.85546875" customWidth="1"/>
    <col min="5891" max="5891" width="39" customWidth="1"/>
    <col min="6145" max="6145" width="41.5703125" customWidth="1"/>
    <col min="6146" max="6146" width="37.85546875" customWidth="1"/>
    <col min="6147" max="6147" width="39" customWidth="1"/>
    <col min="6401" max="6401" width="41.5703125" customWidth="1"/>
    <col min="6402" max="6402" width="37.85546875" customWidth="1"/>
    <col min="6403" max="6403" width="39" customWidth="1"/>
    <col min="6657" max="6657" width="41.5703125" customWidth="1"/>
    <col min="6658" max="6658" width="37.85546875" customWidth="1"/>
    <col min="6659" max="6659" width="39" customWidth="1"/>
    <col min="6913" max="6913" width="41.5703125" customWidth="1"/>
    <col min="6914" max="6914" width="37.85546875" customWidth="1"/>
    <col min="6915" max="6915" width="39" customWidth="1"/>
    <col min="7169" max="7169" width="41.5703125" customWidth="1"/>
    <col min="7170" max="7170" width="37.85546875" customWidth="1"/>
    <col min="7171" max="7171" width="39" customWidth="1"/>
    <col min="7425" max="7425" width="41.5703125" customWidth="1"/>
    <col min="7426" max="7426" width="37.85546875" customWidth="1"/>
    <col min="7427" max="7427" width="39" customWidth="1"/>
    <col min="7681" max="7681" width="41.5703125" customWidth="1"/>
    <col min="7682" max="7682" width="37.85546875" customWidth="1"/>
    <col min="7683" max="7683" width="39" customWidth="1"/>
    <col min="7937" max="7937" width="41.5703125" customWidth="1"/>
    <col min="7938" max="7938" width="37.85546875" customWidth="1"/>
    <col min="7939" max="7939" width="39" customWidth="1"/>
    <col min="8193" max="8193" width="41.5703125" customWidth="1"/>
    <col min="8194" max="8194" width="37.85546875" customWidth="1"/>
    <col min="8195" max="8195" width="39" customWidth="1"/>
    <col min="8449" max="8449" width="41.5703125" customWidth="1"/>
    <col min="8450" max="8450" width="37.85546875" customWidth="1"/>
    <col min="8451" max="8451" width="39" customWidth="1"/>
    <col min="8705" max="8705" width="41.5703125" customWidth="1"/>
    <col min="8706" max="8706" width="37.85546875" customWidth="1"/>
    <col min="8707" max="8707" width="39" customWidth="1"/>
    <col min="8961" max="8961" width="41.5703125" customWidth="1"/>
    <col min="8962" max="8962" width="37.85546875" customWidth="1"/>
    <col min="8963" max="8963" width="39" customWidth="1"/>
    <col min="9217" max="9217" width="41.5703125" customWidth="1"/>
    <col min="9218" max="9218" width="37.85546875" customWidth="1"/>
    <col min="9219" max="9219" width="39" customWidth="1"/>
    <col min="9473" max="9473" width="41.5703125" customWidth="1"/>
    <col min="9474" max="9474" width="37.85546875" customWidth="1"/>
    <col min="9475" max="9475" width="39" customWidth="1"/>
    <col min="9729" max="9729" width="41.5703125" customWidth="1"/>
    <col min="9730" max="9730" width="37.85546875" customWidth="1"/>
    <col min="9731" max="9731" width="39" customWidth="1"/>
    <col min="9985" max="9985" width="41.5703125" customWidth="1"/>
    <col min="9986" max="9986" width="37.85546875" customWidth="1"/>
    <col min="9987" max="9987" width="39" customWidth="1"/>
    <col min="10241" max="10241" width="41.5703125" customWidth="1"/>
    <col min="10242" max="10242" width="37.85546875" customWidth="1"/>
    <col min="10243" max="10243" width="39" customWidth="1"/>
    <col min="10497" max="10497" width="41.5703125" customWidth="1"/>
    <col min="10498" max="10498" width="37.85546875" customWidth="1"/>
    <col min="10499" max="10499" width="39" customWidth="1"/>
    <col min="10753" max="10753" width="41.5703125" customWidth="1"/>
    <col min="10754" max="10754" width="37.85546875" customWidth="1"/>
    <col min="10755" max="10755" width="39" customWidth="1"/>
    <col min="11009" max="11009" width="41.5703125" customWidth="1"/>
    <col min="11010" max="11010" width="37.85546875" customWidth="1"/>
    <col min="11011" max="11011" width="39" customWidth="1"/>
    <col min="11265" max="11265" width="41.5703125" customWidth="1"/>
    <col min="11266" max="11266" width="37.85546875" customWidth="1"/>
    <col min="11267" max="11267" width="39" customWidth="1"/>
    <col min="11521" max="11521" width="41.5703125" customWidth="1"/>
    <col min="11522" max="11522" width="37.85546875" customWidth="1"/>
    <col min="11523" max="11523" width="39" customWidth="1"/>
    <col min="11777" max="11777" width="41.5703125" customWidth="1"/>
    <col min="11778" max="11778" width="37.85546875" customWidth="1"/>
    <col min="11779" max="11779" width="39" customWidth="1"/>
    <col min="12033" max="12033" width="41.5703125" customWidth="1"/>
    <col min="12034" max="12034" width="37.85546875" customWidth="1"/>
    <col min="12035" max="12035" width="39" customWidth="1"/>
    <col min="12289" max="12289" width="41.5703125" customWidth="1"/>
    <col min="12290" max="12290" width="37.85546875" customWidth="1"/>
    <col min="12291" max="12291" width="39" customWidth="1"/>
    <col min="12545" max="12545" width="41.5703125" customWidth="1"/>
    <col min="12546" max="12546" width="37.85546875" customWidth="1"/>
    <col min="12547" max="12547" width="39" customWidth="1"/>
    <col min="12801" max="12801" width="41.5703125" customWidth="1"/>
    <col min="12802" max="12802" width="37.85546875" customWidth="1"/>
    <col min="12803" max="12803" width="39" customWidth="1"/>
    <col min="13057" max="13057" width="41.5703125" customWidth="1"/>
    <col min="13058" max="13058" width="37.85546875" customWidth="1"/>
    <col min="13059" max="13059" width="39" customWidth="1"/>
    <col min="13313" max="13313" width="41.5703125" customWidth="1"/>
    <col min="13314" max="13314" width="37.85546875" customWidth="1"/>
    <col min="13315" max="13315" width="39" customWidth="1"/>
    <col min="13569" max="13569" width="41.5703125" customWidth="1"/>
    <col min="13570" max="13570" width="37.85546875" customWidth="1"/>
    <col min="13571" max="13571" width="39" customWidth="1"/>
    <col min="13825" max="13825" width="41.5703125" customWidth="1"/>
    <col min="13826" max="13826" width="37.85546875" customWidth="1"/>
    <col min="13827" max="13827" width="39" customWidth="1"/>
    <col min="14081" max="14081" width="41.5703125" customWidth="1"/>
    <col min="14082" max="14082" width="37.85546875" customWidth="1"/>
    <col min="14083" max="14083" width="39" customWidth="1"/>
    <col min="14337" max="14337" width="41.5703125" customWidth="1"/>
    <col min="14338" max="14338" width="37.85546875" customWidth="1"/>
    <col min="14339" max="14339" width="39" customWidth="1"/>
    <col min="14593" max="14593" width="41.5703125" customWidth="1"/>
    <col min="14594" max="14594" width="37.85546875" customWidth="1"/>
    <col min="14595" max="14595" width="39" customWidth="1"/>
    <col min="14849" max="14849" width="41.5703125" customWidth="1"/>
    <col min="14850" max="14850" width="37.85546875" customWidth="1"/>
    <col min="14851" max="14851" width="39" customWidth="1"/>
    <col min="15105" max="15105" width="41.5703125" customWidth="1"/>
    <col min="15106" max="15106" width="37.85546875" customWidth="1"/>
    <col min="15107" max="15107" width="39" customWidth="1"/>
    <col min="15361" max="15361" width="41.5703125" customWidth="1"/>
    <col min="15362" max="15362" width="37.85546875" customWidth="1"/>
    <col min="15363" max="15363" width="39" customWidth="1"/>
    <col min="15617" max="15617" width="41.5703125" customWidth="1"/>
    <col min="15618" max="15618" width="37.85546875" customWidth="1"/>
    <col min="15619" max="15619" width="39" customWidth="1"/>
    <col min="15873" max="15873" width="41.5703125" customWidth="1"/>
    <col min="15874" max="15874" width="37.85546875" customWidth="1"/>
    <col min="15875" max="15875" width="39" customWidth="1"/>
    <col min="16129" max="16129" width="41.5703125" customWidth="1"/>
    <col min="16130" max="16130" width="37.85546875" customWidth="1"/>
    <col min="16131" max="16131" width="39" customWidth="1"/>
  </cols>
  <sheetData>
    <row r="1" spans="1:10" ht="107.25" customHeight="1" x14ac:dyDescent="0.25">
      <c r="A1" s="100" t="s">
        <v>53</v>
      </c>
      <c r="B1" s="101" t="s">
        <v>54</v>
      </c>
      <c r="C1" s="101" t="s">
        <v>75</v>
      </c>
      <c r="D1" t="s">
        <v>3</v>
      </c>
    </row>
    <row r="2" spans="1:10" ht="110.25" customHeight="1" x14ac:dyDescent="0.25">
      <c r="A2" s="100" t="s">
        <v>56</v>
      </c>
      <c r="B2" s="101" t="s">
        <v>57</v>
      </c>
      <c r="C2" s="102" t="s">
        <v>55</v>
      </c>
      <c r="D2" s="10" t="s">
        <v>4</v>
      </c>
    </row>
    <row r="3" spans="1:10" ht="108.75" customHeight="1" x14ac:dyDescent="0.25">
      <c r="A3" s="100" t="s">
        <v>59</v>
      </c>
      <c r="B3" s="101" t="s">
        <v>60</v>
      </c>
      <c r="C3" s="101" t="s">
        <v>58</v>
      </c>
      <c r="D3" s="10" t="s">
        <v>5</v>
      </c>
    </row>
    <row r="4" spans="1:10" ht="96.75" customHeight="1" x14ac:dyDescent="0.25">
      <c r="A4" s="100" t="s">
        <v>62</v>
      </c>
      <c r="B4" s="101" t="s">
        <v>63</v>
      </c>
      <c r="C4" s="102" t="s">
        <v>61</v>
      </c>
      <c r="D4" s="110" t="s">
        <v>95</v>
      </c>
    </row>
    <row r="5" spans="1:10" ht="108" customHeight="1" x14ac:dyDescent="0.25">
      <c r="A5" s="101" t="s">
        <v>65</v>
      </c>
      <c r="B5" s="101" t="s">
        <v>66</v>
      </c>
      <c r="C5" s="102" t="s">
        <v>64</v>
      </c>
      <c r="J5" s="104"/>
    </row>
    <row r="6" spans="1:10" ht="98.25" customHeight="1" x14ac:dyDescent="0.25">
      <c r="A6" s="100" t="s">
        <v>68</v>
      </c>
      <c r="B6" s="102" t="s">
        <v>69</v>
      </c>
      <c r="C6" s="103" t="s">
        <v>67</v>
      </c>
    </row>
    <row r="7" spans="1:10" ht="96.75" customHeight="1" x14ac:dyDescent="0.25">
      <c r="A7" s="100" t="s">
        <v>71</v>
      </c>
      <c r="B7" s="102" t="s">
        <v>72</v>
      </c>
      <c r="C7" s="103" t="s">
        <v>70</v>
      </c>
    </row>
    <row r="8" spans="1:10" ht="98.25" customHeight="1" x14ac:dyDescent="0.25">
      <c r="A8" s="100" t="s">
        <v>74</v>
      </c>
      <c r="B8" s="101" t="s">
        <v>94</v>
      </c>
      <c r="C8" s="105" t="s">
        <v>73</v>
      </c>
    </row>
    <row r="9" spans="1:10" ht="21" customHeight="1" x14ac:dyDescent="0.25">
      <c r="A9" s="124" t="s">
        <v>76</v>
      </c>
      <c r="B9" s="124"/>
      <c r="C9" s="124"/>
    </row>
    <row r="10" spans="1:10" ht="111" customHeight="1" x14ac:dyDescent="0.25">
      <c r="A10" s="106" t="s">
        <v>77</v>
      </c>
      <c r="B10" s="102" t="s">
        <v>78</v>
      </c>
      <c r="C10" s="102" t="s">
        <v>79</v>
      </c>
    </row>
    <row r="11" spans="1:10" ht="113.25" customHeight="1" x14ac:dyDescent="0.25">
      <c r="A11" s="102" t="s">
        <v>80</v>
      </c>
      <c r="B11" s="102" t="s">
        <v>81</v>
      </c>
      <c r="C11" s="110" t="s">
        <v>95</v>
      </c>
    </row>
    <row r="12" spans="1:10" ht="110.25" customHeight="1" x14ac:dyDescent="0.25">
      <c r="A12" s="102" t="s">
        <v>82</v>
      </c>
      <c r="B12" s="102" t="s">
        <v>83</v>
      </c>
    </row>
    <row r="13" spans="1:10" ht="106.5" customHeight="1" x14ac:dyDescent="0.25">
      <c r="A13" s="107" t="s">
        <v>84</v>
      </c>
      <c r="B13" s="102" t="s">
        <v>85</v>
      </c>
    </row>
    <row r="14" spans="1:10" ht="108" customHeight="1" x14ac:dyDescent="0.25">
      <c r="A14" s="102" t="s">
        <v>86</v>
      </c>
      <c r="B14" s="108" t="s">
        <v>87</v>
      </c>
    </row>
    <row r="15" spans="1:10" ht="94.5" customHeight="1" x14ac:dyDescent="0.25">
      <c r="A15" s="102" t="s">
        <v>88</v>
      </c>
      <c r="B15" s="107" t="s">
        <v>89</v>
      </c>
    </row>
    <row r="16" spans="1:10" ht="96.75" customHeight="1" x14ac:dyDescent="0.25">
      <c r="A16" s="102" t="s">
        <v>90</v>
      </c>
      <c r="B16" s="102" t="s">
        <v>91</v>
      </c>
    </row>
    <row r="17" spans="1:2" ht="107.25" customHeight="1" x14ac:dyDescent="0.25">
      <c r="A17" s="102" t="s">
        <v>92</v>
      </c>
      <c r="B17" s="102" t="s">
        <v>93</v>
      </c>
    </row>
  </sheetData>
  <mergeCells count="1">
    <mergeCell ref="A9:C9"/>
  </mergeCells>
  <pageMargins left="0.7" right="0.7" top="0.75" bottom="0.75" header="0.3" footer="0.3"/>
  <pageSetup paperSize="9" orientation="portrait" verticalDpi="0" r:id="rId1"/>
  <drawing r:id="rId2"/>
  <legacyDrawing r:id="rId3"/>
  <controls>
    <mc:AlternateContent xmlns:mc="http://schemas.openxmlformats.org/markup-compatibility/2006">
      <mc:Choice Requires="x14">
        <control shapeId="4097" r:id="rId4" name="Control 1">
          <controlPr defaultSize="0" autoPict="0" r:id="rId5">
            <anchor moveWithCells="1">
              <from>
                <xdr:col>0</xdr:col>
                <xdr:colOff>0</xdr:colOff>
                <xdr:row>66</xdr:row>
                <xdr:rowOff>38100</xdr:rowOff>
              </from>
              <to>
                <xdr:col>0</xdr:col>
                <xdr:colOff>228600</xdr:colOff>
                <xdr:row>67</xdr:row>
                <xdr:rowOff>76200</xdr:rowOff>
              </to>
            </anchor>
          </controlPr>
        </control>
      </mc:Choice>
      <mc:Fallback>
        <control shapeId="4097" r:id="rId4" name="Control 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DDB-D2B7-4507-B900-ABE3B0FF39DD}">
  <sheetPr codeName="Лист3">
    <tabColor rgb="FF66FF99"/>
  </sheetPr>
  <dimension ref="A1:H35"/>
  <sheetViews>
    <sheetView tabSelected="1" view="pageBreakPreview" zoomScale="120" zoomScaleNormal="120" zoomScaleSheetLayoutView="120" zoomScalePageLayoutView="70" workbookViewId="0">
      <selection activeCell="E2" sqref="E2:F2"/>
    </sheetView>
  </sheetViews>
  <sheetFormatPr defaultRowHeight="15" x14ac:dyDescent="0.25"/>
  <cols>
    <col min="1" max="1" width="14.42578125" customWidth="1"/>
    <col min="2" max="2" width="17.42578125" customWidth="1"/>
    <col min="3" max="3" width="14.42578125" customWidth="1"/>
    <col min="4" max="4" width="18.7109375" customWidth="1"/>
    <col min="5" max="5" width="14.42578125" customWidth="1"/>
    <col min="6" max="6" width="20.140625" customWidth="1"/>
    <col min="7" max="7" width="20.85546875" customWidth="1"/>
    <col min="8" max="8" width="80" customWidth="1"/>
  </cols>
  <sheetData>
    <row r="1" spans="1:8" s="99" customFormat="1" ht="12" thickBot="1" x14ac:dyDescent="0.25">
      <c r="A1" s="133" t="str">
        <f>[1]ОБЩАЯ!E1</f>
        <v>52 кафетерий</v>
      </c>
      <c r="B1" s="133"/>
      <c r="C1" s="133"/>
      <c r="D1" s="133"/>
      <c r="E1" s="133"/>
      <c r="F1" s="133"/>
    </row>
    <row r="2" spans="1:8" ht="196.5" customHeight="1" thickBot="1" x14ac:dyDescent="0.3">
      <c r="A2" s="127" t="str">
        <f>IFERROR(INDEX(ОБЩАЯ!$B$3:$B$53,_xlfn.AGGREGATE(15,6,ROW($B$1:$B$51)/(ОБЩАЯ!$C$3:$C$53&gt;0)/(ОБЩАЯ!$B$3:$B$53&lt;&gt;"ИТОГО:"),INT(COLUMN(B2)/2)+ROW(A1)-1)),"")</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Плюшка с маком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200г.
Срок годности: при температуре(18±5)°С не более 16 часов
</v>
      </c>
      <c r="B2" s="132"/>
      <c r="C2" s="139" t="str">
        <f>IFERROR(INDEX(ОБЩАЯ!$B$3:$B$53,_xlfn.AGGREGATE(15,6,ROW($B$1:$B$51)/(ОБЩАЯ!$C$3:$C$53&gt;0)/(ОБЩАЯ!$B$3:$B$53&lt;&gt;"ИТОГО:"),INT(COLUMN(B2)/2)+ROW(A1)-1)),"")</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Плюшка с маком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200г.
Срок годности: при температуре(18±5)°С не более 16 часов
</v>
      </c>
      <c r="D2" s="140"/>
      <c r="E2" s="139" t="str">
        <f>IFERROR(INDEX(ОБЩАЯ!$B$3:$B$53,_xlfn.AGGREGATE(15,6,ROW($B$1:$B$51)/(ОБЩАЯ!$C$3:$C$53&gt;0)/(ОБЩАЯ!$B$3:$B$53&lt;&gt;"ИТОГО:"),INT(COLUMN(B2)/2)+ROW(A1)-1)),"")</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Плюшка с маком
СТБ 1045-97
Состав: Состав: мука пшеничная в/с, сахар-песок, маргарин Молочный ,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соль пищевая йодированная, дрожжи сухие «Невада» (дрожжи, эмульгатор(сорбитан моностеарат)) , мак, меланж, пудра сахарная(антислеживающий агент-краситель кукурузный) , вода питьевая, масло растительное.
В 100г продукта содержится(г): белки-6,4; жиры-10,5;
углеводы-45,3.
Энергетическая ценность - 1268кДж/ 302ккал.
Масса нетто: 200г.
Срок годности: при температуре(18±5)°С не более 16 часов
</v>
      </c>
      <c r="F2" s="140"/>
      <c r="G2" s="109"/>
      <c r="H2" s="138"/>
    </row>
    <row r="3" spans="1:8" ht="17.25" customHeight="1" thickBot="1" x14ac:dyDescent="0.3">
      <c r="A3" s="83" t="s">
        <v>51</v>
      </c>
      <c r="B3" s="82" t="str">
        <f>[1]ОБЩАЯ!A1</f>
        <v xml:space="preserve"> 16 декабря 2024г </v>
      </c>
      <c r="C3" s="83" t="s">
        <v>51</v>
      </c>
      <c r="D3" s="84" t="str">
        <f>[1]ОБЩАЯ!A1</f>
        <v xml:space="preserve"> 16 декабря 2024г </v>
      </c>
      <c r="E3" s="83" t="s">
        <v>51</v>
      </c>
      <c r="F3" s="84" t="str">
        <f>[1]ОБЩАЯ!A1</f>
        <v xml:space="preserve"> 16 декабря 2024г </v>
      </c>
      <c r="G3" s="98"/>
      <c r="H3" s="138"/>
    </row>
    <row r="4" spans="1:8" ht="15" customHeight="1" thickBot="1" x14ac:dyDescent="0.3">
      <c r="A4" s="83" t="s">
        <v>50</v>
      </c>
      <c r="B4" s="97">
        <v>0.45833333333333331</v>
      </c>
      <c r="C4" s="83" t="s">
        <v>50</v>
      </c>
      <c r="D4" s="81">
        <v>0.45833333333333331</v>
      </c>
      <c r="E4" s="83" t="s">
        <v>50</v>
      </c>
      <c r="F4" s="81">
        <v>0.45833333333333331</v>
      </c>
      <c r="H4" s="138"/>
    </row>
    <row r="5" spans="1:8" ht="20.25" customHeight="1" thickBot="1" x14ac:dyDescent="0.3">
      <c r="A5" s="91"/>
      <c r="C5" s="80"/>
      <c r="D5" s="78"/>
      <c r="E5" s="80"/>
      <c r="F5" s="78"/>
      <c r="H5" s="138"/>
    </row>
    <row r="6" spans="1:8" ht="202.5" customHeight="1" thickBot="1" x14ac:dyDescent="0.3">
      <c r="A6" s="127" t="str">
        <f>IFERROR(INDEX(ОБЩАЯ!$B$3:$B$53,_xlfn.AGGREGATE(15,6,ROW($B$1:$B$51)/(ОБЩАЯ!$C$3:$C$53&gt;0)/(ОБЩАЯ!$B$3:$B$53&lt;&gt;"ИТОГО:"),INT(COLUMN(B6)/2)+ROW(A5)-1)),"")</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Слойка с курагой
СТБ 1045-97
Состав: мука пшеничная в/с, масло сливочное (пастеризованные сливки из коровьего молока),  вода питьевая, курага (абрикосы сушеные, консервант диоксид серы Е220), сахар-песок, яйца куриные пищевые, пудра сахарная (сахарная пудра, агент антислеживающий Е170),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белки-3,9; жиры-16,9;
углеводы-29,7
Энергетическая ценность - 1205кДж/ 287ккал
Масса нетто: 85 г
Срок годности - не более 16 часов, при температуре не ниже плюс 6 °С и относительной влажности воздуха не более 75%
</v>
      </c>
      <c r="B6" s="132"/>
      <c r="C6" s="128"/>
      <c r="D6" s="132"/>
      <c r="E6" s="126"/>
      <c r="F6" s="129"/>
      <c r="H6" s="138"/>
    </row>
    <row r="7" spans="1:8" ht="17.25" customHeight="1" thickBot="1" x14ac:dyDescent="0.3">
      <c r="A7" s="82" t="s">
        <v>51</v>
      </c>
      <c r="B7" s="84" t="str">
        <f>[1]ОБЩАЯ!A1</f>
        <v xml:space="preserve"> 16 декабря 2024г </v>
      </c>
      <c r="C7" s="82" t="s">
        <v>51</v>
      </c>
      <c r="D7" s="84" t="str">
        <f>[1]ОБЩАЯ!A1</f>
        <v xml:space="preserve"> 16 декабря 2024г </v>
      </c>
      <c r="E7" s="82" t="s">
        <v>51</v>
      </c>
      <c r="F7" s="84" t="str">
        <f>[1]ОБЩАЯ!A1</f>
        <v xml:space="preserve"> 16 декабря 2024г </v>
      </c>
      <c r="H7" s="138"/>
    </row>
    <row r="8" spans="1:8" ht="9.75" customHeight="1" thickBot="1" x14ac:dyDescent="0.3">
      <c r="A8" s="83" t="s">
        <v>50</v>
      </c>
      <c r="B8" s="81">
        <v>0.45833333333333331</v>
      </c>
      <c r="C8" s="82" t="s">
        <v>50</v>
      </c>
      <c r="D8" s="81">
        <v>0.45833333333333331</v>
      </c>
      <c r="E8" s="82" t="s">
        <v>50</v>
      </c>
      <c r="F8" s="81">
        <v>0.45833333333333331</v>
      </c>
      <c r="H8" s="138"/>
    </row>
    <row r="9" spans="1:8" ht="18.75" customHeight="1" thickBot="1" x14ac:dyDescent="0.3">
      <c r="A9" s="80"/>
      <c r="B9" s="78"/>
      <c r="C9" s="79"/>
      <c r="D9" s="78"/>
      <c r="E9" s="79"/>
      <c r="F9" s="78"/>
      <c r="H9" s="138"/>
    </row>
    <row r="10" spans="1:8" s="96" customFormat="1" ht="174" customHeight="1" thickBot="1" x14ac:dyDescent="0.2">
      <c r="A10" s="127" t="str">
        <f>IFERROR(INDEX(ОБЩАЯ!$B$3:$B$53,_xlfn.AGGREGATE(15,6,ROW($B$1:$B$51)/(ОБЩАЯ!$C$3:$C$53&gt;0)/(ОБЩАЯ!$B$3:$B$53&lt;&gt;"ИТОГО:"),INT(COLUMN(B6)/2)+ROW(A5)-1)),"")</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Слойка с курагой
СТБ 1045-97
Состав: мука пшеничная в/с, масло сливочное (пастеризованные сливки из коровьего молока),  вода питьевая, курага (абрикосы сушеные, консервант диоксид серы Е220), сахар-песок, яйца куриные пищевые, пудра сахарная (сахарная пудра, агент антислеживающий Е170), дрожжи сухие инстантные  (дрожжи, эмульгатор (сорбитан моностеарат)), соль пищевая йодированная (соль каменная поваренная пищевая, калий йодноватокислый),  масло растительное.
В 100г продукта содержится (г): белки-3,9; жиры-16,9;
углеводы-29,7
Энергетическая ценность - 1205кДж/ 287ккал
Масса нетто: 85 г
Срок годности - не более 16 часов, при температуре не ниже плюс 6 °С и относительной влажности воздуха не более 75%
</v>
      </c>
      <c r="B10" s="132"/>
      <c r="C10" s="127"/>
      <c r="D10" s="128"/>
      <c r="E10" s="127"/>
      <c r="F10" s="132"/>
      <c r="H10" s="138"/>
    </row>
    <row r="11" spans="1:8" ht="18.75" customHeight="1" thickBot="1" x14ac:dyDescent="0.3">
      <c r="A11" s="83" t="s">
        <v>51</v>
      </c>
      <c r="B11" s="84" t="str">
        <f>B3</f>
        <v xml:space="preserve"> 16 декабря 2024г </v>
      </c>
      <c r="C11" s="82" t="s">
        <v>51</v>
      </c>
      <c r="D11" s="84" t="str">
        <f>D7</f>
        <v xml:space="preserve"> 16 декабря 2024г </v>
      </c>
      <c r="E11" s="82" t="s">
        <v>51</v>
      </c>
      <c r="F11" s="84" t="str">
        <f>F3</f>
        <v xml:space="preserve"> 16 декабря 2024г </v>
      </c>
      <c r="H11" s="138"/>
    </row>
    <row r="12" spans="1:8" ht="12.75" customHeight="1" thickBot="1" x14ac:dyDescent="0.3">
      <c r="A12" s="83" t="s">
        <v>50</v>
      </c>
      <c r="B12" s="81">
        <v>0.45833333333333331</v>
      </c>
      <c r="C12" s="82" t="s">
        <v>50</v>
      </c>
      <c r="D12" s="81">
        <v>0.45833333333333331</v>
      </c>
      <c r="E12" s="82" t="s">
        <v>50</v>
      </c>
      <c r="F12" s="81">
        <v>0.45833333333333331</v>
      </c>
      <c r="H12" s="138"/>
    </row>
    <row r="13" spans="1:8" ht="20.25" customHeight="1" thickBot="1" x14ac:dyDescent="0.3">
      <c r="A13" s="80"/>
      <c r="B13" s="78"/>
      <c r="C13" s="79"/>
      <c r="D13" s="78"/>
      <c r="E13" s="79"/>
      <c r="F13" s="78"/>
      <c r="H13" s="138"/>
    </row>
    <row r="14" spans="1:8" ht="23.25" customHeight="1" thickBot="1" x14ac:dyDescent="0.3">
      <c r="H14" s="138"/>
    </row>
    <row r="15" spans="1:8" ht="23.25" customHeight="1" thickBot="1" x14ac:dyDescent="0.3">
      <c r="H15" s="138"/>
    </row>
    <row r="16" spans="1:8" ht="279" customHeight="1" thickBot="1" x14ac:dyDescent="0.3">
      <c r="A16" s="127" t="str">
        <f>IFERROR(INDEX(ОБЩАЯ!$B$3:$B$53,_xlfn.AGGREGATE(15,6,ROW($B$1:$B$51)/(ОБЩАЯ!$C$3:$C$53&gt;0)/(ОБЩАЯ!$B$3:$B$53&lt;&gt;"ИТОГО:"),INT(COLUMN(B6)/2)+ROW(A5)-4)),"")</f>
        <v>каравай с изюмом 0.3</v>
      </c>
      <c r="B16" s="128"/>
      <c r="C16" s="127" t="str">
        <f>[1]качес.!C2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Сладости мучные 
                                  Грибы кондитерские
СТБ 927-2008
Состав: мука пшеничная в/с, сахар-песок, масло сладкосливочное (пастеризованные сливки из коровьего молока), яйца куриные пищевые, глазурь кондитерская (сахар,  полностью гидрогенизированные растительные жиры (пальмоядровые) обезжиренный какао-порошок, эмульгаторы (Е492, Е322), ароматизатор), патока крахмальная, аммоний углекислый, натрий двууглекислый, масло растительное.
В 100г продукта содержится(г): белки-6,5; жиры-18,5;
углеводы-65,5
Энергетическая ценность - 1898кДж/ 452ккал
Масса нетто: весовое изделие
Срок годности - 30 суток при температуре (18±5) °С  и относительной влажности не более 75 %.
</v>
      </c>
      <c r="D16" s="128"/>
      <c r="E16" s="125" t="s">
        <v>52</v>
      </c>
      <c r="F16" s="129"/>
      <c r="H16" s="138"/>
    </row>
    <row r="17" spans="1:8" s="85" customFormat="1" ht="8.25" customHeight="1" thickBot="1" x14ac:dyDescent="0.25">
      <c r="A17" s="88" t="s">
        <v>51</v>
      </c>
      <c r="B17" s="87" t="str">
        <f>B3</f>
        <v xml:space="preserve"> 16 декабря 2024г </v>
      </c>
      <c r="C17" s="87" t="str">
        <f>C3</f>
        <v>Дата изготовления:</v>
      </c>
      <c r="D17" s="87" t="str">
        <f>D3</f>
        <v xml:space="preserve"> 16 декабря 2024г </v>
      </c>
      <c r="E17" s="87" t="str">
        <f>E3</f>
        <v>Дата изготовления:</v>
      </c>
      <c r="F17" s="89" t="str">
        <f>F3</f>
        <v xml:space="preserve"> 16 декабря 2024г </v>
      </c>
      <c r="H17" s="138"/>
    </row>
    <row r="18" spans="1:8" s="85" customFormat="1" ht="8.25" customHeight="1" thickBot="1" x14ac:dyDescent="0.25">
      <c r="A18" s="88" t="s">
        <v>50</v>
      </c>
      <c r="B18" s="92">
        <v>0.45833333333333331</v>
      </c>
      <c r="C18" s="88" t="s">
        <v>50</v>
      </c>
      <c r="D18" s="92">
        <v>0.45833333333333331</v>
      </c>
      <c r="E18" s="88" t="s">
        <v>50</v>
      </c>
      <c r="F18" s="86">
        <v>0.45833333333333331</v>
      </c>
      <c r="H18" s="138"/>
    </row>
    <row r="19" spans="1:8" ht="14.25" customHeight="1" thickBot="1" x14ac:dyDescent="0.3">
      <c r="A19" s="94"/>
      <c r="B19" s="95"/>
      <c r="C19" s="94"/>
      <c r="D19" s="95"/>
      <c r="E19" s="94"/>
      <c r="F19" s="93"/>
      <c r="H19" s="138"/>
    </row>
    <row r="20" spans="1:8" ht="261.75" customHeight="1" thickBot="1" x14ac:dyDescent="0.3">
      <c r="A20" s="125"/>
      <c r="B20" s="126"/>
      <c r="C20" s="127" t="str">
        <f>[1]качес.!A10</f>
        <v xml:space="preserve">                    ОАО "Купалинка" г. Солигорск
Филиал "Объединение столовых" ОАО Купалинка
Юридический адрес: 223710, Республика Беларусь,
Минская обл., г. Солигорск, ул. К. Заслонова, 58
Тел/факс: 8(0174) 26-19-17
Адрес производства: 223710, Республика Беларусь,
Минская обл., г. Солигорск, ул.К. Заслонова, 58, столовая
Тел/факс: 8(0174) 26-19-17
  Пирожки жареные  из дрожжевого теста с повидлом
СТБ 1210-2010
Состав: Тесто(мука пшеничная высшего или 1 сортов, сахар, масло сливочное, или маргарин  (гидрогенизированные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пищевая йодированная, дрожжи сухие «Невада» (дрожжи, эмульгатор(сорбитан моностеарат)) , вода питьевая , повидло (пюре яблочное, сахар, регулятор кислотности), фритюрный жир «Кронин» (жир растительный (пальмовое масло)), масло растителное.
В 100г продукта содержится(г): белки-4,7; жиры-3,4;
углеводы-46,3.
Энергетическая ценность - 979кДж/ 234ккал.
Масса нетто: 75г.
Срок годности: при температуре(+2+6)°С не более 24 часов
</v>
      </c>
      <c r="D20" s="128"/>
      <c r="E20" s="125" t="str">
        <f>[1]качес.!A13</f>
        <v xml:space="preserve">                            ОАО "Купалинка" г. Солигорск
Филиал "Объединение столовых" ОАО «Купалинка»
Юридический адрес: 223710, Республика Беларусь,
Минская обл., г.Солигорск, ул. К.Заслонова, 58
Тел/факс: 8(0174) 33-17-32
Адрес производства: 223710, Республика Беларусь,
Минская обл., г.Солигорск, ул.К.Заслонова, 58, столовая
Тел/факс: 8(0174) 26-19-17
Пирожки жареные из дрожжевого из теста с картофелем и колбасой
СТБ 1210-2010
Состав: Тесто(мука пшеничная высшего или 1 сортов, сахар, масло сливочное  или  маргарин Молочный(гидрогенизированные и натуральные рафинированные дезодарированные растительные масла, вода, молоко сухое цельное, соль пищевая йодированная (содержит йодат калия и агент антислежированный Е536), сахар, эмульгаторы (моно-и диглицериды жирных кислот, лецитин соевый), консервант (сорбат калия), краситель пищевой «Бета-коротин», регулятор кислотности (лимонная кислота), ароматизатор «Масло сливочное»), яйца, соль, дрожжи сухие «Невада» (дрожжи, эмульгатор(сорбитан моностеарат)), вода, кртофель, соль, жир фритюрный «Кронин» (жир растительный (пальмовое масло)), масло растительное ,колбаса(свинина,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В 100г продукта содержится(г): белки-5,6; жиры-7,9;
углеводы-40,1.
Энергетическая ценность - 844кДж/ 201ккал.
Масса нетто: 75г.
Срок годности: при температуре(+2+6)°С не более 24 часов
</v>
      </c>
      <c r="F20" s="129"/>
      <c r="H20" s="138"/>
    </row>
    <row r="21" spans="1:8" s="85" customFormat="1" ht="8.25" customHeight="1" thickBot="1" x14ac:dyDescent="0.25">
      <c r="A21" s="88" t="s">
        <v>51</v>
      </c>
      <c r="B21" s="87" t="str">
        <f>B7</f>
        <v xml:space="preserve"> 16 декабря 2024г </v>
      </c>
      <c r="C21" s="87" t="str">
        <f>C7</f>
        <v>Дата изготовления:</v>
      </c>
      <c r="D21" s="87" t="str">
        <f>D7</f>
        <v xml:space="preserve"> 16 декабря 2024г </v>
      </c>
      <c r="E21" s="87" t="str">
        <f>E7</f>
        <v>Дата изготовления:</v>
      </c>
      <c r="F21" s="89" t="str">
        <f>F7</f>
        <v xml:space="preserve"> 16 декабря 2024г </v>
      </c>
      <c r="H21" s="138"/>
    </row>
    <row r="22" spans="1:8" s="85" customFormat="1" ht="8.25" customHeight="1" thickBot="1" x14ac:dyDescent="0.25">
      <c r="A22" s="88" t="s">
        <v>50</v>
      </c>
      <c r="B22" s="92">
        <v>0.45833333333333331</v>
      </c>
      <c r="C22" s="88" t="s">
        <v>50</v>
      </c>
      <c r="D22" s="92">
        <v>0.45833333333333331</v>
      </c>
      <c r="E22" s="88" t="s">
        <v>50</v>
      </c>
      <c r="F22" s="86">
        <v>0.45833333333333331</v>
      </c>
      <c r="H22" s="138"/>
    </row>
    <row r="23" spans="1:8" ht="14.25" customHeight="1" thickBot="1" x14ac:dyDescent="0.3">
      <c r="A23" s="94"/>
      <c r="B23" s="95"/>
      <c r="C23" s="94"/>
      <c r="D23" s="95"/>
      <c r="E23" s="94"/>
      <c r="F23" s="93"/>
      <c r="H23" s="138"/>
    </row>
    <row r="24" spans="1:8" ht="189" customHeight="1" thickBot="1" x14ac:dyDescent="0.3">
      <c r="A24" s="127" t="str">
        <f>[1]качес.!A14</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Беляши
СТБ 1210-2010
Состав: Тесто(мука пшеничная в/с, вода, дрожжи сухие «Невада» (дрожжи, эмульгатор(сорбитан моностеарат)) , сахар, соль пищевая йодированная), фарш(говядина(котлетное мясо), лук репчатый, перец черный молотый, соль пищевая йодированная, вода), масло растительное, фритюрный жир «Кронин» (жир растительный (пальмовое масло)).
В 100г продукта содержится(г): белки-9,6; жиры-14,0;
углеводы-23,1,.
Энергетическая ценность - 1113кДж/ 266ккал.
Масса нетто: 80г.
Срок годности: при температуре(+2+6)°С не более 24 часов
</v>
      </c>
      <c r="B24" s="132"/>
      <c r="C24" s="128" t="str">
        <f>[1]качес.!A15</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Чебуреки по-белорусски с птицей
СТБ 1210-2010
Состав: тесто( мука пшеничная, молоко, соль  пищевая йодированная), фарш(цыпленок-бройлер, шпик несоленый, крупа рисовая, лук репчатый, вода питьевая, соль пищевая йодированная, перец черный молотый), фритюрный жир «Кронин» (жир растительный (пальмовое масло)) , масло растительное.
В 100г продукта содержится(г): белки-8,9; жиры-9,6;
углеводы-29,3.
Энергетическая ценность - 933кДж/ 223ккал.
Масса нетто: 110г.
Срок годности: при температуре(+2+6)°С не более 24 часов
</v>
      </c>
      <c r="D24" s="128"/>
      <c r="E24" s="125" t="str">
        <f>[1]качес.!A16</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 К.Заслонова, 58, столовая
Тел/факс: 8(0174) 26-19-17
                      Сосиски, запеченные в тесте
СТБ 1210-2010
Состав: Тесто дрожжевое (мука пшеничная в/с, сахар, масло сливочное, яйца, соль пищевая йодированная , дрожжи сухие «Невада» (жир растительный (пальмовое масло), вода), сосиски варенные (говядина, вода питьевая, свинина, жир-сырец, мозги, молоко, меланж, комплексная пищевая добавка (регулятор кислотноти Е 451) стабилизаторы Е 407, Е466, Е415, Е410, мальтодекстрин, усилитель вкуса и аромата Е621, Е631, Е627, , регулятор кислотности Е500, экстракт натуральных пряностей(мускат)  антиокислители Е316, Е300, кардамон, ароматизатор кардомон, комплексная пищевая добавка (загустители Е407, Е420, Е415, е466, соль пищевая йодированная, ароматизатор перец, добавка комплексная пищевая для мясной продукции(соль йодированная, фиксатор окраски)), масло растительное, яйца.
В 100г продукта содержится(г): белки-9,3; жиры-12,0;
углеводы-27,1.
Энергетическая ценность - 1063кДж/ 254ккал.
Масса нетто: 100г.
Срок годности: при температуре(+2+6)°С не более 24 часов
</v>
      </c>
      <c r="F24" s="129"/>
      <c r="H24" s="138"/>
    </row>
    <row r="25" spans="1:8" s="85" customFormat="1" ht="10.5" customHeight="1" thickBot="1" x14ac:dyDescent="0.25">
      <c r="A25" s="88" t="s">
        <v>51</v>
      </c>
      <c r="B25" s="89" t="str">
        <f>B3</f>
        <v xml:space="preserve"> 16 декабря 2024г </v>
      </c>
      <c r="C25" s="87" t="s">
        <v>51</v>
      </c>
      <c r="D25" s="87" t="str">
        <f>D3</f>
        <v xml:space="preserve"> 16 декабря 2024г </v>
      </c>
      <c r="E25" s="88" t="s">
        <v>51</v>
      </c>
      <c r="F25" s="89" t="str">
        <f>F3</f>
        <v xml:space="preserve"> 16 декабря 2024г </v>
      </c>
      <c r="H25" s="138"/>
    </row>
    <row r="26" spans="1:8" s="85" customFormat="1" ht="10.5" customHeight="1" thickBot="1" x14ac:dyDescent="0.25">
      <c r="A26" s="88" t="s">
        <v>50</v>
      </c>
      <c r="B26" s="86">
        <v>0.45833333333333331</v>
      </c>
      <c r="C26" s="87" t="s">
        <v>50</v>
      </c>
      <c r="D26" s="92">
        <v>0.45833333333333331</v>
      </c>
      <c r="E26" s="88" t="s">
        <v>50</v>
      </c>
      <c r="F26" s="86">
        <v>0.45833333333333331</v>
      </c>
      <c r="H26" s="138"/>
    </row>
    <row r="27" spans="1:8" ht="12" customHeight="1" thickBot="1" x14ac:dyDescent="0.3">
      <c r="A27" s="91"/>
      <c r="B27" s="90"/>
      <c r="E27" s="91"/>
      <c r="F27" s="90"/>
      <c r="H27" s="138"/>
    </row>
    <row r="28" spans="1:8" ht="15.75" thickBot="1" x14ac:dyDescent="0.3">
      <c r="A28" s="127" t="str">
        <f>[1]качес.!B12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Пицца с вареной колбасой и помидором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- 1239кДж/ 295ккал.
Масса нетто: 125г.
Срок годности: при температуре(+2+6)°С не более 24 часов
</v>
      </c>
      <c r="B28" s="132"/>
      <c r="C28" s="134" t="str">
        <f>[1]качес.!C10</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Оладьи картофельные,  фаршированные мясом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v>
      </c>
      <c r="D28" s="131"/>
      <c r="E28" s="128"/>
      <c r="F28" s="132"/>
      <c r="H28" s="138"/>
    </row>
    <row r="29" spans="1:8" s="85" customFormat="1" ht="7.5" customHeight="1" thickBot="1" x14ac:dyDescent="0.25">
      <c r="A29" s="88" t="s">
        <v>51</v>
      </c>
      <c r="B29" s="89" t="str">
        <f>B25</f>
        <v xml:space="preserve"> 16 декабря 2024г </v>
      </c>
      <c r="C29" s="87" t="s">
        <v>51</v>
      </c>
      <c r="D29" s="89" t="str">
        <f>D25</f>
        <v xml:space="preserve"> 16 декабря 2024г </v>
      </c>
      <c r="E29" s="87" t="s">
        <v>51</v>
      </c>
      <c r="F29" s="89" t="str">
        <f>F25</f>
        <v xml:space="preserve"> 16 декабря 2024г </v>
      </c>
      <c r="H29" s="138"/>
    </row>
    <row r="30" spans="1:8" s="85" customFormat="1" ht="7.5" customHeight="1" thickBot="1" x14ac:dyDescent="0.25">
      <c r="A30" s="88" t="s">
        <v>50</v>
      </c>
      <c r="B30" s="86">
        <v>0.45833333333333331</v>
      </c>
      <c r="C30" s="87" t="s">
        <v>50</v>
      </c>
      <c r="D30" s="86">
        <v>0.45833333333333331</v>
      </c>
      <c r="E30" s="87" t="s">
        <v>50</v>
      </c>
      <c r="F30" s="86">
        <v>0.45833333333333331</v>
      </c>
      <c r="H30" s="138"/>
    </row>
    <row r="31" spans="1:8" ht="10.5" customHeight="1" thickBot="1" x14ac:dyDescent="0.3">
      <c r="A31" s="80"/>
      <c r="B31" s="78"/>
      <c r="C31" s="79"/>
      <c r="D31" s="78"/>
      <c r="E31" s="79"/>
      <c r="F31" s="78"/>
      <c r="H31" s="138"/>
    </row>
    <row r="32" spans="1:8" ht="287.25" customHeight="1" thickBot="1" x14ac:dyDescent="0.3">
      <c r="A32" s="127" t="str">
        <f>[1]качес.!B12</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Пицца с вареной колбасой и помидором
СТБ 1210-2010
Состав: Тесто дрожжевое для смажанки (мука пшеничная высшего сорта, , дрожжи сухие «Невада» (жир растительный (пальмовое масло)) ,сахар, масло растительное, вода, соль пищевая йодированная), соус томатный.,  колбаса вареная (свинина, вода питьевая, говядина, жир-сырец говяжий, молоко сухое, добавка комплексная пищевая для мясной продукции «Смесь посолочно-нитритная»(соль йодированная, фиксатор окраски Е250, комплексная пищевая добавка (загуститель Е407, желирующий агент Е508, регулятор кислотности Е451, ,влагоудерживающий агент Е45i, загустители Е410, Е415, антиокислители Е300, Е301, краситель Е120, мальтодекстрин) комплексная пищевая добавка(усилитель вкуса и аромата Е621, сахар экстракт черного перца, декстроза, носитель Е551, экстракт перца душистого, экситракт мускатного ореха)пищевая добавка (специи и экстракты специй), помидоры свежие, майонез(масло растительное рафинированное, вода питьевая, уксус спиртовой9-% для пищевых целей, молоко сухое обезжиренное, яичный порошок, соль поваренная йодированная, горчичный порошок, стабилизатор(гуаровая камедь, ксантановая камедь, регулятор кислотности (натрий двууглекислый)),сыр(цельное молоко, обезжиренное молоко, соль, краситель пищевой «Анатто», с использованием уплотнителя – хлористого кальция, закваски мезофильно-термофильных молочнокислых микроорганизмов, натурального молокосвёртывающего ферментного препарата животного происхождения, консервант Е251) , масло растительное
В 100г продукта содержится(г): белки-9,8; жиры-12,5;
углеводы-19,8.
Энергетическая ценность - 1239кДж/ 295ккал.
Масса нетто: 125г.
Срок годности: при температуре(+2+6)°С не более 24 часов
</v>
      </c>
      <c r="B32" s="132"/>
      <c r="C32" s="130" t="str">
        <f>[1]качес.!C10</f>
        <v xml:space="preserve">                  ОАО "Купалинка" г.Солигорск
Филиал "Объединение столовых" ОАО "Купалинка"
Юридический адрес: 223710, Республика Беларусь,
Минская обл., г.Солигорск, ул. К.Заслонова,  58
Тел/факс: 8(0174) 26-19-17
Адрес производства: 223710, Республика Беларусь,
Минская обл., г.Солигорск, ул.К.Заслонова, 58, столовая
Тел/факс: 8(0174) 26-19-17
      Оладьи картофельные,  фаршированные мясом
СТБ 1210-2010
Состав: картофель, мука пшеничная, яйца, соль пищевая йодированная, специи, свинина или цыплята-бройлеры, лук репчатый, масло растительное.
В 100г продукта содержится(г): белки-7,4; жиры-10,5;
углеводы-14,5.
Энергетическая ценность - 757кДж/ 181ккал.
Масса нетто: 130г.
Срок годности: при температуре(+2+6)°С не более 12 часов
</v>
      </c>
      <c r="D32" s="131"/>
      <c r="E32" s="127"/>
      <c r="F32" s="132"/>
      <c r="H32" s="138"/>
    </row>
    <row r="33" spans="1:8" ht="15.75" thickBot="1" x14ac:dyDescent="0.3">
      <c r="A33" s="83" t="s">
        <v>51</v>
      </c>
      <c r="B33" s="84" t="str">
        <f>B29</f>
        <v xml:space="preserve"> 16 декабря 2024г </v>
      </c>
      <c r="C33" s="82" t="s">
        <v>51</v>
      </c>
      <c r="D33" s="84" t="str">
        <f>D29</f>
        <v xml:space="preserve"> 16 декабря 2024г </v>
      </c>
      <c r="E33" s="82" t="s">
        <v>51</v>
      </c>
      <c r="F33" s="84" t="str">
        <f>F29</f>
        <v xml:space="preserve"> 16 декабря 2024г </v>
      </c>
      <c r="H33" s="138"/>
    </row>
    <row r="34" spans="1:8" ht="15.75" thickBot="1" x14ac:dyDescent="0.3">
      <c r="A34" s="83" t="s">
        <v>50</v>
      </c>
      <c r="B34" s="81">
        <v>0.45833333333333331</v>
      </c>
      <c r="C34" s="82" t="s">
        <v>50</v>
      </c>
      <c r="D34" s="81">
        <v>0.45833333333333331</v>
      </c>
      <c r="E34" s="82" t="s">
        <v>50</v>
      </c>
      <c r="F34" s="81">
        <v>0.45833333333333331</v>
      </c>
      <c r="H34" s="138"/>
    </row>
    <row r="35" spans="1:8" ht="21.75" customHeight="1" x14ac:dyDescent="0.25">
      <c r="A35" s="80"/>
      <c r="B35" s="78"/>
      <c r="C35" s="79"/>
      <c r="D35" s="78"/>
      <c r="E35" s="79"/>
      <c r="F35" s="78"/>
    </row>
  </sheetData>
  <mergeCells count="25">
    <mergeCell ref="A32:B32"/>
    <mergeCell ref="C32:D32"/>
    <mergeCell ref="E32:F32"/>
    <mergeCell ref="A24:B24"/>
    <mergeCell ref="C24:D24"/>
    <mergeCell ref="E24:F24"/>
    <mergeCell ref="A28:B28"/>
    <mergeCell ref="C28:D28"/>
    <mergeCell ref="E28:F28"/>
    <mergeCell ref="A1:F1"/>
    <mergeCell ref="A2:B2"/>
    <mergeCell ref="C2:D2"/>
    <mergeCell ref="E2:F2"/>
    <mergeCell ref="C6:D6"/>
    <mergeCell ref="E6:F6"/>
    <mergeCell ref="A20:B20"/>
    <mergeCell ref="C20:D20"/>
    <mergeCell ref="E20:F20"/>
    <mergeCell ref="A6:B6"/>
    <mergeCell ref="A10:B10"/>
    <mergeCell ref="C10:D10"/>
    <mergeCell ref="E10:F10"/>
    <mergeCell ref="A16:B16"/>
    <mergeCell ref="C16:D16"/>
    <mergeCell ref="E16:F16"/>
  </mergeCells>
  <pageMargins left="0" right="0" top="0" bottom="0" header="0" footer="0"/>
  <pageSetup paperSize="9" orientation="portrait"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ОБЩАЯ</vt:lpstr>
      <vt:lpstr>качес.</vt:lpstr>
      <vt:lpstr>распеч качеств</vt:lpstr>
      <vt:lpstr>'распеч качеств'!Область_печати</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2025-01-08T13:57:32Z</cp:lastPrinted>
  <dcterms:created xsi:type="dcterms:W3CDTF">2024-12-09T17:44:43Z</dcterms:created>
  <dcterms:modified xsi:type="dcterms:W3CDTF">2025-01-16T16:24:58Z</dcterms:modified>
</cp:coreProperties>
</file>