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C63F20A4-3321-4BA3-82A1-BCED5BB97EE3}" xr6:coauthVersionLast="47" xr6:coauthVersionMax="47" xr10:uidLastSave="{00000000-0000-0000-0000-000000000000}"/>
  <bookViews>
    <workbookView xWindow="6660" yWindow="930" windowWidth="22035" windowHeight="14595" xr2:uid="{00000000-000D-0000-FFFF-FFFF00000000}"/>
  </bookViews>
  <sheets>
    <sheet name="было" sheetId="1" r:id="rId1"/>
    <sheet name="стал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23" i="2"/>
  <c r="D12" i="2"/>
  <c r="A12" i="2"/>
  <c r="D3" i="2"/>
  <c r="A3" i="2"/>
  <c r="A23" i="1"/>
  <c r="A12" i="1"/>
  <c r="D23" i="1"/>
  <c r="D12" i="1"/>
  <c r="D3" i="1"/>
  <c r="A3" i="1"/>
</calcChain>
</file>

<file path=xl/sharedStrings.xml><?xml version="1.0" encoding="utf-8"?>
<sst xmlns="http://schemas.openxmlformats.org/spreadsheetml/2006/main" count="163" uniqueCount="53">
  <si>
    <t>COR-P3</t>
  </si>
  <si>
    <t>NPG</t>
  </si>
  <si>
    <t>00</t>
  </si>
  <si>
    <t xml:space="preserve"> </t>
  </si>
  <si>
    <t>3.1.1.00.000</t>
  </si>
  <si>
    <t>3.1.1.13.300</t>
  </si>
  <si>
    <t>3.1.1.13.803</t>
  </si>
  <si>
    <t>4.1.1.00.000</t>
  </si>
  <si>
    <t>4.1.1.20.700</t>
  </si>
  <si>
    <t>4.1.1.20.722</t>
  </si>
  <si>
    <t>3.1.1.13.100</t>
  </si>
  <si>
    <t>3.1.1.13.801</t>
  </si>
  <si>
    <t>COR-P3-RSR-00171-I&amp;C</t>
  </si>
  <si>
    <t>0171</t>
  </si>
  <si>
    <t>3.1.1.03.800</t>
  </si>
  <si>
    <t>3.1.1.03.802</t>
  </si>
  <si>
    <t>COR-P3-RSR-00172-CIV</t>
  </si>
  <si>
    <t>0172</t>
  </si>
  <si>
    <t>3.1.1.13.200</t>
  </si>
  <si>
    <t>3.1.1.13.802</t>
  </si>
  <si>
    <t>COR-P3-RSR-00173-ELE</t>
  </si>
  <si>
    <t>0173</t>
  </si>
  <si>
    <t>Запрос</t>
  </si>
  <si>
    <t>Ед</t>
  </si>
  <si>
    <t>Ред</t>
  </si>
  <si>
    <t>м</t>
  </si>
  <si>
    <t>м2</t>
  </si>
  <si>
    <t>Кол-во</t>
  </si>
  <si>
    <t>0055-3.1.1.03.802</t>
  </si>
  <si>
    <t>0055-3.1.1.13.801</t>
  </si>
  <si>
    <t>0055-3.1.1.13.802</t>
  </si>
  <si>
    <t>0055-3.1.1.13.803</t>
  </si>
  <si>
    <t>0055-4.1.1.20.722</t>
  </si>
  <si>
    <t>Валюта</t>
  </si>
  <si>
    <t xml:space="preserve"> Изменение</t>
  </si>
  <si>
    <t>Титул</t>
  </si>
  <si>
    <t>Код работ</t>
  </si>
  <si>
    <t>Наименование</t>
  </si>
  <si>
    <t>Защита</t>
  </si>
  <si>
    <t>Монтаж</t>
  </si>
  <si>
    <t>Присоединение</t>
  </si>
  <si>
    <t>NN03EC04</t>
  </si>
  <si>
    <t>ADA16A</t>
  </si>
  <si>
    <t>KK05AB</t>
  </si>
  <si>
    <t>3.1.1.13.801,
3.1.1.13.802,
3.1.1.13.803</t>
  </si>
  <si>
    <t>Фаза</t>
  </si>
  <si>
    <t>шт</t>
  </si>
  <si>
    <t>1. В столбце 4 стоит "1"</t>
  </si>
  <si>
    <t>2. Подмассив начинается от второй строчки (а также от ячейки в 4 столбце, содержащей "Ред")</t>
  </si>
  <si>
    <t>3. Подмассив заканчивается перед ячейкой в 4 столбце, содержащей "Ред" (т.е. минус 1 строку)</t>
  </si>
  <si>
    <t>Нужно из каждого подмассива столбца 3 скопировать и вставить в столбец 6 значения, если:</t>
  </si>
  <si>
    <t>4. Весь массив содержит неограниченное количество подмассивов (не более 1 тыс. строк)</t>
  </si>
  <si>
    <t>Втавлять значения через запятую в ячейку Cells(2,1), от содержащей "Ред" в 4 столбце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</si>
</sst>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AE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G30"/>
  <sheetViews>
    <sheetView tabSelected="1" workbookViewId="0">
      <selection activeCell="C18" sqref="C18"/>
    </sheetView>
  </sheetViews>
  <sheetFormatPr defaultRowHeight="15" x14ac:dyDescent="0.25"/>
  <cols>
    <col min="1" max="1" width="17.85546875" style="3" customWidth="1"/>
    <col min="2" max="2" width="13.85546875" style="3" customWidth="1"/>
    <col min="3" max="3" width="31.140625" style="3" customWidth="1"/>
    <col min="4" max="4" width="7.140625" style="3" bestFit="1" customWidth="1"/>
    <col min="5" max="5" width="16.140625" style="3" bestFit="1" customWidth="1"/>
    <col min="6" max="6" width="19.28515625" style="3" customWidth="1"/>
    <col min="7" max="16384" width="9.140625" style="3"/>
  </cols>
  <sheetData>
    <row r="2" spans="1:7" x14ac:dyDescent="0.25">
      <c r="A2" s="1" t="s">
        <v>22</v>
      </c>
      <c r="B2" s="1"/>
      <c r="C2" s="2" t="s">
        <v>12</v>
      </c>
      <c r="D2" s="1" t="s">
        <v>24</v>
      </c>
      <c r="E2" s="1" t="s">
        <v>2</v>
      </c>
      <c r="G2" s="3">
        <v>1</v>
      </c>
    </row>
    <row r="3" spans="1:7" x14ac:dyDescent="0.25">
      <c r="A3" s="1">
        <f>ROW()-3</f>
        <v>0</v>
      </c>
      <c r="B3" s="1" t="s">
        <v>0</v>
      </c>
      <c r="C3" s="1" t="s">
        <v>1</v>
      </c>
      <c r="D3" s="1" t="str">
        <f>CONCATENATE(L3,K3,H3)</f>
        <v/>
      </c>
      <c r="E3" s="1" t="s">
        <v>13</v>
      </c>
      <c r="G3" s="3">
        <v>2</v>
      </c>
    </row>
    <row r="4" spans="1:7" x14ac:dyDescent="0.25">
      <c r="A4" s="1" t="s">
        <v>34</v>
      </c>
      <c r="B4" s="1"/>
      <c r="C4" s="1">
        <v>197064</v>
      </c>
      <c r="D4" s="1" t="s">
        <v>3</v>
      </c>
      <c r="E4" s="1" t="s">
        <v>33</v>
      </c>
      <c r="G4" s="3">
        <v>3</v>
      </c>
    </row>
    <row r="5" spans="1:7" x14ac:dyDescent="0.25">
      <c r="A5" s="1" t="s">
        <v>35</v>
      </c>
      <c r="B5" s="1"/>
      <c r="C5" s="1"/>
      <c r="D5" s="1"/>
      <c r="E5" s="1"/>
      <c r="G5" s="3">
        <v>4</v>
      </c>
    </row>
    <row r="6" spans="1:7" x14ac:dyDescent="0.25">
      <c r="A6" s="1"/>
      <c r="B6" s="1"/>
      <c r="C6" s="1"/>
      <c r="D6" s="1"/>
      <c r="E6" s="1"/>
      <c r="G6" s="3">
        <v>5</v>
      </c>
    </row>
    <row r="7" spans="1:7" x14ac:dyDescent="0.25">
      <c r="A7" s="1" t="s">
        <v>36</v>
      </c>
      <c r="B7" s="1" t="s">
        <v>45</v>
      </c>
      <c r="C7" s="1" t="s">
        <v>37</v>
      </c>
      <c r="D7" s="1" t="s">
        <v>23</v>
      </c>
      <c r="E7" s="1" t="s">
        <v>27</v>
      </c>
      <c r="G7" s="3">
        <v>6</v>
      </c>
    </row>
    <row r="8" spans="1: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G8" s="3">
        <v>7</v>
      </c>
    </row>
    <row r="9" spans="1:7" x14ac:dyDescent="0.25">
      <c r="A9" s="1" t="s">
        <v>43</v>
      </c>
      <c r="B9" s="1">
        <v>1</v>
      </c>
      <c r="C9" s="1" t="s">
        <v>39</v>
      </c>
      <c r="D9" s="1" t="s">
        <v>25</v>
      </c>
      <c r="E9" s="1">
        <v>0</v>
      </c>
      <c r="G9" s="3">
        <v>7</v>
      </c>
    </row>
    <row r="10" spans="1:7" x14ac:dyDescent="0.25">
      <c r="A10" s="1" t="s">
        <v>4</v>
      </c>
      <c r="B10" s="1" t="s">
        <v>14</v>
      </c>
      <c r="C10" s="1" t="s">
        <v>15</v>
      </c>
      <c r="D10" s="1">
        <v>1</v>
      </c>
      <c r="E10" s="1" t="s">
        <v>28</v>
      </c>
      <c r="G10" s="3">
        <v>9</v>
      </c>
    </row>
    <row r="11" spans="1:7" x14ac:dyDescent="0.25">
      <c r="A11" s="1" t="s">
        <v>22</v>
      </c>
      <c r="B11" s="1"/>
      <c r="C11" s="2" t="s">
        <v>16</v>
      </c>
      <c r="D11" s="1" t="s">
        <v>24</v>
      </c>
      <c r="E11" s="1" t="s">
        <v>2</v>
      </c>
      <c r="G11" s="3">
        <v>1</v>
      </c>
    </row>
    <row r="12" spans="1:7" ht="47.25" customHeight="1" x14ac:dyDescent="0.25">
      <c r="A12" s="1">
        <f>ROW()-3</f>
        <v>9</v>
      </c>
      <c r="B12" s="1" t="s">
        <v>0</v>
      </c>
      <c r="C12" s="1" t="s">
        <v>1</v>
      </c>
      <c r="D12" s="1" t="str">
        <f>CONCATENATE(L12,K12,H12)</f>
        <v/>
      </c>
      <c r="E12" s="1" t="s">
        <v>17</v>
      </c>
      <c r="G12" s="3">
        <v>2</v>
      </c>
    </row>
    <row r="13" spans="1:7" x14ac:dyDescent="0.25">
      <c r="A13" s="1" t="s">
        <v>34</v>
      </c>
      <c r="B13" s="1"/>
      <c r="C13" s="1">
        <v>286762.03000000003</v>
      </c>
      <c r="D13" s="1" t="s">
        <v>3</v>
      </c>
      <c r="E13" s="1" t="s">
        <v>33</v>
      </c>
      <c r="G13" s="3">
        <v>3</v>
      </c>
    </row>
    <row r="14" spans="1:7" x14ac:dyDescent="0.25">
      <c r="A14" s="1" t="s">
        <v>35</v>
      </c>
      <c r="B14" s="1"/>
      <c r="C14" s="1"/>
      <c r="D14" s="1"/>
      <c r="E14" s="1"/>
      <c r="G14" s="3">
        <v>4</v>
      </c>
    </row>
    <row r="15" spans="1:7" x14ac:dyDescent="0.25">
      <c r="A15" s="1"/>
      <c r="B15" s="1"/>
      <c r="C15" s="1"/>
      <c r="D15" s="1"/>
      <c r="E15" s="1"/>
      <c r="G15" s="3">
        <v>5</v>
      </c>
    </row>
    <row r="16" spans="1:7" x14ac:dyDescent="0.25">
      <c r="A16" s="1" t="s">
        <v>36</v>
      </c>
      <c r="B16" s="1" t="s">
        <v>45</v>
      </c>
      <c r="C16" s="1" t="s">
        <v>37</v>
      </c>
      <c r="D16" s="1" t="s">
        <v>23</v>
      </c>
      <c r="E16" s="1" t="s">
        <v>27</v>
      </c>
      <c r="G16" s="3">
        <v>6</v>
      </c>
    </row>
    <row r="17" spans="1:7" x14ac:dyDescent="0.25">
      <c r="A17" s="1">
        <v>1</v>
      </c>
      <c r="B17" s="1">
        <v>2</v>
      </c>
      <c r="C17" s="1">
        <v>3</v>
      </c>
      <c r="D17" s="1">
        <v>4</v>
      </c>
      <c r="E17" s="1">
        <v>5</v>
      </c>
      <c r="G17" s="3">
        <v>7</v>
      </c>
    </row>
    <row r="18" spans="1:7" x14ac:dyDescent="0.25">
      <c r="A18" s="1" t="s">
        <v>42</v>
      </c>
      <c r="B18" s="1">
        <v>1</v>
      </c>
      <c r="C18" s="1" t="s">
        <v>38</v>
      </c>
      <c r="D18" s="1" t="s">
        <v>26</v>
      </c>
      <c r="E18" s="1">
        <v>0</v>
      </c>
      <c r="G18" s="3">
        <v>7</v>
      </c>
    </row>
    <row r="19" spans="1:7" x14ac:dyDescent="0.25">
      <c r="A19" s="1" t="s">
        <v>4</v>
      </c>
      <c r="B19" s="1" t="s">
        <v>10</v>
      </c>
      <c r="C19" s="1" t="s">
        <v>11</v>
      </c>
      <c r="D19" s="1">
        <v>1</v>
      </c>
      <c r="E19" s="1" t="s">
        <v>29</v>
      </c>
      <c r="G19" s="3">
        <v>9</v>
      </c>
    </row>
    <row r="20" spans="1:7" x14ac:dyDescent="0.25">
      <c r="A20" s="1" t="s">
        <v>4</v>
      </c>
      <c r="B20" s="1" t="s">
        <v>18</v>
      </c>
      <c r="C20" s="1" t="s">
        <v>19</v>
      </c>
      <c r="D20" s="1">
        <v>1</v>
      </c>
      <c r="E20" s="1" t="s">
        <v>30</v>
      </c>
    </row>
    <row r="21" spans="1:7" x14ac:dyDescent="0.25">
      <c r="A21" s="1" t="s">
        <v>4</v>
      </c>
      <c r="B21" s="1" t="s">
        <v>5</v>
      </c>
      <c r="C21" s="1" t="s">
        <v>6</v>
      </c>
      <c r="D21" s="1">
        <v>1</v>
      </c>
      <c r="E21" s="1" t="s">
        <v>31</v>
      </c>
    </row>
    <row r="22" spans="1:7" x14ac:dyDescent="0.25">
      <c r="A22" s="1" t="s">
        <v>22</v>
      </c>
      <c r="B22" s="1"/>
      <c r="C22" s="2" t="s">
        <v>20</v>
      </c>
      <c r="D22" s="1" t="s">
        <v>24</v>
      </c>
      <c r="E22" s="1" t="s">
        <v>2</v>
      </c>
      <c r="G22" s="3">
        <v>1</v>
      </c>
    </row>
    <row r="23" spans="1:7" x14ac:dyDescent="0.25">
      <c r="A23" s="1">
        <f>ROW()-3</f>
        <v>20</v>
      </c>
      <c r="B23" s="1" t="s">
        <v>0</v>
      </c>
      <c r="C23" s="1" t="s">
        <v>1</v>
      </c>
      <c r="D23" s="1" t="str">
        <f>CONCATENATE(L23,K23,H23)</f>
        <v/>
      </c>
      <c r="E23" s="1" t="s">
        <v>21</v>
      </c>
      <c r="G23" s="3">
        <v>2</v>
      </c>
    </row>
    <row r="24" spans="1:7" x14ac:dyDescent="0.25">
      <c r="A24" s="1" t="s">
        <v>34</v>
      </c>
      <c r="B24" s="1"/>
      <c r="C24" s="1">
        <v>36.5</v>
      </c>
      <c r="D24" s="1" t="s">
        <v>3</v>
      </c>
      <c r="E24" s="1" t="s">
        <v>33</v>
      </c>
      <c r="G24" s="3">
        <v>3</v>
      </c>
    </row>
    <row r="25" spans="1:7" x14ac:dyDescent="0.25">
      <c r="A25" s="1" t="s">
        <v>35</v>
      </c>
      <c r="B25" s="1"/>
      <c r="C25" s="1"/>
      <c r="D25" s="1"/>
      <c r="E25" s="1"/>
      <c r="G25" s="3">
        <v>4</v>
      </c>
    </row>
    <row r="26" spans="1:7" x14ac:dyDescent="0.25">
      <c r="A26" s="1"/>
      <c r="B26" s="1"/>
      <c r="C26" s="1"/>
      <c r="D26" s="1"/>
      <c r="E26" s="1"/>
      <c r="G26" s="3">
        <v>5</v>
      </c>
    </row>
    <row r="27" spans="1:7" x14ac:dyDescent="0.25">
      <c r="A27" s="1" t="s">
        <v>36</v>
      </c>
      <c r="B27" s="1" t="s">
        <v>45</v>
      </c>
      <c r="C27" s="1" t="s">
        <v>37</v>
      </c>
      <c r="D27" s="1" t="s">
        <v>23</v>
      </c>
      <c r="E27" s="1" t="s">
        <v>27</v>
      </c>
      <c r="G27" s="3">
        <v>6</v>
      </c>
    </row>
    <row r="28" spans="1:7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G28" s="3">
        <v>7</v>
      </c>
    </row>
    <row r="29" spans="1:7" x14ac:dyDescent="0.25">
      <c r="A29" s="1" t="s">
        <v>41</v>
      </c>
      <c r="B29" s="1">
        <v>1</v>
      </c>
      <c r="C29" s="1" t="s">
        <v>40</v>
      </c>
      <c r="D29" s="1" t="s">
        <v>46</v>
      </c>
      <c r="E29" s="1">
        <v>0.99</v>
      </c>
      <c r="G29" s="3">
        <v>7</v>
      </c>
    </row>
    <row r="30" spans="1:7" x14ac:dyDescent="0.25">
      <c r="A30" s="1" t="s">
        <v>7</v>
      </c>
      <c r="B30" s="1" t="s">
        <v>8</v>
      </c>
      <c r="C30" s="1" t="s">
        <v>9</v>
      </c>
      <c r="D30" s="1">
        <v>1</v>
      </c>
      <c r="E30" s="1" t="s">
        <v>32</v>
      </c>
      <c r="G30" s="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01C7-5A41-4487-8253-FC4A216C9987}">
  <sheetPr codeName="Лист2"/>
  <dimension ref="A2:I30"/>
  <sheetViews>
    <sheetView workbookViewId="0">
      <selection activeCell="H2" sqref="H2:H7"/>
    </sheetView>
  </sheetViews>
  <sheetFormatPr defaultRowHeight="15" x14ac:dyDescent="0.25"/>
  <cols>
    <col min="1" max="1" width="17.85546875" style="3" customWidth="1"/>
    <col min="2" max="2" width="13.85546875" style="3" customWidth="1"/>
    <col min="3" max="3" width="31.140625" style="3" customWidth="1"/>
    <col min="4" max="4" width="7.140625" style="3" bestFit="1" customWidth="1"/>
    <col min="5" max="5" width="16.140625" style="3" bestFit="1" customWidth="1"/>
    <col min="6" max="6" width="19.28515625" style="3" customWidth="1"/>
    <col min="7" max="7" width="9.140625" style="3"/>
    <col min="8" max="9" width="9.140625" style="4"/>
    <col min="10" max="16384" width="9.140625" style="3"/>
  </cols>
  <sheetData>
    <row r="2" spans="1:8" x14ac:dyDescent="0.25">
      <c r="A2" s="1" t="s">
        <v>22</v>
      </c>
      <c r="B2" s="1"/>
      <c r="C2" s="2" t="s">
        <v>12</v>
      </c>
      <c r="D2" s="1" t="s">
        <v>24</v>
      </c>
      <c r="E2" s="1" t="s">
        <v>2</v>
      </c>
      <c r="G2" s="3">
        <v>1</v>
      </c>
      <c r="H2" s="4" t="s">
        <v>50</v>
      </c>
    </row>
    <row r="3" spans="1:8" x14ac:dyDescent="0.25">
      <c r="A3" s="1">
        <f>ROW()-3</f>
        <v>0</v>
      </c>
      <c r="B3" s="1" t="s">
        <v>0</v>
      </c>
      <c r="C3" s="1" t="s">
        <v>1</v>
      </c>
      <c r="D3" s="1" t="str">
        <f>CONCATENATE(L3,K3,H3)</f>
        <v>1. В столбце 4 стоит "1"</v>
      </c>
      <c r="E3" s="1" t="s">
        <v>13</v>
      </c>
      <c r="F3" s="3" t="s">
        <v>15</v>
      </c>
      <c r="G3" s="3">
        <v>2</v>
      </c>
      <c r="H3" s="4" t="s">
        <v>47</v>
      </c>
    </row>
    <row r="4" spans="1:8" x14ac:dyDescent="0.25">
      <c r="A4" s="1" t="s">
        <v>34</v>
      </c>
      <c r="B4" s="1"/>
      <c r="C4" s="1">
        <v>197064</v>
      </c>
      <c r="D4" s="1" t="s">
        <v>3</v>
      </c>
      <c r="E4" s="1" t="s">
        <v>33</v>
      </c>
      <c r="G4" s="3">
        <v>3</v>
      </c>
      <c r="H4" s="4" t="s">
        <v>48</v>
      </c>
    </row>
    <row r="5" spans="1:8" x14ac:dyDescent="0.25">
      <c r="A5" s="1" t="s">
        <v>35</v>
      </c>
      <c r="B5" s="1"/>
      <c r="C5" s="1"/>
      <c r="D5" s="1"/>
      <c r="E5" s="1"/>
      <c r="G5" s="3">
        <v>4</v>
      </c>
      <c r="H5" s="4" t="s">
        <v>49</v>
      </c>
    </row>
    <row r="6" spans="1:8" x14ac:dyDescent="0.25">
      <c r="A6" s="1"/>
      <c r="B6" s="1"/>
      <c r="C6" s="1"/>
      <c r="D6" s="1"/>
      <c r="E6" s="1"/>
      <c r="G6" s="3">
        <v>5</v>
      </c>
      <c r="H6" s="4" t="s">
        <v>51</v>
      </c>
    </row>
    <row r="7" spans="1:8" x14ac:dyDescent="0.25">
      <c r="A7" s="1" t="s">
        <v>36</v>
      </c>
      <c r="B7" s="1" t="s">
        <v>45</v>
      </c>
      <c r="C7" s="1" t="s">
        <v>37</v>
      </c>
      <c r="D7" s="1" t="s">
        <v>23</v>
      </c>
      <c r="E7" s="1" t="s">
        <v>27</v>
      </c>
      <c r="G7" s="3">
        <v>6</v>
      </c>
      <c r="H7" s="4" t="s">
        <v>52</v>
      </c>
    </row>
    <row r="8" spans="1:8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G8" s="3">
        <v>7</v>
      </c>
    </row>
    <row r="9" spans="1:8" x14ac:dyDescent="0.25">
      <c r="A9" s="1" t="s">
        <v>43</v>
      </c>
      <c r="B9" s="1">
        <v>1</v>
      </c>
      <c r="C9" s="1" t="s">
        <v>39</v>
      </c>
      <c r="D9" s="1" t="s">
        <v>25</v>
      </c>
      <c r="E9" s="1">
        <v>0</v>
      </c>
      <c r="G9" s="3">
        <v>7</v>
      </c>
    </row>
    <row r="10" spans="1:8" x14ac:dyDescent="0.25">
      <c r="A10" s="1" t="s">
        <v>4</v>
      </c>
      <c r="B10" s="1" t="s">
        <v>14</v>
      </c>
      <c r="C10" s="1" t="s">
        <v>15</v>
      </c>
      <c r="D10" s="1">
        <v>1</v>
      </c>
      <c r="E10" s="1" t="s">
        <v>28</v>
      </c>
      <c r="G10" s="3">
        <v>9</v>
      </c>
    </row>
    <row r="11" spans="1:8" x14ac:dyDescent="0.25">
      <c r="A11" s="1" t="s">
        <v>22</v>
      </c>
      <c r="B11" s="1"/>
      <c r="C11" s="2" t="s">
        <v>16</v>
      </c>
      <c r="D11" s="1" t="s">
        <v>24</v>
      </c>
      <c r="E11" s="1" t="s">
        <v>2</v>
      </c>
      <c r="G11" s="3">
        <v>1</v>
      </c>
    </row>
    <row r="12" spans="1:8" ht="47.25" customHeight="1" x14ac:dyDescent="0.25">
      <c r="A12" s="1">
        <f>ROW()-3</f>
        <v>9</v>
      </c>
      <c r="B12" s="1" t="s">
        <v>0</v>
      </c>
      <c r="C12" s="1" t="s">
        <v>1</v>
      </c>
      <c r="D12" s="1" t="str">
        <f>CONCATENATE(L12,K12,H12)</f>
        <v/>
      </c>
      <c r="E12" s="1" t="s">
        <v>17</v>
      </c>
      <c r="F12" s="5" t="s">
        <v>44</v>
      </c>
      <c r="G12" s="3">
        <v>2</v>
      </c>
    </row>
    <row r="13" spans="1:8" x14ac:dyDescent="0.25">
      <c r="A13" s="1" t="s">
        <v>34</v>
      </c>
      <c r="B13" s="1"/>
      <c r="C13" s="1">
        <v>286762.03000000003</v>
      </c>
      <c r="D13" s="1" t="s">
        <v>3</v>
      </c>
      <c r="E13" s="1" t="s">
        <v>33</v>
      </c>
      <c r="G13" s="3">
        <v>3</v>
      </c>
    </row>
    <row r="14" spans="1:8" x14ac:dyDescent="0.25">
      <c r="A14" s="1" t="s">
        <v>35</v>
      </c>
      <c r="B14" s="1"/>
      <c r="C14" s="1"/>
      <c r="D14" s="1"/>
      <c r="E14" s="1"/>
      <c r="G14" s="3">
        <v>4</v>
      </c>
    </row>
    <row r="15" spans="1:8" x14ac:dyDescent="0.25">
      <c r="A15" s="1"/>
      <c r="B15" s="1"/>
      <c r="C15" s="1"/>
      <c r="D15" s="1"/>
      <c r="E15" s="1"/>
      <c r="G15" s="3">
        <v>5</v>
      </c>
    </row>
    <row r="16" spans="1:8" x14ac:dyDescent="0.25">
      <c r="A16" s="1" t="s">
        <v>36</v>
      </c>
      <c r="B16" s="1" t="s">
        <v>45</v>
      </c>
      <c r="C16" s="1" t="s">
        <v>37</v>
      </c>
      <c r="D16" s="1" t="s">
        <v>23</v>
      </c>
      <c r="E16" s="1" t="s">
        <v>27</v>
      </c>
      <c r="G16" s="3">
        <v>6</v>
      </c>
    </row>
    <row r="17" spans="1:7" x14ac:dyDescent="0.25">
      <c r="A17" s="1">
        <v>1</v>
      </c>
      <c r="B17" s="1">
        <v>2</v>
      </c>
      <c r="C17" s="1">
        <v>3</v>
      </c>
      <c r="D17" s="1">
        <v>4</v>
      </c>
      <c r="E17" s="1">
        <v>5</v>
      </c>
      <c r="G17" s="3">
        <v>7</v>
      </c>
    </row>
    <row r="18" spans="1:7" x14ac:dyDescent="0.25">
      <c r="A18" s="1" t="s">
        <v>42</v>
      </c>
      <c r="B18" s="1">
        <v>1</v>
      </c>
      <c r="C18" s="1" t="s">
        <v>38</v>
      </c>
      <c r="D18" s="1" t="s">
        <v>26</v>
      </c>
      <c r="E18" s="1">
        <v>0</v>
      </c>
      <c r="G18" s="3">
        <v>7</v>
      </c>
    </row>
    <row r="19" spans="1:7" x14ac:dyDescent="0.25">
      <c r="A19" s="1" t="s">
        <v>4</v>
      </c>
      <c r="B19" s="1" t="s">
        <v>10</v>
      </c>
      <c r="C19" s="1" t="s">
        <v>11</v>
      </c>
      <c r="D19" s="1">
        <v>1</v>
      </c>
      <c r="E19" s="1" t="s">
        <v>29</v>
      </c>
      <c r="G19" s="3">
        <v>9</v>
      </c>
    </row>
    <row r="20" spans="1:7" x14ac:dyDescent="0.25">
      <c r="A20" s="1" t="s">
        <v>4</v>
      </c>
      <c r="B20" s="1" t="s">
        <v>18</v>
      </c>
      <c r="C20" s="1" t="s">
        <v>19</v>
      </c>
      <c r="D20" s="1">
        <v>1</v>
      </c>
      <c r="E20" s="1" t="s">
        <v>30</v>
      </c>
    </row>
    <row r="21" spans="1:7" x14ac:dyDescent="0.25">
      <c r="A21" s="1" t="s">
        <v>4</v>
      </c>
      <c r="B21" s="1" t="s">
        <v>5</v>
      </c>
      <c r="C21" s="1" t="s">
        <v>6</v>
      </c>
      <c r="D21" s="1">
        <v>1</v>
      </c>
      <c r="E21" s="1" t="s">
        <v>31</v>
      </c>
    </row>
    <row r="22" spans="1:7" x14ac:dyDescent="0.25">
      <c r="A22" s="1" t="s">
        <v>22</v>
      </c>
      <c r="B22" s="1"/>
      <c r="C22" s="2" t="s">
        <v>20</v>
      </c>
      <c r="D22" s="1" t="s">
        <v>24</v>
      </c>
      <c r="E22" s="1" t="s">
        <v>2</v>
      </c>
      <c r="G22" s="3">
        <v>1</v>
      </c>
    </row>
    <row r="23" spans="1:7" x14ac:dyDescent="0.25">
      <c r="A23" s="1">
        <f>ROW()-3</f>
        <v>20</v>
      </c>
      <c r="B23" s="1" t="s">
        <v>0</v>
      </c>
      <c r="C23" s="1" t="s">
        <v>1</v>
      </c>
      <c r="D23" s="1" t="str">
        <f>CONCATENATE(L23,K23,H23)</f>
        <v/>
      </c>
      <c r="E23" s="1" t="s">
        <v>21</v>
      </c>
      <c r="F23" s="3" t="s">
        <v>9</v>
      </c>
      <c r="G23" s="3">
        <v>2</v>
      </c>
    </row>
    <row r="24" spans="1:7" x14ac:dyDescent="0.25">
      <c r="A24" s="1" t="s">
        <v>34</v>
      </c>
      <c r="B24" s="1"/>
      <c r="C24" s="1">
        <v>36.5</v>
      </c>
      <c r="D24" s="1" t="s">
        <v>3</v>
      </c>
      <c r="E24" s="1" t="s">
        <v>33</v>
      </c>
      <c r="G24" s="3">
        <v>3</v>
      </c>
    </row>
    <row r="25" spans="1:7" x14ac:dyDescent="0.25">
      <c r="A25" s="1" t="s">
        <v>35</v>
      </c>
      <c r="B25" s="1"/>
      <c r="C25" s="1"/>
      <c r="D25" s="1"/>
      <c r="E25" s="1"/>
      <c r="G25" s="3">
        <v>4</v>
      </c>
    </row>
    <row r="26" spans="1:7" x14ac:dyDescent="0.25">
      <c r="A26" s="1"/>
      <c r="B26" s="1"/>
      <c r="C26" s="1"/>
      <c r="D26" s="1"/>
      <c r="E26" s="1"/>
      <c r="G26" s="3">
        <v>5</v>
      </c>
    </row>
    <row r="27" spans="1:7" x14ac:dyDescent="0.25">
      <c r="A27" s="1" t="s">
        <v>36</v>
      </c>
      <c r="B27" s="1" t="s">
        <v>45</v>
      </c>
      <c r="C27" s="1" t="s">
        <v>37</v>
      </c>
      <c r="D27" s="1" t="s">
        <v>23</v>
      </c>
      <c r="E27" s="1" t="s">
        <v>27</v>
      </c>
      <c r="G27" s="3">
        <v>6</v>
      </c>
    </row>
    <row r="28" spans="1:7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G28" s="3">
        <v>7</v>
      </c>
    </row>
    <row r="29" spans="1:7" x14ac:dyDescent="0.25">
      <c r="A29" s="1" t="s">
        <v>41</v>
      </c>
      <c r="B29" s="1">
        <v>1</v>
      </c>
      <c r="C29" s="1" t="s">
        <v>40</v>
      </c>
      <c r="D29" s="1" t="s">
        <v>46</v>
      </c>
      <c r="E29" s="1">
        <v>0.99</v>
      </c>
      <c r="G29" s="3">
        <v>7</v>
      </c>
    </row>
    <row r="30" spans="1:7" x14ac:dyDescent="0.25">
      <c r="A30" s="1" t="s">
        <v>7</v>
      </c>
      <c r="B30" s="1" t="s">
        <v>8</v>
      </c>
      <c r="C30" s="1" t="s">
        <v>9</v>
      </c>
      <c r="D30" s="1">
        <v>1</v>
      </c>
      <c r="E30" s="1" t="s">
        <v>32</v>
      </c>
      <c r="G30" s="3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2015-06-05T18:17:20Z</dcterms:created>
  <dcterms:modified xsi:type="dcterms:W3CDTF">2024-12-19T09:51:56Z</dcterms:modified>
</cp:coreProperties>
</file>