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E2A2EF-93C5-4C49-815F-662799B2A0CB}" xr6:coauthVersionLast="47" xr6:coauthVersionMax="47" xr10:uidLastSave="{00000000-0000-0000-0000-000000000000}"/>
  <bookViews>
    <workbookView xWindow="3675" yWindow="2100" windowWidth="24240" windowHeight="135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 a="1"/>
  <c r="D14" i="1" s="1"/>
  <c r="D11" i="1" a="1"/>
  <c r="D11" i="1" s="1"/>
  <c r="D13" i="1" a="1"/>
  <c r="D13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D10" i="1" a="1"/>
  <c r="D10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D5" i="1" a="1"/>
  <c r="D5" i="1" s="1"/>
  <c r="D2" i="1" a="1"/>
  <c r="D2" i="1" s="1"/>
  <c r="E2" i="1" a="1"/>
  <c r="E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<sst xmlns="http://schemas.openxmlformats.org/spreadsheetml/2006/main" count="7" uniqueCount="7">
  <si>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</si>
  <si>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</si>
  <si>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</si>
  <si>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</si>
  <si>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</si>
  <si>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</si>
  <si>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>Рама: 1.5x1.4 SL "N"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</si>
</sst>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14"/>
  <sheetViews>
    <sheetView tabSelected="1" workbookViewId="0">
      <selection activeCell="A8" sqref="A8"/>
    </sheetView>
  </sheetViews>
  <sheetFormatPr defaultRowHeight="15" x14ac:dyDescent="0.25"/>
  <cols>
    <col min="1" max="1" width="45.85546875" customWidth="1"/>
    <col min="4" max="6" width="20.7109375" customWidth="1"/>
  </cols>
  <sheetData>
    <row r="1" spans="1:9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9" x14ac:dyDescent="0.25">
      <c r="D2" s="1">
        <f t="array" ref="D2">LOOKUP(2^64,--LEFT(MID(SUBSTITUTE(SUBSTITUTE(A1,".",MID(1/2,2,1)),".",MID(1/2,2,1))&amp;"_0",MIN(FIND(ROW(1:10)-1,A1&amp;"_0123456789")),15),ROW(1:15)))</f>
        <v>1.5</v>
      </c>
      <c r="E2" s="1" t="str" cm="1">
        <f t="array" aca="1" ref="E2" ca="1">TRIM(RIGHT(SUBSTITUTE(TRIM(_xlfn.CONCAT(IFERROR(--MID(A1,ROW(INDIRECT("1:"&amp;LEN(A1))),1)," "))), " ", REPT(" ", 100)), 100))</f>
        <v>5</v>
      </c>
      <c r="F2" s="1"/>
    </row>
    <row r="3" spans="1:9" ht="45" x14ac:dyDescent="0.25">
      <c r="D3" s="2" t="s">
        <v>3</v>
      </c>
      <c r="E3" s="3" t="s">
        <v>4</v>
      </c>
      <c r="F3" s="4" t="s">
        <v>5</v>
      </c>
    </row>
    <row r="4" spans="1:9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</row>
    <row r="5" spans="1:9" x14ac:dyDescent="0.25">
      <c r="D5" t="str">
        <f t="array" ref="D5">IFERROR(--SUBSTITUTE(SUBSTITUTE(MID($A1,_xlfn.AGGREGATE(15,6,IF(ISERR(-MID(SUBSTITUTE(SUBSTITUTE($A1,".",MID(1/2,2,1)),".",MID(1/2,2,1)),ROW(1:33),2))+ISNUMBER(-MID(SUBSTITUTE(SUBSTITUTE($A1,".",MID(1/2,2,1)),".",MID(1/2,2,1)),ROW(2:34),1))=2,ROW(2:34)),D4),_xlfn.AGGREGATE(15,6,IF(ISERR(-MID(SUBSTITUTE(SUBSTITUTE($A1,".",MID(1/2,2,1)),".",MID(1/2,2,1)),ROW(1:33),2))+ISNUMBER(-MID(SUBSTITUTE(SUBSTITUTE($A1,".",MID(1/2,2,1)),".",MID(1/2,2,1)),ROW(1:33),1))=2,ROW(1:33)),D4)-_xlfn.AGGREGATE(15,6,IF(ISERR(-MID(SUBSTITUTE(SUBSTITUTE($A1,".",MID(1/2,2,1)),".",MID(1/2,2,1)),ROW(1:33),2))+ISNUMBER(-MID(SUBSTITUTE(SUBSTITUTE($A1,".",MID(1/2,2,1)),".",MID(1/2,2,1)),ROW(2:34),1))=2,ROW(2:34)),D4)+1),".",MID(1/2,2,1)),".",MID(1/2,2,1)),"")</f>
        <v/>
      </c>
      <c r="E5" t="str">
        <f t="array" ref="E5">IFERROR(--SUBSTITUTE(SUBSTITUTE(MID($A1,_xlfn.AGGREGATE(15,6,IF(ISERR(-MID(SUBSTITUTE(SUBSTITUTE($A1,".",MID(1/2,2,1)),".",MID(1/2,2,1)),ROW(1:33),2))+ISNUMBER(-MID(SUBSTITUTE(SUBSTITUTE($A1,".",MID(1/2,2,1)),".",MID(1/2,2,1)),ROW(2:34),1))=2,ROW(2:34)),E4),_xlfn.AGGREGATE(15,6,IF(ISERR(-MID(SUBSTITUTE(SUBSTITUTE($A1,".",MID(1/2,2,1)),".",MID(1/2,2,1)),ROW(1:33),2))+ISNUMBER(-MID(SUBSTITUTE(SUBSTITUTE($A1,".",MID(1/2,2,1)),".",MID(1/2,2,1)),ROW(1:33),1))=2,ROW(1:33)),E4)-_xlfn.AGGREGATE(15,6,IF(ISERR(-MID(SUBSTITUTE(SUBSTITUTE($A1,".",MID(1/2,2,1)),".",MID(1/2,2,1)),ROW(1:33),2))+ISNUMBER(-MID(SUBSTITUTE(SUBSTITUTE($A1,".",MID(1/2,2,1)),".",MID(1/2,2,1)),ROW(2:34),1))=2,ROW(2:34)),E4)+1),".",MID(1/2,2,1)),".",MID(1/2,2,1)),"")</f>
        <v/>
      </c>
      <c r="F5" t="str">
        <f t="array" ref="F5">IFERROR(--SUBSTITUTE(SUBSTITUTE(MID($A1,_xlfn.AGGREGATE(15,6,IF(ISERR(-MID(SUBSTITUTE(SUBSTITUTE($A1,".",MID(1/2,2,1)),".",MID(1/2,2,1)),ROW(1:33),2))+ISNUMBER(-MID(SUBSTITUTE(SUBSTITUTE($A1,".",MID(1/2,2,1)),".",MID(1/2,2,1)),ROW(2:34),1))=2,ROW(2:34)),F4),_xlfn.AGGREGATE(15,6,IF(ISERR(-MID(SUBSTITUTE(SUBSTITUTE($A1,".",MID(1/2,2,1)),".",MID(1/2,2,1)),ROW(1:33),2))+ISNUMBER(-MID(SUBSTITUTE(SUBSTITUTE($A1,".",MID(1/2,2,1)),".",MID(1/2,2,1)),ROW(1:33),1))=2,ROW(1:33)),F4)-_xlfn.AGGREGATE(15,6,IF(ISERR(-MID(SUBSTITUTE(SUBSTITUTE($A1,".",MID(1/2,2,1)),".",MID(1/2,2,1)),ROW(1:33),2))+ISNUMBER(-MID(SUBSTITUTE(SUBSTITUTE($A1,".",MID(1/2,2,1)),".",MID(1/2,2,1)),ROW(2:34),1))=2,ROW(2:34)),F4)+1),".",MID(1/2,2,1)),".",MID(1/2,2,1)),"")</f>
        <v/>
      </c>
      <c r="G5" t="str">
        <f t="array" ref="G5">IFERROR(--SUBSTITUTE(SUBSTITUTE(MID($A1,_xlfn.AGGREGATE(15,6,IF(ISERR(-MID(SUBSTITUTE(SUBSTITUTE($A1,".",MID(1/2,2,1)),".",MID(1/2,2,1)),ROW(1:33),2))+ISNUMBER(-MID(SUBSTITUTE(SUBSTITUTE($A1,".",MID(1/2,2,1)),".",MID(1/2,2,1)),ROW(2:34),1))=2,ROW(2:34)),G4),_xlfn.AGGREGATE(15,6,IF(ISERR(-MID(SUBSTITUTE(SUBSTITUTE($A1,".",MID(1/2,2,1)),".",MID(1/2,2,1)),ROW(1:33),2))+ISNUMBER(-MID(SUBSTITUTE(SUBSTITUTE($A1,".",MID(1/2,2,1)),".",MID(1/2,2,1)),ROW(1:33),1))=2,ROW(1:33)),G4)-_xlfn.AGGREGATE(15,6,IF(ISERR(-MID(SUBSTITUTE(SUBSTITUTE($A1,".",MID(1/2,2,1)),".",MID(1/2,2,1)),ROW(1:33),2))+ISNUMBER(-MID(SUBSTITUTE(SUBSTITUTE($A1,".",MID(1/2,2,1)),".",MID(1/2,2,1)),ROW(2:34),1))=2,ROW(2:34)),G4)+1),".",MID(1/2,2,1)),".",MID(1/2,2,1)),"")</f>
        <v/>
      </c>
      <c r="H5" t="str">
        <f t="array" ref="H5">IFERROR(--SUBSTITUTE(SUBSTITUTE(MID($A1,_xlfn.AGGREGATE(15,6,IF(ISERR(-MID(SUBSTITUTE(SUBSTITUTE($A1,".",MID(1/2,2,1)),".",MID(1/2,2,1)),ROW(1:33),2))+ISNUMBER(-MID(SUBSTITUTE(SUBSTITUTE($A1,".",MID(1/2,2,1)),".",MID(1/2,2,1)),ROW(2:34),1))=2,ROW(2:34)),H4),_xlfn.AGGREGATE(15,6,IF(ISERR(-MID(SUBSTITUTE(SUBSTITUTE($A1,".",MID(1/2,2,1)),".",MID(1/2,2,1)),ROW(1:33),2))+ISNUMBER(-MID(SUBSTITUTE(SUBSTITUTE($A1,".",MID(1/2,2,1)),".",MID(1/2,2,1)),ROW(1:33),1))=2,ROW(1:33)),H4)-_xlfn.AGGREGATE(15,6,IF(ISERR(-MID(SUBSTITUTE(SUBSTITUTE($A1,".",MID(1/2,2,1)),".",MID(1/2,2,1)),ROW(1:33),2))+ISNUMBER(-MID(SUBSTITUTE(SUBSTITUTE($A1,".",MID(1/2,2,1)),".",MID(1/2,2,1)),ROW(2:34),1))=2,ROW(2:34)),H4)+1),".",MID(1/2,2,1)),".",MID(1/2,2,1)),"")</f>
        <v/>
      </c>
      <c r="I5" t="str">
        <f t="array" ref="I5">IFERROR(--SUBSTITUTE(SUBSTITUTE(MID($A1,_xlfn.AGGREGATE(15,6,IF(ISERR(-MID(SUBSTITUTE(SUBSTITUTE($A1,".",MID(1/2,2,1)),".",MID(1/2,2,1)),ROW(1:33),2))+ISNUMBER(-MID(SUBSTITUTE(SUBSTITUTE($A1,".",MID(1/2,2,1)),".",MID(1/2,2,1)),ROW(2:34),1))=2,ROW(2:34)),I4),_xlfn.AGGREGATE(15,6,IF(ISERR(-MID(SUBSTITUTE(SUBSTITUTE($A1,".",MID(1/2,2,1)),".",MID(1/2,2,1)),ROW(1:33),2))+ISNUMBER(-MID(SUBSTITUTE(SUBSTITUTE($A1,".",MID(1/2,2,1)),".",MID(1/2,2,1)),ROW(1:33),1))=2,ROW(1:33)),I4)-_xlfn.AGGREGATE(15,6,IF(ISERR(-MID(SUBSTITUTE(SUBSTITUTE($A1,".",MID(1/2,2,1)),".",MID(1/2,2,1)),ROW(1:33),2))+ISNUMBER(-MID(SUBSTITUTE(SUBSTITUTE($A1,".",MID(1/2,2,1)),".",MID(1/2,2,1)),ROW(2:34),1))=2,ROW(2:34)),I4)+1),".",MID(1/2,2,1)),".",MID(1/2,2,1)),"")</f>
        <v/>
      </c>
    </row>
    <row r="6" spans="1:9" ht="15.75" thickBot="1" x14ac:dyDescent="0.3"/>
    <row r="7" spans="1:9" x14ac:dyDescent="0.25">
      <c r="D7" s="7" cm="1">
        <f t="array" ref="D7">IFERROR(--SUBSTITUTE(REPLACE(LEFT($A1,SMALL(IF(MMULT(IFERROR(LOOKUP(CODE(MID($A1,ROW($A1:INDEX($A:$A,LEN($A1)+1))-{1,0},1)),{0;44;45;46;47;48;58},{0;1;0;1;0;1;0}),)*{10,1},{1;1})=10,ROW($A1:INDEX($A:$A,LEN($A1)+1))),D4)-1),1,SMALL(IF(MMULT(IFERROR(LOOKUP(CODE(MID($A1,ROW($A1:INDEX($A:$A,LEN($A1)+1))-{1,0},1)),{0;44;45;46;47;48;58},{0;1;0;1;0;1;0}),)*{10,1},{1;1})=1,ROW($A$1:INDEX($A:$A,LEN($A1)+1))),D4)-1,),".",MID(1%,2,1)),"")</f>
        <v>1.5</v>
      </c>
      <c r="E7" s="8" cm="1">
        <f t="array" ref="E7">IFERROR(--SUBSTITUTE(REPLACE(LEFT($A1,SMALL(IF(MMULT(IFERROR(LOOKUP(CODE(MID($A1,ROW($A1:INDEX($A:$A,LEN($A1)+1))-{1,0},1)),{0;44;45;46;47;48;58},{0;1;0;1;0;1;0}),)*{10,1},{1;1})=10,ROW($A1:INDEX($A:$A,LEN($A1)+1))),E4)-1),1,SMALL(IF(MMULT(IFERROR(LOOKUP(CODE(MID($A1,ROW($A1:INDEX($A:$A,LEN($A1)+1))-{1,0},1)),{0;44;45;46;47;48;58},{0;1;0;1;0;1;0}),)*{10,1},{1;1})=1,ROW($A$1:INDEX($A:$A,LEN($A1)+1))),E4)-1,),".",MID(1%,2,1)),"")</f>
        <v>1.4</v>
      </c>
      <c r="F7" s="9" cm="1">
        <f t="array" ref="F7">IFERROR(--SUBSTITUTE(REPLACE(LEFT($A1,SMALL(IF(MMULT(IFERROR(LOOKUP(CODE(MID($A1,ROW($A1:INDEX($A:$A,LEN($A1)+1))-{1,0},1)),{0;44;45;46;47;48;58},{0;1;0;1;0;1;0}),)*{10,1},{1;1})=10,ROW($A1:INDEX($A:$A,LEN($A1)+1))),F4)-1),1,SMALL(IF(MMULT(IFERROR(LOOKUP(CODE(MID($A1,ROW($A1:INDEX($A:$A,LEN($A1)+1))-{1,0},1)),{0;44;45;46;47;48;58},{0;1;0;1;0;1;0}),)*{10,1},{1;1})=1,ROW($A$1:INDEX($A:$A,LEN($A1)+1))),F4)-1,),".",MID(1%,2,1)),"")</f>
        <v>5</v>
      </c>
      <c r="G7" t="str" cm="1">
        <f t="array" ref="G7">IFERROR(--SUBSTITUTE(REPLACE(LEFT($A1,SMALL(IF(MMULT(IFERROR(LOOKUP(CODE(MID($A1,ROW($A1:INDEX($A:$A,LEN($A1)+1))-{1,0},1)),{0;44;45;46;47;48;58},{0;1;0;1;0;1;0}),)*{10,1},{1;1})=10,ROW($A1:INDEX($A:$A,LEN($A1)+1))),G4)-1),1,SMALL(IF(MMULT(IFERROR(LOOKUP(CODE(MID($A1,ROW($A1:INDEX($A:$A,LEN($A1)+1))-{1,0},1)),{0;44;45;46;47;48;58},{0;1;0;1;0;1;0}),)*{10,1},{1;1})=1,ROW($A$1:INDEX($A:$A,LEN($A1)+1))),G4)-1,),".",MID(1%,2,1)),"")</f>
        <v/>
      </c>
      <c r="H7" t="str" cm="1">
        <f t="array" ref="H7">IFERROR(--SUBSTITUTE(REPLACE(LEFT($A1,SMALL(IF(MMULT(IFERROR(LOOKUP(CODE(MID($A1,ROW($A1:INDEX($A:$A,LEN($A1)+1))-{1,0},1)),{0;44;45;46;47;48;58},{0;1;0;1;0;1;0}),)*{10,1},{1;1})=10,ROW($A1:INDEX($A:$A,LEN($A1)+1))),H4)-1),1,SMALL(IF(MMULT(IFERROR(LOOKUP(CODE(MID($A1,ROW($A1:INDEX($A:$A,LEN($A1)+1))-{1,0},1)),{0;44;45;46;47;48;58},{0;1;0;1;0;1;0}),)*{10,1},{1;1})=1,ROW($A$1:INDEX($A:$A,LEN($A1)+1))),H4)-1,),".",MID(1%,2,1)),"")</f>
        <v/>
      </c>
      <c r="I7" t="str" cm="1">
        <f t="array" ref="I7">IFERROR(--SUBSTITUTE(REPLACE(LEFT($A1,SMALL(IF(MMULT(IFERROR(LOOKUP(CODE(MID($A1,ROW($A1:INDEX($A:$A,LEN($A1)+1))-{1,0},1)),{0;44;45;46;47;48;58},{0;1;0;1;0;1;0}),)*{10,1},{1;1})=10,ROW($A1:INDEX($A:$A,LEN($A1)+1))),I4)-1),1,SMALL(IF(MMULT(IFERROR(LOOKUP(CODE(MID($A1,ROW($A1:INDEX($A:$A,LEN($A1)+1))-{1,0},1)),{0;44;45;46;47;48;58},{0;1;0;1;0;1;0}),)*{10,1},{1;1})=1,ROW($A$1:INDEX($A:$A,LEN($A1)+1))),I4)-1,),".",MID(1%,2,1)),"")</f>
        <v/>
      </c>
    </row>
    <row r="8" spans="1:9" x14ac:dyDescent="0.25">
      <c r="D8" s="10" cm="1">
        <f t="array" ref="D8">IFERROR(--SUBSTITUTE(REPLACE(LEFT($A1,_xlfn.AGGREGATE(15,6,ROW($A1:INDEX($A:$A,LEN($A1)+1))/(MMULT(IFERROR(LOOKUP(CODE(MID($A1,ROW($A1:INDEX($A:$A,LEN($A1)+1))-{1,0},1)),{0;44;45;46;47;48;58},{0;1;0;1;0;1;0}),)*{10,1},{1;1})=10),D4)-1),1,_xlfn.AGGREGATE(15,6,ROW($A1:INDEX($A:$A,LEN($A1)+1))/(MMULT(IFERROR(LOOKUP(CODE(MID($A1,ROW($A1:INDEX($A:$A,LEN($A1)+1))-{1,0},1)),{0;44;45;46;47;48;58},{0;1;0;1;0;1;0}),)*{10,1},{1;1})=1),D4)-1,),".",MID(1%,2,1)),"")</f>
        <v>1.5</v>
      </c>
      <c r="E8" s="11" cm="1">
        <f t="array" ref="E8">IFERROR(--SUBSTITUTE(REPLACE(LEFT($A1,_xlfn.AGGREGATE(15,6,ROW($A1:INDEX($A:$A,LEN($A1)+1))/(MMULT(IFERROR(LOOKUP(CODE(MID($A1,ROW($A1:INDEX($A:$A,LEN($A1)+1))-{1,0},1)),{0;44;45;46;47;48;58},{0;1;0;1;0;1;0}),)*{10,1},{1;1})=10),E4)-1),1,_xlfn.AGGREGATE(15,6,ROW($A1:INDEX($A:$A,LEN($A1)+1))/(MMULT(IFERROR(LOOKUP(CODE(MID($A1,ROW($A1:INDEX($A:$A,LEN($A1)+1))-{1,0},1)),{0;44;45;46;47;48;58},{0;1;0;1;0;1;0}),)*{10,1},{1;1})=1),E4)-1,),".",MID(1%,2,1)),"")</f>
        <v>1.4</v>
      </c>
      <c r="F8" s="12" cm="1">
        <f t="array" ref="F8">IFERROR(--SUBSTITUTE(REPLACE(LEFT($A1,_xlfn.AGGREGATE(15,6,ROW($A1:INDEX($A:$A,LEN($A1)+1))/(MMULT(IFERROR(LOOKUP(CODE(MID($A1,ROW($A1:INDEX($A:$A,LEN($A1)+1))-{1,0},1)),{0;44;45;46;47;48;58},{0;1;0;1;0;1;0}),)*{10,1},{1;1})=10),F4)-1),1,_xlfn.AGGREGATE(15,6,ROW($A1:INDEX($A:$A,LEN($A1)+1))/(MMULT(IFERROR(LOOKUP(CODE(MID($A1,ROW($A1:INDEX($A:$A,LEN($A1)+1))-{1,0},1)),{0;44;45;46;47;48;58},{0;1;0;1;0;1;0}),)*{10,1},{1;1})=1),F4)-1,),".",MID(1%,2,1)),"")</f>
        <v>5</v>
      </c>
      <c r="G8" t="str" cm="1">
        <f t="array" ref="G8">IFERROR(--SUBSTITUTE(REPLACE(LEFT($A1,_xlfn.AGGREGATE(15,6,ROW($A1:INDEX($A:$A,LEN($A1)+1))/(MMULT(IFERROR(LOOKUP(CODE(MID($A1,ROW($A1:INDEX($A:$A,LEN($A1)+1))-{1,0},1)),{0;44;45;46;47;48;58},{0;1;0;1;0;1;0}),)*{10,1},{1;1})=10),G4)-1),1,_xlfn.AGGREGATE(15,6,ROW($A1:INDEX($A:$A,LEN($A1)+1))/(MMULT(IFERROR(LOOKUP(CODE(MID($A1,ROW($A1:INDEX($A:$A,LEN($A1)+1))-{1,0},1)),{0;44;45;46;47;48;58},{0;1;0;1;0;1;0}),)*{10,1},{1;1})=1),G4)-1,),".",MID(1%,2,1)),"")</f>
        <v/>
      </c>
      <c r="H8" t="str" cm="1">
        <f t="array" ref="H8">IFERROR(--SUBSTITUTE(REPLACE(LEFT($A1,_xlfn.AGGREGATE(15,6,ROW($A1:INDEX($A:$A,LEN($A1)+1))/(MMULT(IFERROR(LOOKUP(CODE(MID($A1,ROW($A1:INDEX($A:$A,LEN($A1)+1))-{1,0},1)),{0;44;45;46;47;48;58},{0;1;0;1;0;1;0}),)*{10,1},{1;1})=10),H4)-1),1,_xlfn.AGGREGATE(15,6,ROW($A1:INDEX($A:$A,LEN($A1)+1))/(MMULT(IFERROR(LOOKUP(CODE(MID($A1,ROW($A1:INDEX($A:$A,LEN($A1)+1))-{1,0},1)),{0;44;45;46;47;48;58},{0;1;0;1;0;1;0}),)*{10,1},{1;1})=1),H4)-1,),".",MID(1%,2,1)),"")</f>
        <v/>
      </c>
      <c r="I8" t="str" cm="1">
        <f t="array" ref="I8">IFERROR(--SUBSTITUTE(REPLACE(LEFT($A1,_xlfn.AGGREGATE(15,6,ROW($A1:INDEX($A:$A,LEN($A1)+1))/(MMULT(IFERROR(LOOKUP(CODE(MID($A1,ROW($A1:INDEX($A:$A,LEN($A1)+1))-{1,0},1)),{0;44;45;46;47;48;58},{0;1;0;1;0;1;0}),)*{10,1},{1;1})=10),I4)-1),1,_xlfn.AGGREGATE(15,6,ROW($A1:INDEX($A:$A,LEN($A1)+1))/(MMULT(IFERROR(LOOKUP(CODE(MID($A1,ROW($A1:INDEX($A:$A,LEN($A1)+1))-{1,0},1)),{0;44;45;46;47;48;58},{0;1;0;1;0;1;0}),)*{10,1},{1;1})=1),I4)-1,),".",MID(1%,2,1)),"")</f>
        <v/>
      </c>
    </row>
    <row r="9" spans="1:9" x14ac:dyDescent="0.25">
      <c r="A9" s="5"/>
      <c r="D9" s="10"/>
      <c r="E9" s="11"/>
      <c r="F9" s="12"/>
    </row>
    <row r="10" spans="1:9" x14ac:dyDescent="0.25">
      <c r="D10" s="10" cm="1">
        <f t="array" ref="D10">IFERROR(--SUBSTITUTE(REPLACE(LEFT($A1,_xlfn.AGGREGATE(15,6,ROW($A1:INDEX($A:$A,LEN($A1)+1))/(MMULT(--ISNUMBER(FIND(MID($A1,ROW($A1:INDEX($A:$A,LEN($A1)+1))-{1,0},1),".,0123456789"))*{10,1},{1;1})=10),D4)-1),1,_xlfn.AGGREGATE(15,6,ROW($A1:INDEX($A:$A,LEN($A1)+1))/(MMULT(--ISNUMBER(FIND(MID($A1,ROW($A1:INDEX($A:$A,LEN($A1)+1))-{1,0},1),".,0123456789"))*{10,1},{1;1})=1),D4)-1,),".",MID(1%,2,1)),"")</f>
        <v>1.5</v>
      </c>
      <c r="E10" s="11" cm="1">
        <f t="array" ref="E10">IFERROR(--SUBSTITUTE(REPLACE(LEFT($A1,_xlfn.AGGREGATE(15,6,ROW($A1:INDEX($A:$A,LEN($A1)+1))/(MMULT(--ISNUMBER(FIND(MID($A1,ROW($A1:INDEX($A:$A,LEN($A1)+1))-{1,0},1),".,0123456789"))*{10,1},{1;1})=10),E4)-1),1,_xlfn.AGGREGATE(15,6,ROW($A1:INDEX($A:$A,LEN($A1)+1))/(MMULT(--ISNUMBER(FIND(MID($A1,ROW($A1:INDEX($A:$A,LEN($A1)+1))-{1,0},1),".,0123456789"))*{10,1},{1;1})=1),E4)-1,),".",MID(1%,2,1)),"")</f>
        <v>1.4</v>
      </c>
      <c r="F10" s="12" t="str" cm="1">
        <f t="array" ref="F10">IFERROR(--SUBSTITUTE(REPLACE(LEFT($A1,_xlfn.AGGREGATE(15,6,ROW($A1:INDEX($A:$A,LEN($A1)+1))/(MMULT(--ISNUMBER(FIND(MID($A1,ROW($A1:INDEX($A:$A,LEN($A1)+1))-{1,0},1),".,0123456789"))*{10,1},{1;1})=10),F4)-1),1,_xlfn.AGGREGATE(15,6,ROW($A1:INDEX($A:$A,LEN($A1)+1))/(MMULT(--ISNUMBER(FIND(MID($A1,ROW($A1:INDEX($A:$A,LEN($A1)+1))-{1,0},1),".,0123456789"))*{10,1},{1;1})=1),F4)-1,),".",MID(1%,2,1)),"")</f>
        <v/>
      </c>
      <c r="G10" t="str" cm="1">
        <f t="array" ref="G10">IFERROR(--SUBSTITUTE(REPLACE(LEFT($A1,_xlfn.AGGREGATE(15,6,ROW($A1:INDEX($A:$A,LEN($A1)+1))/(MMULT(--ISNUMBER(FIND(MID($A1,ROW($A1:INDEX($A:$A,LEN($A1)+1))-{1,0},1),".,0123456789"))*{10,1},{1;1})=10),G4)-1),1,_xlfn.AGGREGATE(15,6,ROW($A1:INDEX($A:$A,LEN($A1)+1))/(MMULT(--ISNUMBER(FIND(MID($A1,ROW($A1:INDEX($A:$A,LEN($A1)+1))-{1,0},1),".,0123456789"))*{10,1},{1;1})=1),G4)-1,),".",MID(1%,2,1)),"")</f>
        <v/>
      </c>
      <c r="H10" t="str" cm="1">
        <f t="array" ref="H10">IFERROR(--SUBSTITUTE(REPLACE(LEFT($A1,_xlfn.AGGREGATE(15,6,ROW($A1:INDEX($A:$A,LEN($A1)+1))/(MMULT(--ISNUMBER(FIND(MID($A1,ROW($A1:INDEX($A:$A,LEN($A1)+1))-{1,0},1),".,0123456789"))*{10,1},{1;1})=10),H4)-1),1,_xlfn.AGGREGATE(15,6,ROW($A1:INDEX($A:$A,LEN($A1)+1))/(MMULT(--ISNUMBER(FIND(MID($A1,ROW($A1:INDEX($A:$A,LEN($A1)+1))-{1,0},1),".,0123456789"))*{10,1},{1;1})=1),H4)-1,),".",MID(1%,2,1)),"")</f>
        <v/>
      </c>
      <c r="I10" t="str" cm="1">
        <f t="array" ref="I10">IFERROR(--SUBSTITUTE(REPLACE(LEFT($A1,_xlfn.AGGREGATE(15,6,ROW($A1:INDEX($A:$A,LEN($A1)+1))/(MMULT(--ISNUMBER(FIND(MID($A1,ROW($A1:INDEX($A:$A,LEN($A1)+1))-{1,0},1),".,0123456789"))*{10,1},{1;1})=10),I4)-1),1,_xlfn.AGGREGATE(15,6,ROW($A1:INDEX($A:$A,LEN($A1)+1))/(MMULT(--ISNUMBER(FIND(MID($A1,ROW($A1:INDEX($A:$A,LEN($A1)+1))-{1,0},1),".,0123456789"))*{10,1},{1;1})=1),I4)-1,),".",MID(1%,2,1)),"")</f>
        <v/>
      </c>
    </row>
    <row r="11" spans="1:9" x14ac:dyDescent="0.25">
      <c r="D11" s="10">
        <f t="array" ref="D11">--MID(SUBSTITUTE(A1,".",MID(1%,2,1)),SEARCH(".",A1,SEARCH(".",A1)+1)-1,3)</f>
        <v>1.4</v>
      </c>
      <c r="E11" s="11"/>
      <c r="F11" s="12"/>
    </row>
    <row r="12" spans="1:9" x14ac:dyDescent="0.25">
      <c r="D12" s="10"/>
      <c r="E12" s="11"/>
      <c r="F12" s="12"/>
    </row>
    <row r="13" spans="1:9" x14ac:dyDescent="0.25">
      <c r="D13" s="10" t="str">
        <f t="array" ref="D13">IFERROR(--SUBSTITUTE(SUBSTITUTE(MID($A9,_xlfn.AGGREGATE(15,6,IF(ISERR(-MID(SUBSTITUTE(SUBSTITUTE($A9,".",MID(1/2,2,1)),".",MID(1/2,2,1)),ROW(9:41),2))+ISNUMBER(-MID(SUBSTITUTE(SUBSTITUTE($A9,".",MID(1/2,2,1)),".",MID(1/2,2,1)),ROW(10:42),1))=2,ROW(10:42)),D12),_xlfn.AGGREGATE(15,6,IF(ISERR(-MID(SUBSTITUTE(SUBSTITUTE($A9,".",MID(1/2,2,1)),".",MID(1/2,2,1)),ROW(9:41),2))+ISNUMBER(-MID(SUBSTITUTE(SUBSTITUTE($A9,".",MID(1/2,2,1)),".",MID(1/2,2,1)),ROW(9:41),1))=2,ROW(9:41)),D12)-_xlfn.AGGREGATE(15,6,IF(ISERR(-MID(SUBSTITUTE(SUBSTITUTE($A9,".",MID(1/2,2,1)),".",MID(1/2,2,1)),ROW(9:41),2))+ISNUMBER(-MID(SUBSTITUTE(SUBSTITUTE($A9,".",MID(1/2,2,1)),".",MID(1/2,2,1)),ROW(10:42),1))=2,ROW(10:42)),D12)+1),".",MID(1/2,2,1)),".",MID(1/2,2,1)),"")</f>
        <v/>
      </c>
      <c r="E13" s="11" t="str">
        <f t="array" ref="E13">IFERROR(--SUBSTITUTE(SUBSTITUTE(MID($A9,_xlfn.AGGREGATE(15,6,IF(ISERR(-MID(SUBSTITUTE(SUBSTITUTE($A9,".",MID(1/2,2,1)),".",MID(1/2,2,1)),ROW(9:41),2))+ISNUMBER(-MID(SUBSTITUTE(SUBSTITUTE($A9,".",MID(1/2,2,1)),".",MID(1/2,2,1)),ROW(10:42),1))=2,ROW(10:42)),E12),_xlfn.AGGREGATE(15,6,IF(ISERR(-MID(SUBSTITUTE(SUBSTITUTE($A9,".",MID(1/2,2,1)),".",MID(1/2,2,1)),ROW(9:41),2))+ISNUMBER(-MID(SUBSTITUTE(SUBSTITUTE($A9,".",MID(1/2,2,1)),".",MID(1/2,2,1)),ROW(9:41),1))=2,ROW(9:41)),E12)-_xlfn.AGGREGATE(15,6,IF(ISERR(-MID(SUBSTITUTE(SUBSTITUTE($A9,".",MID(1/2,2,1)),".",MID(1/2,2,1)),ROW(9:41),2))+ISNUMBER(-MID(SUBSTITUTE(SUBSTITUTE($A9,".",MID(1/2,2,1)),".",MID(1/2,2,1)),ROW(10:42),1))=2,ROW(10:42)),E12)+1),".",MID(1/2,2,1)),".",MID(1/2,2,1)),"")</f>
        <v/>
      </c>
      <c r="F13" s="12" t="str">
        <f t="array" ref="F13">IFERROR(--SUBSTITUTE(SUBSTITUTE(MID($A9,_xlfn.AGGREGATE(15,6,IF(ISERR(-MID(SUBSTITUTE(SUBSTITUTE($A9,".",MID(1/2,2,1)),".",MID(1/2,2,1)),ROW(9:41),2))+ISNUMBER(-MID(SUBSTITUTE(SUBSTITUTE($A9,".",MID(1/2,2,1)),".",MID(1/2,2,1)),ROW(10:42),1))=2,ROW(10:42)),F12),_xlfn.AGGREGATE(15,6,IF(ISERR(-MID(SUBSTITUTE(SUBSTITUTE($A9,".",MID(1/2,2,1)),".",MID(1/2,2,1)),ROW(9:41),2))+ISNUMBER(-MID(SUBSTITUTE(SUBSTITUTE($A9,".",MID(1/2,2,1)),".",MID(1/2,2,1)),ROW(9:41),1))=2,ROW(9:41)),F12)-_xlfn.AGGREGATE(15,6,IF(ISERR(-MID(SUBSTITUTE(SUBSTITUTE($A9,".",MID(1/2,2,1)),".",MID(1/2,2,1)),ROW(9:41),2))+ISNUMBER(-MID(SUBSTITUTE(SUBSTITUTE($A9,".",MID(1/2,2,1)),".",MID(1/2,2,1)),ROW(10:42),1))=2,ROW(10:42)),F12)+1),".",MID(1/2,2,1)),".",MID(1/2,2,1)),"")</f>
        <v/>
      </c>
      <c r="G13" t="str">
        <f t="array" ref="G13">IFERROR(--SUBSTITUTE(SUBSTITUTE(MID($A9,_xlfn.AGGREGATE(15,6,IF(ISERR(-MID(SUBSTITUTE(SUBSTITUTE($A9,".",MID(1/2,2,1)),".",MID(1/2,2,1)),ROW(9:41),2))+ISNUMBER(-MID(SUBSTITUTE(SUBSTITUTE($A9,".",MID(1/2,2,1)),".",MID(1/2,2,1)),ROW(10:42),1))=2,ROW(10:42)),G12),_xlfn.AGGREGATE(15,6,IF(ISERR(-MID(SUBSTITUTE(SUBSTITUTE($A9,".",MID(1/2,2,1)),".",MID(1/2,2,1)),ROW(9:41),2))+ISNUMBER(-MID(SUBSTITUTE(SUBSTITUTE($A9,".",MID(1/2,2,1)),".",MID(1/2,2,1)),ROW(9:41),1))=2,ROW(9:41)),G12)-_xlfn.AGGREGATE(15,6,IF(ISERR(-MID(SUBSTITUTE(SUBSTITUTE($A9,".",MID(1/2,2,1)),".",MID(1/2,2,1)),ROW(9:41),2))+ISNUMBER(-MID(SUBSTITUTE(SUBSTITUTE($A9,".",MID(1/2,2,1)),".",MID(1/2,2,1)),ROW(10:42),1))=2,ROW(10:42)),G12)+1),".",MID(1/2,2,1)),".",MID(1/2,2,1)),"")</f>
        <v/>
      </c>
      <c r="H13" t="str">
        <f t="array" ref="H13">IFERROR(--SUBSTITUTE(SUBSTITUTE(MID($A9,_xlfn.AGGREGATE(15,6,IF(ISERR(-MID(SUBSTITUTE(SUBSTITUTE($A9,".",MID(1/2,2,1)),".",MID(1/2,2,1)),ROW(9:41),2))+ISNUMBER(-MID(SUBSTITUTE(SUBSTITUTE($A9,".",MID(1/2,2,1)),".",MID(1/2,2,1)),ROW(10:42),1))=2,ROW(10:42)),H12),_xlfn.AGGREGATE(15,6,IF(ISERR(-MID(SUBSTITUTE(SUBSTITUTE($A9,".",MID(1/2,2,1)),".",MID(1/2,2,1)),ROW(9:41),2))+ISNUMBER(-MID(SUBSTITUTE(SUBSTITUTE($A9,".",MID(1/2,2,1)),".",MID(1/2,2,1)),ROW(9:41),1))=2,ROW(9:41)),H12)-_xlfn.AGGREGATE(15,6,IF(ISERR(-MID(SUBSTITUTE(SUBSTITUTE($A9,".",MID(1/2,2,1)),".",MID(1/2,2,1)),ROW(9:41),2))+ISNUMBER(-MID(SUBSTITUTE(SUBSTITUTE($A9,".",MID(1/2,2,1)),".",MID(1/2,2,1)),ROW(10:42),1))=2,ROW(10:42)),H12)+1),".",MID(1/2,2,1)),".",MID(1/2,2,1)),"")</f>
        <v/>
      </c>
      <c r="I13" t="str">
        <f t="array" ref="I13">IFERROR(--SUBSTITUTE(SUBSTITUTE(MID($A9,_xlfn.AGGREGATE(15,6,IF(ISERR(-MID(SUBSTITUTE(SUBSTITUTE($A9,".",MID(1/2,2,1)),".",MID(1/2,2,1)),ROW(9:41),2))+ISNUMBER(-MID(SUBSTITUTE(SUBSTITUTE($A9,".",MID(1/2,2,1)),".",MID(1/2,2,1)),ROW(10:42),1))=2,ROW(10:42)),I12),_xlfn.AGGREGATE(15,6,IF(ISERR(-MID(SUBSTITUTE(SUBSTITUTE($A9,".",MID(1/2,2,1)),".",MID(1/2,2,1)),ROW(9:41),2))+ISNUMBER(-MID(SUBSTITUTE(SUBSTITUTE($A9,".",MID(1/2,2,1)),".",MID(1/2,2,1)),ROW(9:41),1))=2,ROW(9:41)),I12)-_xlfn.AGGREGATE(15,6,IF(ISERR(-MID(SUBSTITUTE(SUBSTITUTE($A9,".",MID(1/2,2,1)),".",MID(1/2,2,1)),ROW(9:41),2))+ISNUMBER(-MID(SUBSTITUTE(SUBSTITUTE($A9,".",MID(1/2,2,1)),".",MID(1/2,2,1)),ROW(10:42),1))=2,ROW(10:42)),I12)+1),".",MID(1/2,2,1)),".",MID(1/2,2,1)),"")</f>
        <v/>
      </c>
    </row>
    <row r="14" spans="1:9" ht="15.75" thickBot="1" x14ac:dyDescent="0.3">
      <c r="D14" s="13" cm="1">
        <f t="array" ref="D14">-_xlfn.AGGREGATE(15,6,-MID(SUBSTITUTE(A1,".",MID(1%,2,1)),SEARCH(".",A1,SEARCH(".",A1)+1)-ROW(1:3),COLUMN(C:H)),1)</f>
        <v>1.4</v>
      </c>
      <c r="E14" s="14"/>
      <c r="F1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2024-12-23T05:55:00Z</dcterms:created>
  <dcterms:modified xsi:type="dcterms:W3CDTF">2024-12-24T07:48:50Z</dcterms:modified>
</cp:coreProperties>
</file>