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8B4A44D8-40E7-4788-B984-81DCF687FC4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ФАПы" sheetId="2" r:id="rId1"/>
    <sheet name="вода" sheetId="6" r:id="rId2"/>
    <sheet name="Вода показания" sheetId="8" r:id="rId3"/>
    <sheet name="Вода показания (2)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Q495" i="6"/>
  <c r="BQ494" i="6"/>
  <c r="BQ493" i="6"/>
  <c r="BQ492" i="6"/>
  <c r="BQ491" i="6"/>
  <c r="BQ490" i="6"/>
  <c r="BQ489" i="6"/>
  <c r="BQ488" i="6"/>
  <c r="BQ487" i="6"/>
  <c r="BQ486" i="6"/>
  <c r="BQ485" i="6"/>
  <c r="BQ484" i="6"/>
  <c r="F40" i="2"/>
  <c r="H40" i="2"/>
  <c r="F42" i="2"/>
  <c r="H42" i="2"/>
  <c r="F7" i="2"/>
  <c r="H7" i="2"/>
  <c r="BQ67" i="6"/>
  <c r="BQ66" i="6"/>
  <c r="BQ65" i="6"/>
  <c r="BQ64" i="6"/>
  <c r="BQ63" i="6"/>
  <c r="BQ62" i="6"/>
  <c r="BQ61" i="6"/>
  <c r="BQ60" i="6"/>
  <c r="BQ59" i="6"/>
  <c r="BQ58" i="6"/>
  <c r="BQ57" i="6"/>
  <c r="BQ56" i="6"/>
  <c r="BQ198" i="6"/>
  <c r="BQ197" i="6"/>
  <c r="BQ196" i="6"/>
  <c r="BQ195" i="6"/>
  <c r="BQ194" i="6"/>
  <c r="BQ193" i="6"/>
  <c r="BQ192" i="6"/>
  <c r="BQ191" i="6"/>
  <c r="BQ190" i="6"/>
  <c r="BQ189" i="6"/>
  <c r="BQ188" i="6"/>
  <c r="BQ187" i="6"/>
  <c r="BQ165" i="6"/>
  <c r="BQ164" i="6"/>
  <c r="BQ163" i="6"/>
  <c r="BQ162" i="6"/>
  <c r="BQ161" i="6"/>
  <c r="BQ160" i="6"/>
  <c r="BQ159" i="6"/>
  <c r="BQ158" i="6"/>
  <c r="BQ157" i="6"/>
  <c r="BQ156" i="6"/>
  <c r="BQ155" i="6"/>
  <c r="BQ154" i="6"/>
  <c r="BQ98" i="6"/>
  <c r="BQ97" i="6"/>
  <c r="BQ96" i="6"/>
  <c r="BQ95" i="6"/>
  <c r="BQ94" i="6"/>
  <c r="BQ93" i="6"/>
  <c r="BQ92" i="6"/>
  <c r="BQ91" i="6"/>
  <c r="BQ89" i="6"/>
  <c r="BQ88" i="6"/>
  <c r="BQ87" i="6"/>
  <c r="BQ52" i="6"/>
  <c r="BQ51" i="6"/>
  <c r="BQ50" i="6"/>
  <c r="BQ49" i="6"/>
  <c r="BQ48" i="6"/>
  <c r="BQ47" i="6"/>
  <c r="BQ46" i="6"/>
  <c r="BQ45" i="6"/>
  <c r="BQ44" i="6"/>
  <c r="BQ43" i="6"/>
  <c r="BQ42" i="6"/>
  <c r="BQ41" i="6"/>
  <c r="BQ14" i="6"/>
  <c r="BQ13" i="6"/>
  <c r="BQ12" i="6"/>
  <c r="BQ11" i="6"/>
  <c r="BQ10" i="6"/>
  <c r="BQ9" i="6"/>
  <c r="BQ8" i="6"/>
  <c r="BQ7" i="6"/>
  <c r="BQ6" i="6"/>
  <c r="BQ5" i="6"/>
  <c r="BQ4" i="6"/>
  <c r="BQ3" i="6"/>
  <c r="BQ435" i="6"/>
  <c r="BQ434" i="6"/>
  <c r="BQ433" i="6"/>
  <c r="BQ432" i="6"/>
  <c r="BQ431" i="6"/>
  <c r="BQ430" i="6"/>
  <c r="BQ429" i="6"/>
  <c r="BQ428" i="6"/>
  <c r="BQ427" i="6"/>
  <c r="BQ426" i="6"/>
  <c r="BQ425" i="6"/>
  <c r="BQ424" i="6"/>
  <c r="BQ147" i="6"/>
  <c r="BQ146" i="6"/>
  <c r="BQ145" i="6"/>
  <c r="BQ144" i="6"/>
  <c r="BQ143" i="6"/>
  <c r="BQ142" i="6"/>
  <c r="BQ141" i="6"/>
  <c r="BQ140" i="6"/>
  <c r="BQ139" i="6"/>
  <c r="BQ138" i="6"/>
  <c r="BQ137" i="6"/>
  <c r="BQ136" i="6"/>
  <c r="BQ450" i="6"/>
  <c r="BQ449" i="6"/>
  <c r="BQ448" i="6"/>
  <c r="BQ447" i="6"/>
  <c r="BQ446" i="6"/>
  <c r="BQ445" i="6"/>
  <c r="BQ444" i="6"/>
  <c r="BQ443" i="6"/>
  <c r="BQ442" i="6"/>
  <c r="BQ441" i="6"/>
  <c r="BQ440" i="6"/>
  <c r="BQ439" i="6"/>
  <c r="BQ389" i="6"/>
  <c r="BQ388" i="6"/>
  <c r="BQ387" i="6"/>
  <c r="BQ386" i="6"/>
  <c r="BQ385" i="6"/>
  <c r="BQ384" i="6"/>
  <c r="BQ383" i="6"/>
  <c r="BQ382" i="6"/>
  <c r="BQ381" i="6"/>
  <c r="BQ380" i="6"/>
  <c r="BQ379" i="6"/>
  <c r="BQ378" i="6"/>
  <c r="BQ181" i="6"/>
  <c r="BQ180" i="6"/>
  <c r="BQ179" i="6"/>
  <c r="BQ178" i="6"/>
  <c r="BQ177" i="6"/>
  <c r="BQ176" i="6"/>
  <c r="BQ175" i="6"/>
  <c r="BQ174" i="6"/>
  <c r="BQ173" i="6"/>
  <c r="BQ172" i="6"/>
  <c r="BQ171" i="6"/>
  <c r="BQ170" i="6"/>
  <c r="BQ281" i="6"/>
  <c r="BQ280" i="6"/>
  <c r="BQ279" i="6"/>
  <c r="BQ278" i="6"/>
  <c r="BQ277" i="6"/>
  <c r="BQ276" i="6"/>
  <c r="BQ275" i="6"/>
  <c r="BQ274" i="6"/>
  <c r="BQ273" i="6"/>
  <c r="BQ272" i="6"/>
  <c r="BQ271" i="6"/>
  <c r="BQ270" i="6"/>
  <c r="BQ312" i="6"/>
  <c r="BQ311" i="6"/>
  <c r="BQ310" i="6"/>
  <c r="BQ309" i="6"/>
  <c r="BQ308" i="6"/>
  <c r="BQ307" i="6"/>
  <c r="BQ306" i="6"/>
  <c r="BQ305" i="6"/>
  <c r="BQ304" i="6"/>
  <c r="BQ303" i="6"/>
  <c r="BQ302" i="6"/>
  <c r="BQ301" i="6"/>
  <c r="BQ248" i="6"/>
  <c r="BQ247" i="6"/>
  <c r="BQ246" i="6"/>
  <c r="BQ245" i="6"/>
  <c r="BQ244" i="6"/>
  <c r="BQ243" i="6"/>
  <c r="BQ242" i="6"/>
  <c r="BQ241" i="6"/>
  <c r="BQ240" i="6"/>
  <c r="BQ239" i="6"/>
  <c r="BQ238" i="6"/>
  <c r="BQ237" i="6"/>
  <c r="BQ328" i="6"/>
  <c r="BQ327" i="6"/>
  <c r="BQ326" i="6"/>
  <c r="BQ325" i="6"/>
  <c r="BQ324" i="6"/>
  <c r="BQ323" i="6"/>
  <c r="BQ322" i="6"/>
  <c r="BQ321" i="6"/>
  <c r="BQ320" i="6"/>
  <c r="BQ319" i="6"/>
  <c r="BQ318" i="6"/>
  <c r="BQ317" i="6"/>
  <c r="BQ82" i="6"/>
  <c r="BQ81" i="6"/>
  <c r="BQ80" i="6"/>
  <c r="BQ79" i="6"/>
  <c r="BQ78" i="6"/>
  <c r="BQ77" i="6"/>
  <c r="BQ76" i="6"/>
  <c r="BQ75" i="6"/>
  <c r="BQ74" i="6"/>
  <c r="BQ73" i="6"/>
  <c r="BQ72" i="6"/>
  <c r="BQ71" i="6"/>
  <c r="BQ29" i="6"/>
  <c r="BQ28" i="6"/>
  <c r="BQ27" i="6"/>
  <c r="BQ26" i="6"/>
  <c r="BQ25" i="6"/>
  <c r="BQ24" i="6"/>
  <c r="BQ23" i="6"/>
  <c r="BQ22" i="6"/>
  <c r="BQ21" i="6"/>
  <c r="BQ20" i="6"/>
  <c r="BQ19" i="6"/>
  <c r="BQ18" i="6"/>
  <c r="BQ114" i="6"/>
  <c r="BQ113" i="6"/>
  <c r="BQ112" i="6"/>
  <c r="BQ111" i="6"/>
  <c r="BQ110" i="6"/>
  <c r="BQ109" i="6"/>
  <c r="BQ108" i="6"/>
  <c r="BQ107" i="6"/>
  <c r="BQ106" i="6"/>
  <c r="BQ105" i="6"/>
  <c r="BQ104" i="6"/>
  <c r="BQ103" i="6"/>
  <c r="BQ131" i="6"/>
  <c r="BQ130" i="6"/>
  <c r="BQ129" i="6"/>
  <c r="BQ128" i="6"/>
  <c r="BQ127" i="6"/>
  <c r="BQ126" i="6"/>
  <c r="BQ125" i="6"/>
  <c r="BQ124" i="6"/>
  <c r="BQ123" i="6"/>
  <c r="BQ122" i="6"/>
  <c r="BQ121" i="6"/>
  <c r="BQ120" i="6"/>
  <c r="BQ214" i="6"/>
  <c r="BQ213" i="6"/>
  <c r="BQ212" i="6"/>
  <c r="BQ211" i="6"/>
  <c r="BQ210" i="6"/>
  <c r="BQ209" i="6"/>
  <c r="BQ208" i="6"/>
  <c r="BQ207" i="6"/>
  <c r="BQ206" i="6"/>
  <c r="BQ205" i="6"/>
  <c r="BQ204" i="6"/>
  <c r="BQ203" i="6"/>
  <c r="BQ344" i="6"/>
  <c r="BQ343" i="6"/>
  <c r="BQ342" i="6"/>
  <c r="BQ341" i="6"/>
  <c r="BQ340" i="6"/>
  <c r="BQ339" i="6"/>
  <c r="BQ338" i="6"/>
  <c r="BQ337" i="6"/>
  <c r="BQ336" i="6"/>
  <c r="BQ335" i="6"/>
  <c r="BQ334" i="6"/>
  <c r="BQ333" i="6"/>
  <c r="BQ296" i="6"/>
  <c r="BQ295" i="6"/>
  <c r="BQ294" i="6"/>
  <c r="BQ293" i="6"/>
  <c r="BQ292" i="6"/>
  <c r="BQ291" i="6"/>
  <c r="BQ290" i="6"/>
  <c r="BQ289" i="6"/>
  <c r="BQ288" i="6"/>
  <c r="BQ287" i="6"/>
  <c r="BQ286" i="6"/>
  <c r="BQ285" i="6"/>
  <c r="BQ420" i="6"/>
  <c r="BQ419" i="6"/>
  <c r="BQ418" i="6"/>
  <c r="BQ417" i="6"/>
  <c r="BQ416" i="6"/>
  <c r="BQ415" i="6"/>
  <c r="BQ414" i="6"/>
  <c r="BQ413" i="6"/>
  <c r="BQ412" i="6"/>
  <c r="BQ411" i="6"/>
  <c r="BQ410" i="6"/>
  <c r="BQ409" i="6"/>
  <c r="BQ359" i="6"/>
  <c r="BQ358" i="6"/>
  <c r="BQ357" i="6"/>
  <c r="BQ356" i="6"/>
  <c r="BQ355" i="6"/>
  <c r="BQ354" i="6"/>
  <c r="BQ353" i="6"/>
  <c r="BQ352" i="6"/>
  <c r="BQ351" i="6"/>
  <c r="BQ350" i="6"/>
  <c r="BQ349" i="6"/>
  <c r="BQ348" i="6"/>
  <c r="BQ264" i="6"/>
  <c r="BQ263" i="6"/>
  <c r="BQ262" i="6"/>
  <c r="BQ261" i="6"/>
  <c r="BQ260" i="6"/>
  <c r="BQ259" i="6"/>
  <c r="BQ258" i="6"/>
  <c r="BQ257" i="6"/>
  <c r="BQ256" i="6"/>
  <c r="BQ255" i="6"/>
  <c r="BQ254" i="6"/>
  <c r="BQ253" i="6"/>
  <c r="BQ480" i="6"/>
  <c r="BQ479" i="6"/>
  <c r="BQ478" i="6"/>
  <c r="BQ477" i="6"/>
  <c r="BQ476" i="6"/>
  <c r="BQ475" i="6"/>
  <c r="BQ474" i="6"/>
  <c r="BQ473" i="6"/>
  <c r="BQ472" i="6"/>
  <c r="BQ471" i="6"/>
  <c r="BQ470" i="6"/>
  <c r="BQ469" i="6"/>
  <c r="BQ465" i="6"/>
  <c r="BQ464" i="6"/>
  <c r="BQ463" i="6"/>
  <c r="BQ462" i="6"/>
  <c r="BQ461" i="6"/>
  <c r="BQ460" i="6"/>
  <c r="BQ459" i="6"/>
  <c r="BQ458" i="6"/>
  <c r="BQ457" i="6"/>
  <c r="BQ456" i="6"/>
  <c r="BQ455" i="6"/>
  <c r="BQ454" i="6"/>
  <c r="BQ404" i="6"/>
  <c r="BQ403" i="6"/>
  <c r="BQ402" i="6"/>
  <c r="BQ401" i="6"/>
  <c r="BQ400" i="6"/>
  <c r="BQ399" i="6"/>
  <c r="BQ398" i="6"/>
  <c r="BQ397" i="6"/>
  <c r="BQ396" i="6"/>
  <c r="BQ395" i="6"/>
  <c r="BQ394" i="6"/>
  <c r="BQ393" i="6"/>
  <c r="BQ374" i="6"/>
  <c r="BQ373" i="6"/>
  <c r="BQ372" i="6"/>
  <c r="BQ371" i="6"/>
  <c r="BQ370" i="6"/>
  <c r="BQ369" i="6"/>
  <c r="BQ368" i="6"/>
  <c r="BQ367" i="6"/>
  <c r="BQ366" i="6"/>
  <c r="BQ365" i="6"/>
  <c r="BQ364" i="6"/>
  <c r="BQ363" i="6"/>
  <c r="BL15" i="6"/>
  <c r="F24" i="2"/>
  <c r="H24" i="2"/>
  <c r="F18" i="2"/>
  <c r="H18" i="2"/>
  <c r="F11" i="2"/>
  <c r="H11" i="2"/>
  <c r="BL296" i="6"/>
  <c r="BL295" i="6"/>
  <c r="BL294" i="6"/>
  <c r="BL293" i="6"/>
  <c r="BL292" i="6"/>
  <c r="BL291" i="6"/>
  <c r="BL290" i="6"/>
  <c r="BL289" i="6"/>
  <c r="BL288" i="6"/>
  <c r="BL287" i="6"/>
  <c r="BL286" i="6"/>
  <c r="BL285" i="6"/>
  <c r="F17" i="2"/>
  <c r="BL14" i="6"/>
  <c r="BL13" i="6"/>
  <c r="BL12" i="6"/>
  <c r="BL11" i="6"/>
  <c r="BL10" i="6"/>
  <c r="BL9" i="6"/>
  <c r="BL8" i="6"/>
  <c r="BL7" i="6"/>
  <c r="BL6" i="6"/>
  <c r="BL5" i="6"/>
  <c r="BL4" i="6"/>
  <c r="BL3" i="6"/>
  <c r="BL29" i="6"/>
  <c r="BL28" i="6"/>
  <c r="BL27" i="6"/>
  <c r="BL26" i="6"/>
  <c r="BL25" i="6"/>
  <c r="BL24" i="6"/>
  <c r="BL23" i="6"/>
  <c r="BL22" i="6"/>
  <c r="BL21" i="6"/>
  <c r="BL20" i="6"/>
  <c r="BL19" i="6"/>
  <c r="BL18" i="6"/>
  <c r="BL52" i="6"/>
  <c r="BL51" i="6"/>
  <c r="BL50" i="6"/>
  <c r="BL49" i="6"/>
  <c r="BL48" i="6"/>
  <c r="BL47" i="6"/>
  <c r="BL46" i="6"/>
  <c r="BL45" i="6"/>
  <c r="BL44" i="6"/>
  <c r="BL43" i="6"/>
  <c r="BL42" i="6"/>
  <c r="BL41" i="6"/>
  <c r="BL98" i="6"/>
  <c r="BL97" i="6"/>
  <c r="BL96" i="6"/>
  <c r="BL95" i="6"/>
  <c r="BL94" i="6"/>
  <c r="BL93" i="6"/>
  <c r="BL92" i="6"/>
  <c r="BL91" i="6"/>
  <c r="BL90" i="6"/>
  <c r="BL89" i="6"/>
  <c r="BL88" i="6"/>
  <c r="BL87" i="6"/>
  <c r="BL131" i="6"/>
  <c r="BL130" i="6"/>
  <c r="BL129" i="6"/>
  <c r="BL128" i="6"/>
  <c r="BL127" i="6"/>
  <c r="BL126" i="6"/>
  <c r="BL125" i="6"/>
  <c r="BL124" i="6"/>
  <c r="BL123" i="6"/>
  <c r="BL122" i="6"/>
  <c r="BL121" i="6"/>
  <c r="BL120" i="6"/>
  <c r="BL165" i="6"/>
  <c r="BL164" i="6"/>
  <c r="BL163" i="6"/>
  <c r="BL162" i="6"/>
  <c r="BL161" i="6"/>
  <c r="BL160" i="6"/>
  <c r="BL159" i="6"/>
  <c r="BL158" i="6"/>
  <c r="BL157" i="6"/>
  <c r="BL156" i="6"/>
  <c r="BL155" i="6"/>
  <c r="BL154" i="6"/>
  <c r="BL198" i="6"/>
  <c r="BL197" i="6"/>
  <c r="BL196" i="6"/>
  <c r="BL195" i="6"/>
  <c r="BL194" i="6"/>
  <c r="BL193" i="6"/>
  <c r="BL192" i="6"/>
  <c r="BL191" i="6"/>
  <c r="BL190" i="6"/>
  <c r="BL189" i="6"/>
  <c r="BL188" i="6"/>
  <c r="BL187" i="6"/>
  <c r="BL248" i="6"/>
  <c r="BL247" i="6"/>
  <c r="BL246" i="6"/>
  <c r="BL245" i="6"/>
  <c r="BL244" i="6"/>
  <c r="BL243" i="6"/>
  <c r="BL242" i="6"/>
  <c r="BL241" i="6"/>
  <c r="BL240" i="6"/>
  <c r="BL239" i="6"/>
  <c r="BL238" i="6"/>
  <c r="BL237" i="6"/>
  <c r="BL328" i="6"/>
  <c r="BL327" i="6"/>
  <c r="BL326" i="6"/>
  <c r="BL325" i="6"/>
  <c r="BL324" i="6"/>
  <c r="BL323" i="6"/>
  <c r="BL322" i="6"/>
  <c r="BL321" i="6"/>
  <c r="BL320" i="6"/>
  <c r="BL319" i="6"/>
  <c r="BL318" i="6"/>
  <c r="BL317" i="6"/>
  <c r="BL344" i="6"/>
  <c r="BL343" i="6"/>
  <c r="BL342" i="6"/>
  <c r="BL341" i="6"/>
  <c r="BL340" i="6"/>
  <c r="BL339" i="6"/>
  <c r="BL338" i="6"/>
  <c r="BL337" i="6"/>
  <c r="BL336" i="6"/>
  <c r="BL335" i="6"/>
  <c r="BL334" i="6"/>
  <c r="BL333" i="6"/>
  <c r="BL420" i="6"/>
  <c r="BL419" i="6"/>
  <c r="BL418" i="6"/>
  <c r="BL417" i="6"/>
  <c r="BL416" i="6"/>
  <c r="BL415" i="6"/>
  <c r="BL414" i="6"/>
  <c r="BL413" i="6"/>
  <c r="BL412" i="6"/>
  <c r="BL411" i="6"/>
  <c r="BL410" i="6"/>
  <c r="BL409" i="6"/>
  <c r="BL480" i="6"/>
  <c r="BL479" i="6"/>
  <c r="BL478" i="6"/>
  <c r="BL477" i="6"/>
  <c r="BL476" i="6"/>
  <c r="BL475" i="6"/>
  <c r="BL474" i="6"/>
  <c r="BL473" i="6"/>
  <c r="BL472" i="6"/>
  <c r="BL471" i="6"/>
  <c r="BL470" i="6"/>
  <c r="BL469" i="6"/>
  <c r="BL404" i="6"/>
  <c r="BL403" i="6"/>
  <c r="BL402" i="6"/>
  <c r="BL401" i="6"/>
  <c r="BL400" i="6"/>
  <c r="BL399" i="6"/>
  <c r="BL398" i="6"/>
  <c r="BL397" i="6"/>
  <c r="BL396" i="6"/>
  <c r="BL395" i="6"/>
  <c r="BL394" i="6"/>
  <c r="BL393" i="6"/>
  <c r="F34" i="2"/>
  <c r="H34" i="2"/>
  <c r="BL435" i="6"/>
  <c r="BL434" i="6"/>
  <c r="BL433" i="6"/>
  <c r="BL432" i="6"/>
  <c r="BL431" i="6"/>
  <c r="BL430" i="6"/>
  <c r="BL429" i="6"/>
  <c r="BL428" i="6"/>
  <c r="BL427" i="6"/>
  <c r="BL426" i="6"/>
  <c r="BL425" i="6"/>
  <c r="BL424" i="6"/>
  <c r="BL374" i="6"/>
  <c r="BL373" i="6"/>
  <c r="BL372" i="6"/>
  <c r="BL371" i="6"/>
  <c r="BL370" i="6"/>
  <c r="BL369" i="6"/>
  <c r="BL368" i="6"/>
  <c r="BL367" i="6"/>
  <c r="BL366" i="6"/>
  <c r="BL365" i="6"/>
  <c r="BL364" i="6"/>
  <c r="BL363" i="6"/>
  <c r="BL465" i="6"/>
  <c r="BL464" i="6"/>
  <c r="BL463" i="6"/>
  <c r="BL462" i="6"/>
  <c r="BL461" i="6"/>
  <c r="BL460" i="6"/>
  <c r="BL459" i="6"/>
  <c r="BL458" i="6"/>
  <c r="BL457" i="6"/>
  <c r="BL456" i="6"/>
  <c r="BL455" i="6"/>
  <c r="BL454" i="6"/>
  <c r="BL264" i="6"/>
  <c r="BL263" i="6"/>
  <c r="BL262" i="6"/>
  <c r="BL261" i="6"/>
  <c r="BL260" i="6"/>
  <c r="BL259" i="6"/>
  <c r="BL258" i="6"/>
  <c r="BL257" i="6"/>
  <c r="BL256" i="6"/>
  <c r="BL255" i="6"/>
  <c r="BL254" i="6"/>
  <c r="BL253" i="6"/>
  <c r="BL450" i="6"/>
  <c r="BL449" i="6"/>
  <c r="BL448" i="6"/>
  <c r="BL447" i="6"/>
  <c r="BL446" i="6"/>
  <c r="BL445" i="6"/>
  <c r="BL444" i="6"/>
  <c r="BL443" i="6"/>
  <c r="BL442" i="6"/>
  <c r="BL441" i="6"/>
  <c r="BL440" i="6"/>
  <c r="BL439" i="6"/>
  <c r="BL147" i="6"/>
  <c r="BL146" i="6"/>
  <c r="BL145" i="6"/>
  <c r="BL144" i="6"/>
  <c r="BL143" i="6"/>
  <c r="BL142" i="6"/>
  <c r="BL141" i="6"/>
  <c r="BL140" i="6"/>
  <c r="BL139" i="6"/>
  <c r="BL138" i="6"/>
  <c r="BL137" i="6"/>
  <c r="BL136" i="6"/>
  <c r="BL181" i="6"/>
  <c r="BL180" i="6"/>
  <c r="BL179" i="6"/>
  <c r="BL178" i="6"/>
  <c r="BL177" i="6"/>
  <c r="BL176" i="6"/>
  <c r="BL175" i="6"/>
  <c r="BL174" i="6"/>
  <c r="BL173" i="6"/>
  <c r="BL172" i="6"/>
  <c r="BL171" i="6"/>
  <c r="BL170" i="6"/>
  <c r="BL82" i="6"/>
  <c r="BL81" i="6"/>
  <c r="BL80" i="6"/>
  <c r="BL79" i="6"/>
  <c r="BL78" i="6"/>
  <c r="BL77" i="6"/>
  <c r="BL76" i="6"/>
  <c r="BL75" i="6"/>
  <c r="BL74" i="6"/>
  <c r="BL73" i="6"/>
  <c r="BL72" i="6"/>
  <c r="BL71" i="6"/>
  <c r="BL281" i="6"/>
  <c r="BL280" i="6"/>
  <c r="BL279" i="6"/>
  <c r="BL278" i="6"/>
  <c r="BL277" i="6"/>
  <c r="BL276" i="6"/>
  <c r="BL275" i="6"/>
  <c r="BL274" i="6"/>
  <c r="BL273" i="6"/>
  <c r="BL272" i="6"/>
  <c r="BL271" i="6"/>
  <c r="BL270" i="6"/>
  <c r="BL312" i="6"/>
  <c r="BL311" i="6"/>
  <c r="BL310" i="6"/>
  <c r="BL309" i="6"/>
  <c r="BL308" i="6"/>
  <c r="BL307" i="6"/>
  <c r="BL306" i="6"/>
  <c r="BL305" i="6"/>
  <c r="BL304" i="6"/>
  <c r="BL303" i="6"/>
  <c r="BL302" i="6"/>
  <c r="BL301" i="6"/>
  <c r="BL114" i="6"/>
  <c r="BL113" i="6"/>
  <c r="BL112" i="6"/>
  <c r="BL111" i="6"/>
  <c r="BL110" i="6"/>
  <c r="BL109" i="6"/>
  <c r="BL108" i="6"/>
  <c r="BL107" i="6"/>
  <c r="BL106" i="6"/>
  <c r="BL105" i="6"/>
  <c r="BL104" i="6"/>
  <c r="BL103" i="6"/>
  <c r="BL214" i="6"/>
  <c r="BL213" i="6"/>
  <c r="BL212" i="6"/>
  <c r="BL211" i="6"/>
  <c r="BL210" i="6"/>
  <c r="BL209" i="6"/>
  <c r="BL208" i="6"/>
  <c r="BL207" i="6"/>
  <c r="BL206" i="6"/>
  <c r="BL205" i="6"/>
  <c r="BL204" i="6"/>
  <c r="BL203" i="6"/>
  <c r="BL389" i="6"/>
  <c r="BL388" i="6"/>
  <c r="BL387" i="6"/>
  <c r="BL386" i="6"/>
  <c r="BL385" i="6"/>
  <c r="BL384" i="6"/>
  <c r="BL383" i="6"/>
  <c r="BL382" i="6"/>
  <c r="BL381" i="6"/>
  <c r="BL380" i="6"/>
  <c r="BL379" i="6"/>
  <c r="BL378" i="6"/>
  <c r="BL359" i="6"/>
  <c r="BL358" i="6"/>
  <c r="BL357" i="6"/>
  <c r="BL356" i="6"/>
  <c r="BL355" i="6"/>
  <c r="BL354" i="6"/>
  <c r="BL353" i="6"/>
  <c r="BL352" i="6"/>
  <c r="BL351" i="6"/>
  <c r="BL350" i="6"/>
  <c r="BL349" i="6"/>
  <c r="BL348" i="6"/>
  <c r="F33" i="2"/>
  <c r="H33" i="2"/>
  <c r="BG181" i="6"/>
  <c r="BG180" i="6"/>
  <c r="BG179" i="6"/>
  <c r="BG178" i="6"/>
  <c r="BG177" i="6"/>
  <c r="BG176" i="6"/>
  <c r="BG175" i="6"/>
  <c r="BG174" i="6"/>
  <c r="BG173" i="6"/>
  <c r="BG172" i="6"/>
  <c r="BG171" i="6"/>
  <c r="BG170" i="6"/>
  <c r="BG248" i="6"/>
  <c r="BG247" i="6"/>
  <c r="BG246" i="6"/>
  <c r="BG245" i="6"/>
  <c r="BG244" i="6"/>
  <c r="BG243" i="6"/>
  <c r="BG242" i="6"/>
  <c r="BG241" i="6"/>
  <c r="BG240" i="6"/>
  <c r="BG239" i="6"/>
  <c r="BG238" i="6"/>
  <c r="BG237" i="6"/>
  <c r="BG214" i="6"/>
  <c r="BG213" i="6"/>
  <c r="BG212" i="6"/>
  <c r="BG211" i="6"/>
  <c r="BG210" i="6"/>
  <c r="BG209" i="6"/>
  <c r="BG208" i="6"/>
  <c r="BG207" i="6"/>
  <c r="BG206" i="6"/>
  <c r="BG205" i="6"/>
  <c r="BG204" i="6"/>
  <c r="BG203" i="6"/>
  <c r="BG165" i="6"/>
  <c r="BG164" i="6"/>
  <c r="BG163" i="6"/>
  <c r="BG162" i="6"/>
  <c r="BG161" i="6"/>
  <c r="BG160" i="6"/>
  <c r="BG159" i="6"/>
  <c r="BG158" i="6"/>
  <c r="BG157" i="6"/>
  <c r="BG156" i="6"/>
  <c r="BG155" i="6"/>
  <c r="BG154" i="6"/>
  <c r="BG52" i="6"/>
  <c r="BG51" i="6"/>
  <c r="BG50" i="6"/>
  <c r="BG49" i="6"/>
  <c r="BG48" i="6"/>
  <c r="BG47" i="6"/>
  <c r="BG46" i="6"/>
  <c r="BG45" i="6"/>
  <c r="BG44" i="6"/>
  <c r="BG43" i="6"/>
  <c r="BG42" i="6"/>
  <c r="BG41" i="6"/>
  <c r="BG82" i="6"/>
  <c r="BG81" i="6"/>
  <c r="BG80" i="6"/>
  <c r="BG79" i="6"/>
  <c r="BG78" i="6"/>
  <c r="BG77" i="6"/>
  <c r="BG76" i="6"/>
  <c r="BG75" i="6"/>
  <c r="BG74" i="6"/>
  <c r="BG73" i="6"/>
  <c r="BG72" i="6"/>
  <c r="BG71" i="6"/>
  <c r="BG98" i="6"/>
  <c r="BG97" i="6"/>
  <c r="BG96" i="6"/>
  <c r="BG95" i="6"/>
  <c r="BG94" i="6"/>
  <c r="BG93" i="6"/>
  <c r="BG92" i="6"/>
  <c r="BG91" i="6"/>
  <c r="BG90" i="6"/>
  <c r="BG89" i="6"/>
  <c r="BG88" i="6"/>
  <c r="BG87" i="6"/>
  <c r="BG198" i="6"/>
  <c r="BG197" i="6"/>
  <c r="BG196" i="6"/>
  <c r="BG195" i="6"/>
  <c r="BG194" i="6"/>
  <c r="BG193" i="6"/>
  <c r="BG192" i="6"/>
  <c r="BG191" i="6"/>
  <c r="BG190" i="6"/>
  <c r="BG189" i="6"/>
  <c r="BG188" i="6"/>
  <c r="BG187" i="6"/>
  <c r="BG420" i="6"/>
  <c r="BG419" i="6"/>
  <c r="BG418" i="6"/>
  <c r="BG417" i="6"/>
  <c r="BG416" i="6"/>
  <c r="BG415" i="6"/>
  <c r="BG414" i="6"/>
  <c r="BG413" i="6"/>
  <c r="BG412" i="6"/>
  <c r="BG411" i="6"/>
  <c r="BG410" i="6"/>
  <c r="BG409" i="6"/>
  <c r="BG296" i="6"/>
  <c r="BG295" i="6"/>
  <c r="BG294" i="6"/>
  <c r="BG293" i="6"/>
  <c r="BG292" i="6"/>
  <c r="BG291" i="6"/>
  <c r="BG290" i="6"/>
  <c r="BG289" i="6"/>
  <c r="BG288" i="6"/>
  <c r="BG287" i="6"/>
  <c r="BG286" i="6"/>
  <c r="BG285" i="6"/>
  <c r="BG14" i="6"/>
  <c r="BG13" i="6"/>
  <c r="BG12" i="6"/>
  <c r="BG11" i="6"/>
  <c r="BG10" i="6"/>
  <c r="BG9" i="6"/>
  <c r="BG8" i="6"/>
  <c r="BG7" i="6"/>
  <c r="BG6" i="6"/>
  <c r="BG5" i="6"/>
  <c r="BG4" i="6"/>
  <c r="BG3" i="6"/>
  <c r="BG281" i="6"/>
  <c r="BG280" i="6"/>
  <c r="BG279" i="6"/>
  <c r="BG278" i="6"/>
  <c r="BG277" i="6"/>
  <c r="BG276" i="6"/>
  <c r="BG275" i="6"/>
  <c r="BG274" i="6"/>
  <c r="BG273" i="6"/>
  <c r="BG272" i="6"/>
  <c r="BG271" i="6"/>
  <c r="BG270" i="6"/>
  <c r="BG312" i="6"/>
  <c r="BG311" i="6"/>
  <c r="BG310" i="6"/>
  <c r="BG309" i="6"/>
  <c r="BG308" i="6"/>
  <c r="BG307" i="6"/>
  <c r="BG306" i="6"/>
  <c r="BG305" i="6"/>
  <c r="BG304" i="6"/>
  <c r="BG303" i="6"/>
  <c r="BG302" i="6"/>
  <c r="BG301" i="6"/>
  <c r="BG389" i="6"/>
  <c r="BG388" i="6"/>
  <c r="BG387" i="6"/>
  <c r="BG386" i="6"/>
  <c r="BG385" i="6"/>
  <c r="BG384" i="6"/>
  <c r="BG383" i="6"/>
  <c r="BG382" i="6"/>
  <c r="BG381" i="6"/>
  <c r="BG380" i="6"/>
  <c r="BG379" i="6"/>
  <c r="BG378" i="6"/>
  <c r="BG404" i="6"/>
  <c r="BG403" i="6"/>
  <c r="BG402" i="6"/>
  <c r="BG401" i="6"/>
  <c r="BG400" i="6"/>
  <c r="BG399" i="6"/>
  <c r="BG398" i="6"/>
  <c r="BG397" i="6"/>
  <c r="BG396" i="6"/>
  <c r="BG395" i="6"/>
  <c r="BG394" i="6"/>
  <c r="BG393" i="6"/>
  <c r="BG435" i="6"/>
  <c r="BG434" i="6"/>
  <c r="BG433" i="6"/>
  <c r="BG432" i="6"/>
  <c r="BG431" i="6"/>
  <c r="BG430" i="6"/>
  <c r="BG429" i="6"/>
  <c r="BG428" i="6"/>
  <c r="BG427" i="6"/>
  <c r="BG426" i="6"/>
  <c r="BG425" i="6"/>
  <c r="BG424" i="6"/>
  <c r="BG480" i="6"/>
  <c r="BG479" i="6"/>
  <c r="BG478" i="6"/>
  <c r="BG477" i="6"/>
  <c r="BG476" i="6"/>
  <c r="BG475" i="6"/>
  <c r="BG474" i="6"/>
  <c r="BG473" i="6"/>
  <c r="BG472" i="6"/>
  <c r="BG471" i="6"/>
  <c r="BG470" i="6"/>
  <c r="BG469" i="6"/>
  <c r="BG465" i="6"/>
  <c r="BG464" i="6"/>
  <c r="BG463" i="6"/>
  <c r="BG462" i="6"/>
  <c r="BG461" i="6"/>
  <c r="BG460" i="6"/>
  <c r="BG459" i="6"/>
  <c r="BG458" i="6"/>
  <c r="BG457" i="6"/>
  <c r="BG456" i="6"/>
  <c r="BG455" i="6"/>
  <c r="BG454" i="6"/>
  <c r="BG450" i="6"/>
  <c r="BG449" i="6"/>
  <c r="BG448" i="6"/>
  <c r="BG447" i="6"/>
  <c r="BG446" i="6"/>
  <c r="BG445" i="6"/>
  <c r="BG444" i="6"/>
  <c r="BG443" i="6"/>
  <c r="BG442" i="6"/>
  <c r="BG441" i="6"/>
  <c r="BG440" i="6"/>
  <c r="BG439" i="6"/>
  <c r="BG328" i="6"/>
  <c r="BG327" i="6"/>
  <c r="BG326" i="6"/>
  <c r="BG325" i="6"/>
  <c r="BG324" i="6"/>
  <c r="BG323" i="6"/>
  <c r="BG322" i="6"/>
  <c r="BG321" i="6"/>
  <c r="BG320" i="6"/>
  <c r="BG319" i="6"/>
  <c r="BG318" i="6"/>
  <c r="BG317" i="6"/>
  <c r="BG29" i="6"/>
  <c r="BG28" i="6"/>
  <c r="BG27" i="6"/>
  <c r="BG26" i="6"/>
  <c r="BG25" i="6"/>
  <c r="BG24" i="6"/>
  <c r="BG23" i="6"/>
  <c r="BG22" i="6"/>
  <c r="BG21" i="6"/>
  <c r="BG20" i="6"/>
  <c r="BG19" i="6"/>
  <c r="BG18" i="6"/>
  <c r="BG114" i="6"/>
  <c r="BG113" i="6"/>
  <c r="BG112" i="6"/>
  <c r="BG111" i="6"/>
  <c r="BG110" i="6"/>
  <c r="BG109" i="6"/>
  <c r="BG108" i="6"/>
  <c r="BG107" i="6"/>
  <c r="BG106" i="6"/>
  <c r="BG105" i="6"/>
  <c r="BG104" i="6"/>
  <c r="BG103" i="6"/>
  <c r="BG131" i="6"/>
  <c r="BG130" i="6"/>
  <c r="BG129" i="6"/>
  <c r="BG128" i="6"/>
  <c r="BG127" i="6"/>
  <c r="BG126" i="6"/>
  <c r="BG125" i="6"/>
  <c r="BG124" i="6"/>
  <c r="BG123" i="6"/>
  <c r="BG122" i="6"/>
  <c r="BG121" i="6"/>
  <c r="BG120" i="6"/>
  <c r="BG344" i="6"/>
  <c r="BG343" i="6"/>
  <c r="BG342" i="6"/>
  <c r="BG341" i="6"/>
  <c r="BG340" i="6"/>
  <c r="BG339" i="6"/>
  <c r="BG338" i="6"/>
  <c r="BG337" i="6"/>
  <c r="BG336" i="6"/>
  <c r="BG335" i="6"/>
  <c r="BG334" i="6"/>
  <c r="BG333" i="6"/>
  <c r="BG359" i="6"/>
  <c r="BG358" i="6"/>
  <c r="BG357" i="6"/>
  <c r="BG356" i="6"/>
  <c r="BG355" i="6"/>
  <c r="BG354" i="6"/>
  <c r="BG353" i="6"/>
  <c r="BG352" i="6"/>
  <c r="BG351" i="6"/>
  <c r="BG350" i="6"/>
  <c r="BG349" i="6"/>
  <c r="BG348" i="6"/>
  <c r="BG264" i="6"/>
  <c r="BG263" i="6"/>
  <c r="BG262" i="6"/>
  <c r="BG261" i="6"/>
  <c r="BG260" i="6"/>
  <c r="BG259" i="6"/>
  <c r="BG258" i="6"/>
  <c r="BG257" i="6"/>
  <c r="BG256" i="6"/>
  <c r="BG255" i="6"/>
  <c r="BG254" i="6"/>
  <c r="BG253" i="6"/>
  <c r="BG374" i="6"/>
  <c r="BG373" i="6"/>
  <c r="BG372" i="6"/>
  <c r="BG371" i="6"/>
  <c r="BG370" i="6"/>
  <c r="BG369" i="6"/>
  <c r="BG368" i="6"/>
  <c r="BG367" i="6"/>
  <c r="BG366" i="6"/>
  <c r="BG365" i="6"/>
  <c r="BG364" i="6"/>
  <c r="BG363" i="6"/>
  <c r="BB480" i="6"/>
  <c r="BB479" i="6"/>
  <c r="BB478" i="6"/>
  <c r="BB477" i="6"/>
  <c r="BB476" i="6"/>
  <c r="BB475" i="6"/>
  <c r="BB474" i="6"/>
  <c r="BB473" i="6"/>
  <c r="BB472" i="6"/>
  <c r="BB471" i="6"/>
  <c r="BB470" i="6"/>
  <c r="BB469" i="6"/>
  <c r="BB465" i="6"/>
  <c r="BB464" i="6"/>
  <c r="BB463" i="6"/>
  <c r="BB462" i="6"/>
  <c r="BB461" i="6"/>
  <c r="BB460" i="6"/>
  <c r="BB459" i="6"/>
  <c r="BB458" i="6"/>
  <c r="BB457" i="6"/>
  <c r="BB456" i="6"/>
  <c r="BB455" i="6"/>
  <c r="BB454" i="6"/>
  <c r="BB450" i="6"/>
  <c r="BB449" i="6"/>
  <c r="BB448" i="6"/>
  <c r="BB447" i="6"/>
  <c r="BB446" i="6"/>
  <c r="BB445" i="6"/>
  <c r="BB444" i="6"/>
  <c r="BB443" i="6"/>
  <c r="BB442" i="6"/>
  <c r="BB441" i="6"/>
  <c r="BB440" i="6"/>
  <c r="BB439" i="6"/>
  <c r="BB435" i="6"/>
  <c r="BB434" i="6"/>
  <c r="BB433" i="6"/>
  <c r="BB432" i="6"/>
  <c r="BB431" i="6"/>
  <c r="BB430" i="6"/>
  <c r="BB429" i="6"/>
  <c r="BB428" i="6"/>
  <c r="BB427" i="6"/>
  <c r="BB426" i="6"/>
  <c r="BB425" i="6"/>
  <c r="BB424" i="6"/>
  <c r="BB404" i="6"/>
  <c r="BB403" i="6"/>
  <c r="BB402" i="6"/>
  <c r="BB401" i="6"/>
  <c r="BB400" i="6"/>
  <c r="BB399" i="6"/>
  <c r="BB398" i="6"/>
  <c r="BB397" i="6"/>
  <c r="BB396" i="6"/>
  <c r="BB395" i="6"/>
  <c r="BB394" i="6"/>
  <c r="BB393" i="6"/>
  <c r="F26" i="2"/>
  <c r="H26" i="2"/>
  <c r="F27" i="2"/>
  <c r="H27" i="2"/>
  <c r="F28" i="2"/>
  <c r="H28" i="2"/>
  <c r="F29" i="2"/>
  <c r="H29" i="2"/>
  <c r="F30" i="2"/>
  <c r="H30" i="2"/>
  <c r="F31" i="2"/>
  <c r="H31" i="2"/>
  <c r="F32" i="2"/>
  <c r="F25" i="2"/>
  <c r="H25" i="2"/>
  <c r="F47" i="2"/>
  <c r="H47" i="2"/>
  <c r="F41" i="2"/>
  <c r="H41" i="2"/>
  <c r="F39" i="2"/>
  <c r="H39" i="2"/>
  <c r="BB192" i="6"/>
  <c r="BB92" i="6"/>
  <c r="F10" i="2"/>
  <c r="H10" i="2"/>
  <c r="BB242" i="6"/>
  <c r="BB383" i="6"/>
  <c r="BB290" i="6"/>
  <c r="F19" i="2"/>
  <c r="H19" i="2"/>
  <c r="F16" i="2"/>
  <c r="H16" i="2"/>
  <c r="F44" i="2"/>
  <c r="H44" i="2"/>
  <c r="BB275" i="6"/>
  <c r="F23" i="2"/>
  <c r="H23" i="2"/>
  <c r="F9" i="2"/>
  <c r="BB306" i="6"/>
  <c r="F6" i="2"/>
  <c r="H6" i="2"/>
  <c r="BB322" i="6"/>
  <c r="BB76" i="6"/>
  <c r="F8" i="2"/>
  <c r="H8" i="2"/>
  <c r="F12" i="2"/>
  <c r="H12" i="2"/>
  <c r="BB23" i="6"/>
  <c r="BB125" i="6"/>
  <c r="F43" i="2"/>
  <c r="F52" i="2"/>
  <c r="F15" i="2"/>
  <c r="H15" i="2"/>
  <c r="BB208" i="6"/>
  <c r="BB211" i="6"/>
  <c r="BB338" i="6"/>
  <c r="F21" i="2"/>
  <c r="H21" i="2"/>
  <c r="F22" i="2"/>
  <c r="H22" i="2"/>
  <c r="H14" i="2"/>
  <c r="F14" i="2"/>
  <c r="BB159" i="6"/>
  <c r="BB46" i="6"/>
  <c r="BB8" i="6"/>
  <c r="F45" i="2"/>
  <c r="H45" i="2"/>
  <c r="BB241" i="6"/>
  <c r="BB321" i="6"/>
  <c r="BB22" i="6"/>
  <c r="BB124" i="6"/>
  <c r="BB158" i="6"/>
  <c r="BB45" i="6"/>
  <c r="BB7" i="6"/>
  <c r="BB191" i="6"/>
  <c r="BB91" i="6"/>
  <c r="BB240" i="6"/>
  <c r="BB123" i="6"/>
  <c r="BB190" i="6"/>
  <c r="BB90" i="6"/>
  <c r="BB157" i="6"/>
  <c r="BB44" i="6"/>
  <c r="BB6" i="6"/>
  <c r="BB9" i="6"/>
  <c r="BB10" i="6"/>
  <c r="BB11" i="6"/>
  <c r="BB12" i="6"/>
  <c r="BB13" i="6"/>
  <c r="BB14" i="6"/>
  <c r="BB87" i="6"/>
  <c r="BB420" i="6"/>
  <c r="BB419" i="6"/>
  <c r="BB418" i="6"/>
  <c r="BB417" i="6"/>
  <c r="BB416" i="6"/>
  <c r="BB415" i="6"/>
  <c r="BB414" i="6"/>
  <c r="BB413" i="6"/>
  <c r="BB412" i="6"/>
  <c r="BB411" i="6"/>
  <c r="BB410" i="6"/>
  <c r="BB409" i="6"/>
  <c r="BB389" i="6"/>
  <c r="BB388" i="6"/>
  <c r="BB387" i="6"/>
  <c r="BB386" i="6"/>
  <c r="BB385" i="6"/>
  <c r="BB384" i="6"/>
  <c r="BB382" i="6"/>
  <c r="BB381" i="6"/>
  <c r="BB380" i="6"/>
  <c r="BB379" i="6"/>
  <c r="BB378" i="6"/>
  <c r="BB374" i="6"/>
  <c r="BB373" i="6"/>
  <c r="BB372" i="6"/>
  <c r="BB371" i="6"/>
  <c r="BB370" i="6"/>
  <c r="BB369" i="6"/>
  <c r="BB368" i="6"/>
  <c r="BB367" i="6"/>
  <c r="BB366" i="6"/>
  <c r="BB365" i="6"/>
  <c r="BB364" i="6"/>
  <c r="BB363" i="6"/>
  <c r="BB82" i="6"/>
  <c r="BB81" i="6"/>
  <c r="BB80" i="6"/>
  <c r="BB79" i="6"/>
  <c r="BB78" i="6"/>
  <c r="BB77" i="6"/>
  <c r="BB75" i="6"/>
  <c r="BB74" i="6"/>
  <c r="BB73" i="6"/>
  <c r="BB72" i="6"/>
  <c r="BB71" i="6"/>
  <c r="BB98" i="6"/>
  <c r="BB97" i="6"/>
  <c r="BB96" i="6"/>
  <c r="BB95" i="6"/>
  <c r="BB94" i="6"/>
  <c r="BB93" i="6"/>
  <c r="BB89" i="6"/>
  <c r="BB88" i="6"/>
  <c r="BB198" i="6"/>
  <c r="BB197" i="6"/>
  <c r="BB196" i="6"/>
  <c r="BB195" i="6"/>
  <c r="BB194" i="6"/>
  <c r="BB193" i="6"/>
  <c r="BB189" i="6"/>
  <c r="BB188" i="6"/>
  <c r="BB187" i="6"/>
  <c r="BB248" i="6"/>
  <c r="BB247" i="6"/>
  <c r="BB246" i="6"/>
  <c r="BB245" i="6"/>
  <c r="BB244" i="6"/>
  <c r="BB243" i="6"/>
  <c r="BB239" i="6"/>
  <c r="BB238" i="6"/>
  <c r="BB237" i="6"/>
  <c r="BB281" i="6"/>
  <c r="BB280" i="6"/>
  <c r="BB279" i="6"/>
  <c r="BB278" i="6"/>
  <c r="BB277" i="6"/>
  <c r="BB276" i="6"/>
  <c r="BB274" i="6"/>
  <c r="BB273" i="6"/>
  <c r="BB272" i="6"/>
  <c r="BB271" i="6"/>
  <c r="BB270" i="6"/>
  <c r="BB312" i="6"/>
  <c r="BB311" i="6"/>
  <c r="BB310" i="6"/>
  <c r="BB309" i="6"/>
  <c r="BB308" i="6"/>
  <c r="BB307" i="6"/>
  <c r="BB305" i="6"/>
  <c r="BB304" i="6"/>
  <c r="BB303" i="6"/>
  <c r="BB302" i="6"/>
  <c r="BB301" i="6"/>
  <c r="BB328" i="6"/>
  <c r="BB327" i="6"/>
  <c r="BB326" i="6"/>
  <c r="BB325" i="6"/>
  <c r="BB324" i="6"/>
  <c r="BB323" i="6"/>
  <c r="BB320" i="6"/>
  <c r="BB319" i="6"/>
  <c r="BB318" i="6"/>
  <c r="BB317" i="6"/>
  <c r="BB29" i="6"/>
  <c r="BB28" i="6"/>
  <c r="BB27" i="6"/>
  <c r="BB26" i="6"/>
  <c r="BB25" i="6"/>
  <c r="BB24" i="6"/>
  <c r="BB21" i="6"/>
  <c r="BB20" i="6"/>
  <c r="BB19" i="6"/>
  <c r="BB18" i="6"/>
  <c r="BB114" i="6"/>
  <c r="BB113" i="6"/>
  <c r="BB112" i="6"/>
  <c r="BB111" i="6"/>
  <c r="BB110" i="6"/>
  <c r="BB109" i="6"/>
  <c r="BB108" i="6"/>
  <c r="BB107" i="6"/>
  <c r="BB106" i="6"/>
  <c r="BB105" i="6"/>
  <c r="BB104" i="6"/>
  <c r="BB103" i="6"/>
  <c r="BB131" i="6"/>
  <c r="BB130" i="6"/>
  <c r="BB129" i="6"/>
  <c r="BB128" i="6"/>
  <c r="BB127" i="6"/>
  <c r="BB126" i="6"/>
  <c r="BB122" i="6"/>
  <c r="BB121" i="6"/>
  <c r="BB120" i="6"/>
  <c r="BB214" i="6"/>
  <c r="BB213" i="6"/>
  <c r="BB212" i="6"/>
  <c r="BB210" i="6"/>
  <c r="BB209" i="6"/>
  <c r="BB207" i="6"/>
  <c r="BB206" i="6"/>
  <c r="BB205" i="6"/>
  <c r="BB204" i="6"/>
  <c r="BB203" i="6"/>
  <c r="BB344" i="6"/>
  <c r="BB343" i="6"/>
  <c r="BB342" i="6"/>
  <c r="BB341" i="6"/>
  <c r="BB340" i="6"/>
  <c r="BB339" i="6"/>
  <c r="BB337" i="6"/>
  <c r="BB336" i="6"/>
  <c r="BB335" i="6"/>
  <c r="BB334" i="6"/>
  <c r="BB333" i="6"/>
  <c r="BB296" i="6"/>
  <c r="BB295" i="6"/>
  <c r="BB294" i="6"/>
  <c r="BB293" i="6"/>
  <c r="BB292" i="6"/>
  <c r="BB291" i="6"/>
  <c r="BB289" i="6"/>
  <c r="BB288" i="6"/>
  <c r="BB287" i="6"/>
  <c r="BB286" i="6"/>
  <c r="BB285" i="6"/>
  <c r="BB359" i="6"/>
  <c r="BB358" i="6"/>
  <c r="BB357" i="6"/>
  <c r="BB356" i="6"/>
  <c r="BB355" i="6"/>
  <c r="BB354" i="6"/>
  <c r="BB353" i="6"/>
  <c r="BB352" i="6"/>
  <c r="BB351" i="6"/>
  <c r="BB350" i="6"/>
  <c r="BB349" i="6"/>
  <c r="BB348" i="6"/>
  <c r="BB264" i="6"/>
  <c r="BB263" i="6"/>
  <c r="BB262" i="6"/>
  <c r="BB261" i="6"/>
  <c r="BB260" i="6"/>
  <c r="BB259" i="6"/>
  <c r="BB258" i="6"/>
  <c r="BB257" i="6"/>
  <c r="BB256" i="6"/>
  <c r="BB255" i="6"/>
  <c r="BB254" i="6"/>
  <c r="BB253" i="6"/>
  <c r="BB165" i="6"/>
  <c r="BB164" i="6"/>
  <c r="BB163" i="6"/>
  <c r="BB162" i="6"/>
  <c r="BB161" i="6"/>
  <c r="BB160" i="6"/>
  <c r="BB156" i="6"/>
  <c r="BB155" i="6"/>
  <c r="BB154" i="6"/>
  <c r="BB52" i="6"/>
  <c r="BB51" i="6"/>
  <c r="BB50" i="6"/>
  <c r="BB49" i="6"/>
  <c r="BB48" i="6"/>
  <c r="BB47" i="6"/>
  <c r="BB43" i="6"/>
  <c r="BB42" i="6"/>
  <c r="BB41" i="6"/>
  <c r="BB5" i="6"/>
  <c r="BB4" i="6"/>
  <c r="BB3" i="6"/>
  <c r="AW98" i="6"/>
  <c r="AW198" i="6"/>
  <c r="AW248" i="6"/>
  <c r="AW197" i="6"/>
  <c r="AW97" i="6"/>
  <c r="AW196" i="6"/>
  <c r="AW96" i="6"/>
  <c r="AW95" i="6"/>
  <c r="AW195" i="6"/>
  <c r="AW194" i="6"/>
  <c r="AW94" i="6"/>
  <c r="H20" i="2"/>
  <c r="F20" i="2"/>
  <c r="AW93" i="6"/>
  <c r="AW193" i="6"/>
  <c r="AW192" i="6"/>
  <c r="AW92" i="6"/>
  <c r="AW191" i="6"/>
  <c r="AW91" i="6"/>
  <c r="AW190" i="6"/>
  <c r="AW90" i="6"/>
  <c r="AW189" i="6"/>
  <c r="AW89" i="6"/>
  <c r="AW188" i="6"/>
  <c r="AW88" i="6"/>
  <c r="AW389" i="6"/>
  <c r="AW388" i="6"/>
  <c r="AW387" i="6"/>
  <c r="AW386" i="6"/>
  <c r="AW385" i="6"/>
  <c r="AW384" i="6"/>
  <c r="AW383" i="6"/>
  <c r="AW382" i="6"/>
  <c r="AW381" i="6"/>
  <c r="AW380" i="6"/>
  <c r="AW379" i="6"/>
  <c r="AW378" i="6"/>
  <c r="AW281" i="6"/>
  <c r="AW280" i="6"/>
  <c r="AW279" i="6"/>
  <c r="AW278" i="6"/>
  <c r="AW277" i="6"/>
  <c r="AW276" i="6"/>
  <c r="AW275" i="6"/>
  <c r="AW274" i="6"/>
  <c r="AW273" i="6"/>
  <c r="AW272" i="6"/>
  <c r="AW271" i="6"/>
  <c r="AW270" i="6"/>
  <c r="AW214" i="6"/>
  <c r="AW213" i="6"/>
  <c r="AW212" i="6"/>
  <c r="AW211" i="6"/>
  <c r="AW210" i="6"/>
  <c r="AW209" i="6"/>
  <c r="AW208" i="6"/>
  <c r="AW207" i="6"/>
  <c r="AW206" i="6"/>
  <c r="AW205" i="6"/>
  <c r="AW204" i="6"/>
  <c r="AW203" i="6"/>
  <c r="AW187" i="6"/>
  <c r="AW87" i="6"/>
  <c r="AW312" i="6"/>
  <c r="AW311" i="6"/>
  <c r="AW310" i="6"/>
  <c r="AW309" i="6"/>
  <c r="AW308" i="6"/>
  <c r="AW307" i="6"/>
  <c r="AW306" i="6"/>
  <c r="AW305" i="6"/>
  <c r="AW304" i="6"/>
  <c r="AW303" i="6"/>
  <c r="AW302" i="6"/>
  <c r="AW301" i="6"/>
  <c r="AW247" i="6"/>
  <c r="AW246" i="6"/>
  <c r="AW245" i="6"/>
  <c r="AW244" i="6"/>
  <c r="AW243" i="6"/>
  <c r="AW242" i="6"/>
  <c r="AW241" i="6"/>
  <c r="AW240" i="6"/>
  <c r="AW239" i="6"/>
  <c r="AW238" i="6"/>
  <c r="AW237" i="6"/>
  <c r="AW82" i="6"/>
  <c r="AW81" i="6"/>
  <c r="AW80" i="6"/>
  <c r="AW79" i="6"/>
  <c r="AW78" i="6"/>
  <c r="AW77" i="6"/>
  <c r="AW76" i="6"/>
  <c r="AW75" i="6"/>
  <c r="AW74" i="6"/>
  <c r="AW73" i="6"/>
  <c r="AW72" i="6"/>
  <c r="AW71" i="6"/>
  <c r="AW165" i="6"/>
  <c r="AW164" i="6"/>
  <c r="AW163" i="6"/>
  <c r="AW162" i="6"/>
  <c r="AW161" i="6"/>
  <c r="AW160" i="6"/>
  <c r="AW159" i="6"/>
  <c r="AW158" i="6"/>
  <c r="AW157" i="6"/>
  <c r="AW156" i="6"/>
  <c r="AW155" i="6"/>
  <c r="AW154" i="6"/>
  <c r="AW52" i="6"/>
  <c r="AW51" i="6"/>
  <c r="AW50" i="6"/>
  <c r="AW49" i="6"/>
  <c r="AW48" i="6"/>
  <c r="AW47" i="6"/>
  <c r="AW46" i="6"/>
  <c r="AW45" i="6"/>
  <c r="AW44" i="6"/>
  <c r="AW43" i="6"/>
  <c r="AW42" i="6"/>
  <c r="AW41" i="6"/>
  <c r="AW14" i="6"/>
  <c r="AW13" i="6"/>
  <c r="AW12" i="6"/>
  <c r="AW11" i="6"/>
  <c r="AW10" i="6"/>
  <c r="AW9" i="6"/>
  <c r="AW8" i="6"/>
  <c r="AW7" i="6"/>
  <c r="AW6" i="6"/>
  <c r="AW5" i="6"/>
  <c r="AW4" i="6"/>
  <c r="AW3" i="6"/>
  <c r="AW328" i="6"/>
  <c r="AW327" i="6"/>
  <c r="AW326" i="6"/>
  <c r="AW325" i="6"/>
  <c r="AW324" i="6"/>
  <c r="AW323" i="6"/>
  <c r="AW322" i="6"/>
  <c r="AW321" i="6"/>
  <c r="AW320" i="6"/>
  <c r="AW319" i="6"/>
  <c r="AW318" i="6"/>
  <c r="AW317" i="6"/>
  <c r="AW29" i="6"/>
  <c r="AW28" i="6"/>
  <c r="AW27" i="6"/>
  <c r="AW26" i="6"/>
  <c r="AW25" i="6"/>
  <c r="AW24" i="6"/>
  <c r="AW23" i="6"/>
  <c r="AW22" i="6"/>
  <c r="AW21" i="6"/>
  <c r="AW20" i="6"/>
  <c r="AW19" i="6"/>
  <c r="AW18" i="6"/>
  <c r="AW114" i="6"/>
  <c r="AW113" i="6"/>
  <c r="AW112" i="6"/>
  <c r="AW111" i="6"/>
  <c r="AW110" i="6"/>
  <c r="AW109" i="6"/>
  <c r="AW108" i="6"/>
  <c r="AW107" i="6"/>
  <c r="AW106" i="6"/>
  <c r="AW105" i="6"/>
  <c r="AW104" i="6"/>
  <c r="AW103" i="6"/>
  <c r="AW131" i="6"/>
  <c r="AW130" i="6"/>
  <c r="AW129" i="6"/>
  <c r="AW128" i="6"/>
  <c r="AW127" i="6"/>
  <c r="AW126" i="6"/>
  <c r="AW125" i="6"/>
  <c r="AW124" i="6"/>
  <c r="AW123" i="6"/>
  <c r="AW122" i="6"/>
  <c r="AW121" i="6"/>
  <c r="AW120" i="6"/>
  <c r="AW344" i="6"/>
  <c r="AW343" i="6"/>
  <c r="AW342" i="6"/>
  <c r="AW341" i="6"/>
  <c r="AW340" i="6"/>
  <c r="AW339" i="6"/>
  <c r="AW338" i="6"/>
  <c r="AW337" i="6"/>
  <c r="AW336" i="6"/>
  <c r="AW335" i="6"/>
  <c r="AW334" i="6"/>
  <c r="AW333" i="6"/>
  <c r="AW296" i="6"/>
  <c r="AW295" i="6"/>
  <c r="AW294" i="6"/>
  <c r="AW293" i="6"/>
  <c r="AW292" i="6"/>
  <c r="AW291" i="6"/>
  <c r="AW290" i="6"/>
  <c r="AW289" i="6"/>
  <c r="AW288" i="6"/>
  <c r="AW287" i="6"/>
  <c r="AW286" i="6"/>
  <c r="AW285" i="6"/>
  <c r="AW420" i="6"/>
  <c r="AW419" i="6"/>
  <c r="AW418" i="6"/>
  <c r="AW417" i="6"/>
  <c r="AW416" i="6"/>
  <c r="AW415" i="6"/>
  <c r="AW414" i="6"/>
  <c r="AW413" i="6"/>
  <c r="AW412" i="6"/>
  <c r="AW411" i="6"/>
  <c r="AW410" i="6"/>
  <c r="AW409" i="6"/>
  <c r="AW359" i="6"/>
  <c r="AW358" i="6"/>
  <c r="AW357" i="6"/>
  <c r="AW356" i="6"/>
  <c r="AW355" i="6"/>
  <c r="AW354" i="6"/>
  <c r="AW353" i="6"/>
  <c r="AW352" i="6"/>
  <c r="AW351" i="6"/>
  <c r="AW350" i="6"/>
  <c r="AW349" i="6"/>
  <c r="AW348" i="6"/>
  <c r="AW264" i="6"/>
  <c r="AW263" i="6"/>
  <c r="AW262" i="6"/>
  <c r="AW261" i="6"/>
  <c r="AW260" i="6"/>
  <c r="AW259" i="6"/>
  <c r="AW258" i="6"/>
  <c r="AW257" i="6"/>
  <c r="AW256" i="6"/>
  <c r="AW255" i="6"/>
  <c r="AW254" i="6"/>
  <c r="AW253" i="6"/>
  <c r="AW374" i="6"/>
  <c r="AW373" i="6"/>
  <c r="AW372" i="6"/>
  <c r="AW371" i="6"/>
  <c r="AW370" i="6"/>
  <c r="AW369" i="6"/>
  <c r="AW368" i="6"/>
  <c r="AW367" i="6"/>
  <c r="AW366" i="6"/>
  <c r="AW365" i="6"/>
  <c r="AW364" i="6"/>
  <c r="AW363" i="6"/>
  <c r="AR4" i="6"/>
  <c r="AR5" i="6"/>
  <c r="AR6" i="6"/>
  <c r="AR3" i="6"/>
  <c r="AR281" i="6"/>
  <c r="AR280" i="6"/>
  <c r="AR279" i="6"/>
  <c r="AR278" i="6"/>
  <c r="AR277" i="6"/>
  <c r="AR276" i="6"/>
  <c r="AR275" i="6"/>
  <c r="AR274" i="6"/>
  <c r="AR273" i="6"/>
  <c r="AR272" i="6"/>
  <c r="AR271" i="6"/>
  <c r="AR270" i="6"/>
  <c r="AR420" i="6"/>
  <c r="AR419" i="6"/>
  <c r="AR418" i="6"/>
  <c r="AR417" i="6"/>
  <c r="AR416" i="6"/>
  <c r="AR415" i="6"/>
  <c r="AR414" i="6"/>
  <c r="AR413" i="6"/>
  <c r="AR412" i="6"/>
  <c r="AR411" i="6"/>
  <c r="AR410" i="6"/>
  <c r="AR409" i="6"/>
  <c r="AR389" i="6"/>
  <c r="AR388" i="6"/>
  <c r="AR387" i="6"/>
  <c r="AR386" i="6"/>
  <c r="AR385" i="6"/>
  <c r="AR384" i="6"/>
  <c r="AR383" i="6"/>
  <c r="AR382" i="6"/>
  <c r="AR381" i="6"/>
  <c r="AR380" i="6"/>
  <c r="AR379" i="6"/>
  <c r="AR378" i="6"/>
  <c r="AR374" i="6"/>
  <c r="AR373" i="6"/>
  <c r="AR372" i="6"/>
  <c r="AR371" i="6"/>
  <c r="AR370" i="6"/>
  <c r="AR369" i="6"/>
  <c r="AR368" i="6"/>
  <c r="AR367" i="6"/>
  <c r="AR366" i="6"/>
  <c r="AR365" i="6"/>
  <c r="AR364" i="6"/>
  <c r="AR363" i="6"/>
  <c r="AR359" i="6"/>
  <c r="AR358" i="6"/>
  <c r="AR357" i="6"/>
  <c r="AR356" i="6"/>
  <c r="AR355" i="6"/>
  <c r="AR354" i="6"/>
  <c r="AR353" i="6"/>
  <c r="AR352" i="6"/>
  <c r="AR351" i="6"/>
  <c r="AR350" i="6"/>
  <c r="AR349" i="6"/>
  <c r="AR348" i="6"/>
  <c r="AR344" i="6"/>
  <c r="AR343" i="6"/>
  <c r="AR342" i="6"/>
  <c r="AR341" i="6"/>
  <c r="AR340" i="6"/>
  <c r="AR339" i="6"/>
  <c r="AR338" i="6"/>
  <c r="AR337" i="6"/>
  <c r="AR336" i="6"/>
  <c r="AR335" i="6"/>
  <c r="AR334" i="6"/>
  <c r="AR333" i="6"/>
  <c r="AR328" i="6"/>
  <c r="AR327" i="6"/>
  <c r="AR326" i="6"/>
  <c r="AR325" i="6"/>
  <c r="AR324" i="6"/>
  <c r="AR323" i="6"/>
  <c r="AR322" i="6"/>
  <c r="AR321" i="6"/>
  <c r="AR320" i="6"/>
  <c r="AR319" i="6"/>
  <c r="AR318" i="6"/>
  <c r="AR317" i="6"/>
  <c r="AR312" i="6"/>
  <c r="AR311" i="6"/>
  <c r="AR310" i="6"/>
  <c r="AR309" i="6"/>
  <c r="AR308" i="6"/>
  <c r="AR307" i="6"/>
  <c r="AR306" i="6"/>
  <c r="AR305" i="6"/>
  <c r="AR304" i="6"/>
  <c r="AR303" i="6"/>
  <c r="AR302" i="6"/>
  <c r="AR301" i="6"/>
  <c r="AR296" i="6"/>
  <c r="AR295" i="6"/>
  <c r="AR294" i="6"/>
  <c r="AR293" i="6"/>
  <c r="AR292" i="6"/>
  <c r="AR291" i="6"/>
  <c r="AR290" i="6"/>
  <c r="AR289" i="6"/>
  <c r="AR288" i="6"/>
  <c r="AR287" i="6"/>
  <c r="AR286" i="6"/>
  <c r="AR285" i="6"/>
  <c r="AR264" i="6"/>
  <c r="AR263" i="6"/>
  <c r="AR262" i="6"/>
  <c r="AR261" i="6"/>
  <c r="AR260" i="6"/>
  <c r="AR259" i="6"/>
  <c r="AR258" i="6"/>
  <c r="AR257" i="6"/>
  <c r="AR256" i="6"/>
  <c r="AR255" i="6"/>
  <c r="AR254" i="6"/>
  <c r="AR253" i="6"/>
  <c r="AR248" i="6"/>
  <c r="AR247" i="6"/>
  <c r="AR246" i="6"/>
  <c r="AR245" i="6"/>
  <c r="AR244" i="6"/>
  <c r="AR243" i="6"/>
  <c r="AR242" i="6"/>
  <c r="AR241" i="6"/>
  <c r="AR240" i="6"/>
  <c r="AR239" i="6"/>
  <c r="AR238" i="6"/>
  <c r="AR237" i="6"/>
  <c r="AR231" i="6"/>
  <c r="AR230" i="6"/>
  <c r="AR229" i="6"/>
  <c r="AR228" i="6"/>
  <c r="AR227" i="6"/>
  <c r="AR226" i="6"/>
  <c r="AR225" i="6"/>
  <c r="AR214" i="6"/>
  <c r="AR213" i="6"/>
  <c r="AR212" i="6"/>
  <c r="AR211" i="6"/>
  <c r="AR210" i="6"/>
  <c r="AR209" i="6"/>
  <c r="AR208" i="6"/>
  <c r="AR207" i="6"/>
  <c r="AR206" i="6"/>
  <c r="AR205" i="6"/>
  <c r="AR204" i="6"/>
  <c r="AR203" i="6"/>
  <c r="AR198" i="6"/>
  <c r="AR197" i="6"/>
  <c r="AR196" i="6"/>
  <c r="AR194" i="6"/>
  <c r="AR193" i="6"/>
  <c r="AR192" i="6"/>
  <c r="AR191" i="6"/>
  <c r="AR190" i="6"/>
  <c r="AR189" i="6"/>
  <c r="AR188" i="6"/>
  <c r="AR181" i="6"/>
  <c r="AR180" i="6"/>
  <c r="AR179" i="6"/>
  <c r="AR178" i="6"/>
  <c r="AR177" i="6"/>
  <c r="AR176" i="6"/>
  <c r="AR175" i="6"/>
  <c r="AR174" i="6"/>
  <c r="AR173" i="6"/>
  <c r="AR172" i="6"/>
  <c r="AR171" i="6"/>
  <c r="AR170" i="6"/>
  <c r="AR165" i="6"/>
  <c r="AR164" i="6"/>
  <c r="AR163" i="6"/>
  <c r="AR162" i="6"/>
  <c r="AR161" i="6"/>
  <c r="AR160" i="6"/>
  <c r="AR159" i="6"/>
  <c r="AR158" i="6"/>
  <c r="AR157" i="6"/>
  <c r="AR156" i="6"/>
  <c r="AR155" i="6"/>
  <c r="AR154" i="6"/>
  <c r="AR148" i="6"/>
  <c r="AR147" i="6"/>
  <c r="AR146" i="6"/>
  <c r="AR145" i="6"/>
  <c r="AR144" i="6"/>
  <c r="AR143" i="6"/>
  <c r="AR142" i="6"/>
  <c r="AR141" i="6"/>
  <c r="AR140" i="6"/>
  <c r="AR139" i="6"/>
  <c r="AR138" i="6"/>
  <c r="AR137" i="6"/>
  <c r="AR131" i="6"/>
  <c r="AR130" i="6"/>
  <c r="AR129" i="6"/>
  <c r="AR128" i="6"/>
  <c r="AR127" i="6"/>
  <c r="AR126" i="6"/>
  <c r="AR125" i="6"/>
  <c r="AR124" i="6"/>
  <c r="AR123" i="6"/>
  <c r="AR122" i="6"/>
  <c r="AR121" i="6"/>
  <c r="AR120" i="6"/>
  <c r="AR114" i="6"/>
  <c r="AR113" i="6"/>
  <c r="AR112" i="6"/>
  <c r="AR111" i="6"/>
  <c r="AR110" i="6"/>
  <c r="AR109" i="6"/>
  <c r="AR108" i="6"/>
  <c r="AR107" i="6"/>
  <c r="AR106" i="6"/>
  <c r="AR105" i="6"/>
  <c r="AR104" i="6"/>
  <c r="AR103" i="6"/>
  <c r="AR98" i="6"/>
  <c r="AR97" i="6"/>
  <c r="AR96" i="6"/>
  <c r="AR94" i="6"/>
  <c r="AR93" i="6"/>
  <c r="AR89" i="6"/>
  <c r="AR88" i="6"/>
  <c r="AR82" i="6"/>
  <c r="AR81" i="6"/>
  <c r="AR80" i="6"/>
  <c r="AR79" i="6"/>
  <c r="AR78" i="6"/>
  <c r="AR77" i="6"/>
  <c r="AR76" i="6"/>
  <c r="AR75" i="6"/>
  <c r="AR74" i="6"/>
  <c r="AR73" i="6"/>
  <c r="AR72" i="6"/>
  <c r="AR71" i="6"/>
  <c r="AR52" i="6"/>
  <c r="AR51" i="6"/>
  <c r="AR50" i="6"/>
  <c r="AR49" i="6"/>
  <c r="AR48" i="6"/>
  <c r="AR47" i="6"/>
  <c r="AR46" i="6"/>
  <c r="AR45" i="6"/>
  <c r="AR44" i="6"/>
  <c r="AR43" i="6"/>
  <c r="AR42" i="6"/>
  <c r="AR41" i="6"/>
  <c r="AR29" i="6"/>
  <c r="AR28" i="6"/>
  <c r="AR27" i="6"/>
  <c r="AR26" i="6"/>
  <c r="AR25" i="6"/>
  <c r="AR24" i="6"/>
  <c r="AR23" i="6"/>
  <c r="AR22" i="6"/>
  <c r="AR21" i="6"/>
  <c r="AR20" i="6"/>
  <c r="AR19" i="6"/>
  <c r="AR18" i="6"/>
  <c r="AR14" i="6"/>
  <c r="AR13" i="6"/>
  <c r="AR12" i="6"/>
  <c r="AR11" i="6"/>
  <c r="AR10" i="6"/>
  <c r="AR9" i="6"/>
  <c r="AR8" i="6"/>
  <c r="AR7" i="6"/>
  <c r="AM420" i="6"/>
  <c r="AM419" i="6"/>
  <c r="AM418" i="6"/>
  <c r="AM417" i="6"/>
  <c r="AM416" i="6"/>
  <c r="AM415" i="6"/>
  <c r="AM414" i="6"/>
  <c r="AM413" i="6"/>
  <c r="AM412" i="6"/>
  <c r="AM411" i="6"/>
  <c r="AM410" i="6"/>
  <c r="AM409" i="6"/>
  <c r="AM389" i="6"/>
  <c r="AM388" i="6"/>
  <c r="AM387" i="6"/>
  <c r="AM386" i="6"/>
  <c r="AM385" i="6"/>
  <c r="AM384" i="6"/>
  <c r="AM383" i="6"/>
  <c r="AM382" i="6"/>
  <c r="AM381" i="6"/>
  <c r="AM380" i="6"/>
  <c r="AM379" i="6"/>
  <c r="AM378" i="6"/>
  <c r="AM374" i="6"/>
  <c r="AM373" i="6"/>
  <c r="AM372" i="6"/>
  <c r="AM371" i="6"/>
  <c r="AM370" i="6"/>
  <c r="AM369" i="6"/>
  <c r="AM368" i="6"/>
  <c r="AM367" i="6"/>
  <c r="AM366" i="6"/>
  <c r="AM365" i="6"/>
  <c r="AM364" i="6"/>
  <c r="AM363" i="6"/>
  <c r="AM359" i="6"/>
  <c r="AM358" i="6"/>
  <c r="AM357" i="6"/>
  <c r="AM356" i="6"/>
  <c r="AM355" i="6"/>
  <c r="AM354" i="6"/>
  <c r="AM353" i="6"/>
  <c r="AM352" i="6"/>
  <c r="AM351" i="6"/>
  <c r="AM350" i="6"/>
  <c r="AM349" i="6"/>
  <c r="AM348" i="6"/>
  <c r="AM344" i="6"/>
  <c r="AM343" i="6"/>
  <c r="AM342" i="6"/>
  <c r="AM341" i="6"/>
  <c r="AM340" i="6"/>
  <c r="AM339" i="6"/>
  <c r="AM338" i="6"/>
  <c r="AM337" i="6"/>
  <c r="AM336" i="6"/>
  <c r="AM335" i="6"/>
  <c r="AM334" i="6"/>
  <c r="AM333" i="6"/>
  <c r="AM328" i="6"/>
  <c r="AM327" i="6"/>
  <c r="AM326" i="6"/>
  <c r="AM325" i="6"/>
  <c r="AM324" i="6"/>
  <c r="AM323" i="6"/>
  <c r="AM322" i="6"/>
  <c r="AM321" i="6"/>
  <c r="AM320" i="6"/>
  <c r="AM319" i="6"/>
  <c r="AM318" i="6"/>
  <c r="AM317" i="6"/>
  <c r="AM312" i="6"/>
  <c r="AM311" i="6"/>
  <c r="AM310" i="6"/>
  <c r="AM309" i="6"/>
  <c r="AM308" i="6"/>
  <c r="AM307" i="6"/>
  <c r="AM306" i="6"/>
  <c r="AM305" i="6"/>
  <c r="AM304" i="6"/>
  <c r="AM303" i="6"/>
  <c r="AM302" i="6"/>
  <c r="AM301" i="6"/>
  <c r="AM296" i="6"/>
  <c r="AM295" i="6"/>
  <c r="AM294" i="6"/>
  <c r="AM293" i="6"/>
  <c r="AM292" i="6"/>
  <c r="AM291" i="6"/>
  <c r="AM290" i="6"/>
  <c r="AM289" i="6"/>
  <c r="AM288" i="6"/>
  <c r="AM287" i="6"/>
  <c r="AM286" i="6"/>
  <c r="AM285" i="6"/>
  <c r="AM264" i="6"/>
  <c r="AM263" i="6"/>
  <c r="AM262" i="6"/>
  <c r="AM261" i="6"/>
  <c r="AM260" i="6"/>
  <c r="AM259" i="6"/>
  <c r="AM258" i="6"/>
  <c r="AM257" i="6"/>
  <c r="AM256" i="6"/>
  <c r="AM255" i="6"/>
  <c r="AM254" i="6"/>
  <c r="AM253" i="6"/>
  <c r="AM248" i="6"/>
  <c r="AM247" i="6"/>
  <c r="AM246" i="6"/>
  <c r="AM245" i="6"/>
  <c r="AM244" i="6"/>
  <c r="AM243" i="6"/>
  <c r="AM242" i="6"/>
  <c r="AM241" i="6"/>
  <c r="AM240" i="6"/>
  <c r="AM239" i="6"/>
  <c r="AM238" i="6"/>
  <c r="AM237" i="6"/>
  <c r="AM231" i="6"/>
  <c r="AM230" i="6"/>
  <c r="AM229" i="6"/>
  <c r="AM228" i="6"/>
  <c r="AM227" i="6"/>
  <c r="AM226" i="6"/>
  <c r="AM225" i="6"/>
  <c r="AM214" i="6"/>
  <c r="AM213" i="6"/>
  <c r="AM212" i="6"/>
  <c r="AM211" i="6"/>
  <c r="AM210" i="6"/>
  <c r="AM209" i="6"/>
  <c r="AM208" i="6"/>
  <c r="AM207" i="6"/>
  <c r="AM206" i="6"/>
  <c r="AM205" i="6"/>
  <c r="AM204" i="6"/>
  <c r="AM203" i="6"/>
  <c r="AM198" i="6"/>
  <c r="AM197" i="6"/>
  <c r="AM196" i="6"/>
  <c r="AM195" i="6"/>
  <c r="AM194" i="6"/>
  <c r="AM193" i="6"/>
  <c r="AM192" i="6"/>
  <c r="AM191" i="6"/>
  <c r="AM190" i="6"/>
  <c r="AM189" i="6"/>
  <c r="AM188" i="6"/>
  <c r="AM187" i="6"/>
  <c r="AM181" i="6"/>
  <c r="AM180" i="6"/>
  <c r="AM179" i="6"/>
  <c r="AM178" i="6"/>
  <c r="AM177" i="6"/>
  <c r="AM176" i="6"/>
  <c r="AM175" i="6"/>
  <c r="AM174" i="6"/>
  <c r="AM173" i="6"/>
  <c r="AM172" i="6"/>
  <c r="AM171" i="6"/>
  <c r="AM170" i="6"/>
  <c r="AM165" i="6"/>
  <c r="AM164" i="6"/>
  <c r="AM163" i="6"/>
  <c r="AM162" i="6"/>
  <c r="AM161" i="6"/>
  <c r="AM160" i="6"/>
  <c r="AM159" i="6"/>
  <c r="AM158" i="6"/>
  <c r="AM157" i="6"/>
  <c r="AM156" i="6"/>
  <c r="AM155" i="6"/>
  <c r="AM154" i="6"/>
  <c r="AM148" i="6"/>
  <c r="AM147" i="6"/>
  <c r="AM146" i="6"/>
  <c r="AM145" i="6"/>
  <c r="AM144" i="6"/>
  <c r="AM143" i="6"/>
  <c r="AM142" i="6"/>
  <c r="AM141" i="6"/>
  <c r="AM140" i="6"/>
  <c r="AM139" i="6"/>
  <c r="AM138" i="6"/>
  <c r="AM137" i="6"/>
  <c r="AM131" i="6"/>
  <c r="AM130" i="6"/>
  <c r="AM129" i="6"/>
  <c r="AM128" i="6"/>
  <c r="AM127" i="6"/>
  <c r="AM126" i="6"/>
  <c r="AM125" i="6"/>
  <c r="AM124" i="6"/>
  <c r="AM123" i="6"/>
  <c r="AM122" i="6"/>
  <c r="AM121" i="6"/>
  <c r="AM120" i="6"/>
  <c r="AM114" i="6"/>
  <c r="AM113" i="6"/>
  <c r="AM112" i="6"/>
  <c r="AM111" i="6"/>
  <c r="AM110" i="6"/>
  <c r="AM109" i="6"/>
  <c r="AM108" i="6"/>
  <c r="AM107" i="6"/>
  <c r="AM106" i="6"/>
  <c r="AM105" i="6"/>
  <c r="AM104" i="6"/>
  <c r="AM103" i="6"/>
  <c r="AM98" i="6"/>
  <c r="AM97" i="6"/>
  <c r="AM96" i="6"/>
  <c r="AM95" i="6"/>
  <c r="AM94" i="6"/>
  <c r="AM93" i="6"/>
  <c r="AM92" i="6"/>
  <c r="AM91" i="6"/>
  <c r="AM90" i="6"/>
  <c r="AM89" i="6"/>
  <c r="AM88" i="6"/>
  <c r="AM87" i="6"/>
  <c r="AM82" i="6"/>
  <c r="AM81" i="6"/>
  <c r="AM80" i="6"/>
  <c r="AM79" i="6"/>
  <c r="AM78" i="6"/>
  <c r="AM77" i="6"/>
  <c r="AM76" i="6"/>
  <c r="AM75" i="6"/>
  <c r="AM74" i="6"/>
  <c r="AM73" i="6"/>
  <c r="AM72" i="6"/>
  <c r="AM71" i="6"/>
  <c r="AM52" i="6"/>
  <c r="AM51" i="6"/>
  <c r="AM50" i="6"/>
  <c r="AM49" i="6"/>
  <c r="AM48" i="6"/>
  <c r="AM47" i="6"/>
  <c r="AM46" i="6"/>
  <c r="AM45" i="6"/>
  <c r="AM44" i="6"/>
  <c r="AM43" i="6"/>
  <c r="AM42" i="6"/>
  <c r="AM41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4" i="6"/>
  <c r="AM13" i="6"/>
  <c r="AM12" i="6"/>
  <c r="AM11" i="6"/>
  <c r="AM10" i="6"/>
  <c r="AM9" i="6"/>
  <c r="AM8" i="6"/>
  <c r="AM7" i="6"/>
  <c r="AM6" i="6"/>
  <c r="AM5" i="6"/>
  <c r="AM4" i="6"/>
  <c r="AM3" i="6"/>
  <c r="F48" i="2"/>
  <c r="H48" i="2"/>
  <c r="AH410" i="6"/>
  <c r="AH411" i="6"/>
  <c r="AH412" i="6"/>
  <c r="AH413" i="6"/>
  <c r="AH414" i="6"/>
  <c r="AH415" i="6"/>
  <c r="AH416" i="6"/>
  <c r="AH417" i="6"/>
  <c r="AH418" i="6"/>
  <c r="AH419" i="6"/>
  <c r="AH420" i="6"/>
  <c r="AH409" i="6"/>
  <c r="AH389" i="6"/>
  <c r="AH388" i="6"/>
  <c r="AH387" i="6"/>
  <c r="AH386" i="6"/>
  <c r="AH385" i="6"/>
  <c r="AH384" i="6"/>
  <c r="AH383" i="6"/>
  <c r="AH382" i="6"/>
  <c r="AH381" i="6"/>
  <c r="AH380" i="6"/>
  <c r="AH379" i="6"/>
  <c r="AH378" i="6"/>
  <c r="AH374" i="6"/>
  <c r="AH373" i="6"/>
  <c r="AH372" i="6"/>
  <c r="AH371" i="6"/>
  <c r="AH370" i="6"/>
  <c r="AH369" i="6"/>
  <c r="AH368" i="6"/>
  <c r="AH367" i="6"/>
  <c r="AH366" i="6"/>
  <c r="AH365" i="6"/>
  <c r="AH364" i="6"/>
  <c r="AH363" i="6"/>
  <c r="AH359" i="6"/>
  <c r="AH358" i="6"/>
  <c r="AH357" i="6"/>
  <c r="AH356" i="6"/>
  <c r="AH355" i="6"/>
  <c r="AH354" i="6"/>
  <c r="AH353" i="6"/>
  <c r="AH352" i="6"/>
  <c r="AH351" i="6"/>
  <c r="AH350" i="6"/>
  <c r="AH349" i="6"/>
  <c r="AH348" i="6"/>
  <c r="AH344" i="6"/>
  <c r="AH343" i="6"/>
  <c r="AH342" i="6"/>
  <c r="AH341" i="6"/>
  <c r="AH340" i="6"/>
  <c r="AH339" i="6"/>
  <c r="AH338" i="6"/>
  <c r="AH337" i="6"/>
  <c r="AH336" i="6"/>
  <c r="AH335" i="6"/>
  <c r="AH334" i="6"/>
  <c r="AH333" i="6"/>
  <c r="AH328" i="6"/>
  <c r="AH327" i="6"/>
  <c r="AH326" i="6"/>
  <c r="AH325" i="6"/>
  <c r="AH324" i="6"/>
  <c r="AH323" i="6"/>
  <c r="AH322" i="6"/>
  <c r="AH321" i="6"/>
  <c r="AH320" i="6"/>
  <c r="AH319" i="6"/>
  <c r="AH318" i="6"/>
  <c r="AH317" i="6"/>
  <c r="AH312" i="6"/>
  <c r="AH311" i="6"/>
  <c r="AH310" i="6"/>
  <c r="AH309" i="6"/>
  <c r="AH308" i="6"/>
  <c r="AH307" i="6"/>
  <c r="AH306" i="6"/>
  <c r="AH305" i="6"/>
  <c r="AH304" i="6"/>
  <c r="AH303" i="6"/>
  <c r="AH302" i="6"/>
  <c r="AH301" i="6"/>
  <c r="AH296" i="6"/>
  <c r="AH295" i="6"/>
  <c r="AH294" i="6"/>
  <c r="AH293" i="6"/>
  <c r="AH292" i="6"/>
  <c r="AH291" i="6"/>
  <c r="AH290" i="6"/>
  <c r="AH289" i="6"/>
  <c r="AH288" i="6"/>
  <c r="AH287" i="6"/>
  <c r="AH286" i="6"/>
  <c r="AH285" i="6"/>
  <c r="AH264" i="6"/>
  <c r="AH263" i="6"/>
  <c r="AH262" i="6"/>
  <c r="AH261" i="6"/>
  <c r="AH260" i="6"/>
  <c r="AH259" i="6"/>
  <c r="AH258" i="6"/>
  <c r="AH257" i="6"/>
  <c r="AH256" i="6"/>
  <c r="AH255" i="6"/>
  <c r="AH254" i="6"/>
  <c r="AH253" i="6"/>
  <c r="AH248" i="6"/>
  <c r="AH247" i="6"/>
  <c r="AH246" i="6"/>
  <c r="AH245" i="6"/>
  <c r="AH244" i="6"/>
  <c r="AH243" i="6"/>
  <c r="AH242" i="6"/>
  <c r="AH241" i="6"/>
  <c r="AH240" i="6"/>
  <c r="AH239" i="6"/>
  <c r="AH238" i="6"/>
  <c r="AH237" i="6"/>
  <c r="AH231" i="6"/>
  <c r="AH230" i="6"/>
  <c r="AH229" i="6"/>
  <c r="AH228" i="6"/>
  <c r="AH227" i="6"/>
  <c r="AH226" i="6"/>
  <c r="AH225" i="6"/>
  <c r="AH224" i="6"/>
  <c r="AH223" i="6"/>
  <c r="AH222" i="6"/>
  <c r="AH214" i="6"/>
  <c r="AH213" i="6"/>
  <c r="AH212" i="6"/>
  <c r="AH211" i="6"/>
  <c r="AH210" i="6"/>
  <c r="AH209" i="6"/>
  <c r="AH208" i="6"/>
  <c r="AH207" i="6"/>
  <c r="AH206" i="6"/>
  <c r="AH205" i="6"/>
  <c r="AH204" i="6"/>
  <c r="AH203" i="6"/>
  <c r="AH198" i="6"/>
  <c r="AH197" i="6"/>
  <c r="AH196" i="6"/>
  <c r="AH195" i="6"/>
  <c r="AH194" i="6"/>
  <c r="AH193" i="6"/>
  <c r="AH192" i="6"/>
  <c r="AH191" i="6"/>
  <c r="AH190" i="6"/>
  <c r="AH189" i="6"/>
  <c r="AH188" i="6"/>
  <c r="AH187" i="6"/>
  <c r="AH181" i="6"/>
  <c r="AH180" i="6"/>
  <c r="AH179" i="6"/>
  <c r="AH178" i="6"/>
  <c r="AH177" i="6"/>
  <c r="AH176" i="6"/>
  <c r="AH175" i="6"/>
  <c r="AH174" i="6"/>
  <c r="AH173" i="6"/>
  <c r="AH172" i="6"/>
  <c r="AH171" i="6"/>
  <c r="AH170" i="6"/>
  <c r="AH165" i="6"/>
  <c r="AH164" i="6"/>
  <c r="AH163" i="6"/>
  <c r="AH162" i="6"/>
  <c r="AH161" i="6"/>
  <c r="AH160" i="6"/>
  <c r="AH159" i="6"/>
  <c r="AH158" i="6"/>
  <c r="AH157" i="6"/>
  <c r="AH156" i="6"/>
  <c r="AH155" i="6"/>
  <c r="AH154" i="6"/>
  <c r="AH148" i="6"/>
  <c r="AH147" i="6"/>
  <c r="AH146" i="6"/>
  <c r="AH145" i="6"/>
  <c r="AH144" i="6"/>
  <c r="AH143" i="6"/>
  <c r="AH142" i="6"/>
  <c r="AH141" i="6"/>
  <c r="AH140" i="6"/>
  <c r="AH139" i="6"/>
  <c r="AH138" i="6"/>
  <c r="AH137" i="6"/>
  <c r="AH131" i="6"/>
  <c r="AH130" i="6"/>
  <c r="AH129" i="6"/>
  <c r="AH128" i="6"/>
  <c r="AH127" i="6"/>
  <c r="AH126" i="6"/>
  <c r="AH125" i="6"/>
  <c r="AH124" i="6"/>
  <c r="AH123" i="6"/>
  <c r="AH122" i="6"/>
  <c r="AH121" i="6"/>
  <c r="AH120" i="6"/>
  <c r="AH114" i="6"/>
  <c r="AH113" i="6"/>
  <c r="AH112" i="6"/>
  <c r="AH111" i="6"/>
  <c r="AH110" i="6"/>
  <c r="AH109" i="6"/>
  <c r="AH108" i="6"/>
  <c r="AH107" i="6"/>
  <c r="AH106" i="6"/>
  <c r="AH105" i="6"/>
  <c r="AH104" i="6"/>
  <c r="AH103" i="6"/>
  <c r="AH98" i="6"/>
  <c r="AH97" i="6"/>
  <c r="AH96" i="6"/>
  <c r="AH95" i="6"/>
  <c r="AH94" i="6"/>
  <c r="AH93" i="6"/>
  <c r="AH92" i="6"/>
  <c r="AH91" i="6"/>
  <c r="AH90" i="6"/>
  <c r="AH89" i="6"/>
  <c r="AH88" i="6"/>
  <c r="AH87" i="6"/>
  <c r="AH82" i="6"/>
  <c r="AH81" i="6"/>
  <c r="AH80" i="6"/>
  <c r="AH79" i="6"/>
  <c r="AH78" i="6"/>
  <c r="AH77" i="6"/>
  <c r="AH76" i="6"/>
  <c r="AH75" i="6"/>
  <c r="AH74" i="6"/>
  <c r="AH73" i="6"/>
  <c r="AH72" i="6"/>
  <c r="AH71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4" i="6"/>
  <c r="AH13" i="6"/>
  <c r="AH12" i="6"/>
  <c r="AH11" i="6"/>
  <c r="AH10" i="6"/>
  <c r="AH9" i="6"/>
  <c r="AH8" i="6"/>
  <c r="AH7" i="6"/>
  <c r="AH6" i="6"/>
  <c r="AH5" i="6"/>
  <c r="AH4" i="6"/>
  <c r="AH3" i="6"/>
  <c r="AC312" i="6"/>
  <c r="AC293" i="6"/>
  <c r="AC294" i="6"/>
  <c r="AC389" i="6"/>
  <c r="AC388" i="6"/>
  <c r="AC387" i="6"/>
  <c r="AC386" i="6"/>
  <c r="AC385" i="6"/>
  <c r="AC384" i="6"/>
  <c r="AC383" i="6"/>
  <c r="AC382" i="6"/>
  <c r="AC381" i="6"/>
  <c r="AC380" i="6"/>
  <c r="AC379" i="6"/>
  <c r="AC378" i="6"/>
  <c r="AC256" i="6"/>
  <c r="AC238" i="6"/>
  <c r="AC374" i="6"/>
  <c r="AC373" i="6"/>
  <c r="AC372" i="6"/>
  <c r="AC371" i="6"/>
  <c r="AC370" i="6"/>
  <c r="AC369" i="6"/>
  <c r="AC368" i="6"/>
  <c r="AC367" i="6"/>
  <c r="AC366" i="6"/>
  <c r="AC365" i="6"/>
  <c r="AC364" i="6"/>
  <c r="AC363" i="6"/>
  <c r="AC359" i="6"/>
  <c r="AC358" i="6"/>
  <c r="AC357" i="6"/>
  <c r="AC356" i="6"/>
  <c r="AC355" i="6"/>
  <c r="AC354" i="6"/>
  <c r="AC353" i="6"/>
  <c r="AC352" i="6"/>
  <c r="AC351" i="6"/>
  <c r="AC350" i="6"/>
  <c r="AC349" i="6"/>
  <c r="AC348" i="6"/>
  <c r="AC237" i="6"/>
  <c r="AC344" i="6"/>
  <c r="AC343" i="6"/>
  <c r="AC342" i="6"/>
  <c r="AC341" i="6"/>
  <c r="AC340" i="6"/>
  <c r="AC339" i="6"/>
  <c r="AC338" i="6"/>
  <c r="AC337" i="6"/>
  <c r="AC336" i="6"/>
  <c r="AC335" i="6"/>
  <c r="AC334" i="6"/>
  <c r="AC333" i="6"/>
  <c r="AC328" i="6"/>
  <c r="AC327" i="6"/>
  <c r="AC326" i="6"/>
  <c r="AC325" i="6"/>
  <c r="AC324" i="6"/>
  <c r="AC323" i="6"/>
  <c r="AC322" i="6"/>
  <c r="AC321" i="6"/>
  <c r="AC320" i="6"/>
  <c r="AC319" i="6"/>
  <c r="AC318" i="6"/>
  <c r="AC317" i="6"/>
  <c r="AC311" i="6"/>
  <c r="AC310" i="6"/>
  <c r="AC309" i="6"/>
  <c r="AC308" i="6"/>
  <c r="AC307" i="6"/>
  <c r="AC306" i="6"/>
  <c r="AC305" i="6"/>
  <c r="AC304" i="6"/>
  <c r="AC303" i="6"/>
  <c r="AC302" i="6"/>
  <c r="AC301" i="6"/>
  <c r="AC296" i="6"/>
  <c r="AC295" i="6"/>
  <c r="AC292" i="6"/>
  <c r="AC291" i="6"/>
  <c r="AC290" i="6"/>
  <c r="AC289" i="6"/>
  <c r="AC288" i="6"/>
  <c r="AC287" i="6"/>
  <c r="AC286" i="6"/>
  <c r="AC285" i="6"/>
  <c r="AC253" i="6"/>
  <c r="AC280" i="6"/>
  <c r="AC279" i="6"/>
  <c r="AC278" i="6"/>
  <c r="AC277" i="6"/>
  <c r="AC276" i="6"/>
  <c r="AC275" i="6"/>
  <c r="AC274" i="6"/>
  <c r="AC273" i="6"/>
  <c r="AC272" i="6"/>
  <c r="AC271" i="6"/>
  <c r="AC270" i="6"/>
  <c r="AC269" i="6"/>
  <c r="AC264" i="6"/>
  <c r="AC263" i="6"/>
  <c r="AC262" i="6"/>
  <c r="AC261" i="6"/>
  <c r="AC260" i="6"/>
  <c r="AC259" i="6"/>
  <c r="AC258" i="6"/>
  <c r="AC257" i="6"/>
  <c r="AC255" i="6"/>
  <c r="AC254" i="6"/>
  <c r="AC248" i="6"/>
  <c r="AC247" i="6"/>
  <c r="AC246" i="6"/>
  <c r="AC245" i="6"/>
  <c r="AC244" i="6"/>
  <c r="AC243" i="6"/>
  <c r="AC242" i="6"/>
  <c r="AC241" i="6"/>
  <c r="AC240" i="6"/>
  <c r="AC239" i="6"/>
  <c r="AC231" i="6"/>
  <c r="AC230" i="6"/>
  <c r="AC229" i="6"/>
  <c r="AC228" i="6"/>
  <c r="AC227" i="6"/>
  <c r="AC226" i="6"/>
  <c r="AC225" i="6"/>
  <c r="AC224" i="6"/>
  <c r="AC223" i="6"/>
  <c r="AC222" i="6"/>
  <c r="AC214" i="6"/>
  <c r="AC213" i="6"/>
  <c r="AC212" i="6"/>
  <c r="AC211" i="6"/>
  <c r="AC210" i="6"/>
  <c r="AC209" i="6"/>
  <c r="AC208" i="6"/>
  <c r="AC207" i="6"/>
  <c r="AC206" i="6"/>
  <c r="AC205" i="6"/>
  <c r="AC204" i="6"/>
  <c r="AC203" i="6"/>
  <c r="AC198" i="6"/>
  <c r="AC197" i="6"/>
  <c r="AC196" i="6"/>
  <c r="AC195" i="6"/>
  <c r="AC194" i="6"/>
  <c r="AC193" i="6"/>
  <c r="AC192" i="6"/>
  <c r="AC191" i="6"/>
  <c r="AC190" i="6"/>
  <c r="AC189" i="6"/>
  <c r="AC188" i="6"/>
  <c r="AC187" i="6"/>
  <c r="AC181" i="6"/>
  <c r="AC180" i="6"/>
  <c r="AC179" i="6"/>
  <c r="AC178" i="6"/>
  <c r="AC177" i="6"/>
  <c r="AC176" i="6"/>
  <c r="AC175" i="6"/>
  <c r="AC174" i="6"/>
  <c r="AC173" i="6"/>
  <c r="AC172" i="6"/>
  <c r="AC171" i="6"/>
  <c r="AC170" i="6"/>
  <c r="AC165" i="6"/>
  <c r="AC164" i="6"/>
  <c r="AC163" i="6"/>
  <c r="AC162" i="6"/>
  <c r="AC161" i="6"/>
  <c r="AC160" i="6"/>
  <c r="AC159" i="6"/>
  <c r="AC158" i="6"/>
  <c r="AC157" i="6"/>
  <c r="AC156" i="6"/>
  <c r="AC155" i="6"/>
  <c r="AC154" i="6"/>
  <c r="AC148" i="6"/>
  <c r="AC147" i="6"/>
  <c r="AC146" i="6"/>
  <c r="AC145" i="6"/>
  <c r="AC144" i="6"/>
  <c r="AC143" i="6"/>
  <c r="AC142" i="6"/>
  <c r="AC141" i="6"/>
  <c r="AC140" i="6"/>
  <c r="AC139" i="6"/>
  <c r="AC138" i="6"/>
  <c r="AC137" i="6"/>
  <c r="AC131" i="6"/>
  <c r="AC130" i="6"/>
  <c r="AC129" i="6"/>
  <c r="AC128" i="6"/>
  <c r="AC127" i="6"/>
  <c r="AC126" i="6"/>
  <c r="AC125" i="6"/>
  <c r="AC124" i="6"/>
  <c r="AC123" i="6"/>
  <c r="AC122" i="6"/>
  <c r="AC121" i="6"/>
  <c r="AC120" i="6"/>
  <c r="AC114" i="6"/>
  <c r="AC113" i="6"/>
  <c r="AC112" i="6"/>
  <c r="AC111" i="6"/>
  <c r="AC110" i="6"/>
  <c r="AC109" i="6"/>
  <c r="AC108" i="6"/>
  <c r="AC107" i="6"/>
  <c r="AC106" i="6"/>
  <c r="AC105" i="6"/>
  <c r="AC104" i="6"/>
  <c r="AC103" i="6"/>
  <c r="AC98" i="6"/>
  <c r="AC97" i="6"/>
  <c r="AC96" i="6"/>
  <c r="AC95" i="6"/>
  <c r="AC94" i="6"/>
  <c r="AC93" i="6"/>
  <c r="AC92" i="6"/>
  <c r="AC91" i="6"/>
  <c r="AC90" i="6"/>
  <c r="AC89" i="6"/>
  <c r="AC88" i="6"/>
  <c r="AC87" i="6"/>
  <c r="AC82" i="6"/>
  <c r="AC81" i="6"/>
  <c r="AC80" i="6"/>
  <c r="AC79" i="6"/>
  <c r="AC78" i="6"/>
  <c r="AC77" i="6"/>
  <c r="AC76" i="6"/>
  <c r="AC75" i="6"/>
  <c r="AC74" i="6"/>
  <c r="AC73" i="6"/>
  <c r="AC72" i="6"/>
  <c r="AC71" i="6"/>
  <c r="AC67" i="6"/>
  <c r="AC66" i="6"/>
  <c r="AC65" i="6"/>
  <c r="AC64" i="6"/>
  <c r="AC63" i="6"/>
  <c r="AC62" i="6"/>
  <c r="AC61" i="6"/>
  <c r="AC60" i="6"/>
  <c r="AC59" i="6"/>
  <c r="AC58" i="6"/>
  <c r="AC57" i="6"/>
  <c r="AC56" i="6"/>
  <c r="AC52" i="6"/>
  <c r="AC51" i="6"/>
  <c r="AC50" i="6"/>
  <c r="AC49" i="6"/>
  <c r="AC48" i="6"/>
  <c r="AC47" i="6"/>
  <c r="AC46" i="6"/>
  <c r="AC45" i="6"/>
  <c r="AC44" i="6"/>
  <c r="AC43" i="6"/>
  <c r="AC42" i="6"/>
  <c r="AC41" i="6"/>
  <c r="AC29" i="6"/>
  <c r="AC28" i="6"/>
  <c r="AC27" i="6"/>
  <c r="AC26" i="6"/>
  <c r="AC25" i="6"/>
  <c r="AC24" i="6"/>
  <c r="AC23" i="6"/>
  <c r="AC22" i="6"/>
  <c r="AC21" i="6"/>
  <c r="AC20" i="6"/>
  <c r="AC19" i="6"/>
  <c r="AC18" i="6"/>
  <c r="AC14" i="6"/>
  <c r="AC13" i="6"/>
  <c r="AC12" i="6"/>
  <c r="AC11" i="6"/>
  <c r="AC10" i="6"/>
  <c r="AC9" i="6"/>
  <c r="AC8" i="6"/>
  <c r="AC7" i="6"/>
  <c r="AC6" i="6"/>
  <c r="AC5" i="6"/>
  <c r="AC4" i="6"/>
  <c r="AC3" i="6"/>
  <c r="X280" i="6"/>
  <c r="X279" i="6"/>
  <c r="X278" i="6"/>
  <c r="X277" i="6"/>
  <c r="X276" i="6"/>
  <c r="X275" i="6"/>
  <c r="X274" i="6"/>
  <c r="X273" i="6"/>
  <c r="X272" i="6"/>
  <c r="X271" i="6"/>
  <c r="X270" i="6"/>
  <c r="X269" i="6"/>
  <c r="F46" i="2"/>
  <c r="H46" i="2"/>
  <c r="F51" i="2"/>
  <c r="H51" i="2"/>
  <c r="X240" i="6"/>
  <c r="X241" i="6"/>
  <c r="X242" i="6"/>
  <c r="X243" i="6"/>
  <c r="X244" i="6"/>
  <c r="X245" i="6"/>
  <c r="X246" i="6"/>
  <c r="X247" i="6"/>
  <c r="X248" i="6"/>
  <c r="X223" i="6"/>
  <c r="X224" i="6"/>
  <c r="X225" i="6"/>
  <c r="X226" i="6"/>
  <c r="X227" i="6"/>
  <c r="X228" i="6"/>
  <c r="X229" i="6"/>
  <c r="X230" i="6"/>
  <c r="X231" i="6"/>
  <c r="X255" i="6"/>
  <c r="X256" i="6"/>
  <c r="X257" i="6"/>
  <c r="X258" i="6"/>
  <c r="X259" i="6"/>
  <c r="X260" i="6"/>
  <c r="X261" i="6"/>
  <c r="X262" i="6"/>
  <c r="X263" i="6"/>
  <c r="X264" i="6"/>
  <c r="X254" i="6"/>
  <c r="X239" i="6"/>
  <c r="X222" i="6"/>
  <c r="X214" i="6"/>
  <c r="X213" i="6"/>
  <c r="X212" i="6"/>
  <c r="X211" i="6"/>
  <c r="X210" i="6"/>
  <c r="X209" i="6"/>
  <c r="X208" i="6"/>
  <c r="X207" i="6"/>
  <c r="X206" i="6"/>
  <c r="X205" i="6"/>
  <c r="X204" i="6"/>
  <c r="X203" i="6"/>
  <c r="X198" i="6"/>
  <c r="X197" i="6"/>
  <c r="X196" i="6"/>
  <c r="X195" i="6"/>
  <c r="X194" i="6"/>
  <c r="X193" i="6"/>
  <c r="X192" i="6"/>
  <c r="X191" i="6"/>
  <c r="X190" i="6"/>
  <c r="X189" i="6"/>
  <c r="X188" i="6"/>
  <c r="X187" i="6"/>
  <c r="X181" i="6"/>
  <c r="X180" i="6"/>
  <c r="X179" i="6"/>
  <c r="X178" i="6"/>
  <c r="X177" i="6"/>
  <c r="X176" i="6"/>
  <c r="X175" i="6"/>
  <c r="X174" i="6"/>
  <c r="X173" i="6"/>
  <c r="X172" i="6"/>
  <c r="X171" i="6"/>
  <c r="X170" i="6"/>
  <c r="X165" i="6"/>
  <c r="X164" i="6"/>
  <c r="X163" i="6"/>
  <c r="X162" i="6"/>
  <c r="X161" i="6"/>
  <c r="X160" i="6"/>
  <c r="X159" i="6"/>
  <c r="X158" i="6"/>
  <c r="X157" i="6"/>
  <c r="X156" i="6"/>
  <c r="X155" i="6"/>
  <c r="X154" i="6"/>
  <c r="X42" i="6"/>
  <c r="X43" i="6"/>
  <c r="X44" i="6"/>
  <c r="X45" i="6"/>
  <c r="X46" i="6"/>
  <c r="X47" i="6"/>
  <c r="X48" i="6"/>
  <c r="X49" i="6"/>
  <c r="X50" i="6"/>
  <c r="X51" i="6"/>
  <c r="X52" i="6"/>
  <c r="X41" i="6"/>
  <c r="X138" i="6"/>
  <c r="X139" i="6"/>
  <c r="X140" i="6"/>
  <c r="X141" i="6"/>
  <c r="X142" i="6"/>
  <c r="X143" i="6"/>
  <c r="X144" i="6"/>
  <c r="X145" i="6"/>
  <c r="X146" i="6"/>
  <c r="X147" i="6"/>
  <c r="X148" i="6"/>
  <c r="X137" i="6"/>
  <c r="X121" i="6"/>
  <c r="X122" i="6"/>
  <c r="X123" i="6"/>
  <c r="X124" i="6"/>
  <c r="X125" i="6"/>
  <c r="X126" i="6"/>
  <c r="X127" i="6"/>
  <c r="X128" i="6"/>
  <c r="X129" i="6"/>
  <c r="X130" i="6"/>
  <c r="X131" i="6"/>
  <c r="X120" i="6"/>
  <c r="X104" i="6"/>
  <c r="X105" i="6"/>
  <c r="X106" i="6"/>
  <c r="X107" i="6"/>
  <c r="X108" i="6"/>
  <c r="X109" i="6"/>
  <c r="X110" i="6"/>
  <c r="X111" i="6"/>
  <c r="X112" i="6"/>
  <c r="X113" i="6"/>
  <c r="X114" i="6"/>
  <c r="X103" i="6"/>
  <c r="X88" i="6"/>
  <c r="X89" i="6"/>
  <c r="X90" i="6"/>
  <c r="X91" i="6"/>
  <c r="X92" i="6"/>
  <c r="X93" i="6"/>
  <c r="X94" i="6"/>
  <c r="X95" i="6"/>
  <c r="X96" i="6"/>
  <c r="X97" i="6"/>
  <c r="X98" i="6"/>
  <c r="X87" i="6"/>
  <c r="X72" i="6"/>
  <c r="X73" i="6"/>
  <c r="X74" i="6"/>
  <c r="X75" i="6"/>
  <c r="X76" i="6"/>
  <c r="X77" i="6"/>
  <c r="X78" i="6"/>
  <c r="X79" i="6"/>
  <c r="X80" i="6"/>
  <c r="X81" i="6"/>
  <c r="X82" i="6"/>
  <c r="X71" i="6"/>
  <c r="X57" i="6"/>
  <c r="X58" i="6"/>
  <c r="X59" i="6"/>
  <c r="X60" i="6"/>
  <c r="X61" i="6"/>
  <c r="X62" i="6"/>
  <c r="X63" i="6"/>
  <c r="X64" i="6"/>
  <c r="X65" i="6"/>
  <c r="X66" i="6"/>
  <c r="X67" i="6"/>
  <c r="X56" i="6"/>
  <c r="X19" i="6"/>
  <c r="X20" i="6"/>
  <c r="X21" i="6"/>
  <c r="X22" i="6"/>
  <c r="X23" i="6"/>
  <c r="X24" i="6"/>
  <c r="X25" i="6"/>
  <c r="X26" i="6"/>
  <c r="X27" i="6"/>
  <c r="X28" i="6"/>
  <c r="X29" i="6"/>
  <c r="X18" i="6"/>
  <c r="X4" i="6"/>
  <c r="X5" i="6"/>
  <c r="X6" i="6"/>
  <c r="X7" i="6"/>
  <c r="X8" i="6"/>
  <c r="X9" i="6"/>
  <c r="X10" i="6"/>
  <c r="X11" i="6"/>
  <c r="X12" i="6"/>
  <c r="X13" i="6"/>
  <c r="X14" i="6"/>
  <c r="X3" i="6"/>
  <c r="S148" i="6"/>
  <c r="S131" i="6"/>
  <c r="S130" i="6"/>
  <c r="S114" i="6"/>
  <c r="S113" i="6"/>
  <c r="S112" i="6"/>
  <c r="S111" i="6"/>
  <c r="S110" i="6"/>
  <c r="S109" i="6"/>
  <c r="S108" i="6"/>
  <c r="S106" i="6"/>
  <c r="F50" i="2"/>
  <c r="H50" i="2"/>
  <c r="F49" i="2"/>
  <c r="H49" i="2"/>
  <c r="S98" i="6"/>
  <c r="S97" i="6"/>
  <c r="S96" i="6"/>
  <c r="S95" i="6"/>
  <c r="S94" i="6"/>
  <c r="S93" i="6"/>
  <c r="S92" i="6"/>
  <c r="S72" i="6"/>
  <c r="S73" i="6"/>
  <c r="S74" i="6"/>
  <c r="S75" i="6"/>
  <c r="S76" i="6"/>
  <c r="S77" i="6"/>
  <c r="S78" i="6"/>
  <c r="S79" i="6"/>
  <c r="S80" i="6"/>
  <c r="S81" i="6"/>
  <c r="S82" i="6"/>
  <c r="S71" i="6"/>
  <c r="S57" i="6"/>
  <c r="S58" i="6"/>
  <c r="S59" i="6"/>
  <c r="S60" i="6"/>
  <c r="S61" i="6"/>
  <c r="S62" i="6"/>
  <c r="S63" i="6"/>
  <c r="S64" i="6"/>
  <c r="S65" i="6"/>
  <c r="S66" i="6"/>
  <c r="S67" i="6"/>
  <c r="S56" i="6"/>
  <c r="S19" i="6"/>
  <c r="S20" i="6"/>
  <c r="S21" i="6"/>
  <c r="S22" i="6"/>
  <c r="S23" i="6"/>
  <c r="S24" i="6"/>
  <c r="S25" i="6"/>
  <c r="S26" i="6"/>
  <c r="S27" i="6"/>
  <c r="S28" i="6"/>
  <c r="S29" i="6"/>
  <c r="S18" i="6"/>
  <c r="S4" i="6"/>
  <c r="S5" i="6"/>
  <c r="S6" i="6"/>
  <c r="S7" i="6"/>
  <c r="S8" i="6"/>
  <c r="S9" i="6"/>
  <c r="S10" i="6"/>
  <c r="S11" i="6"/>
  <c r="S12" i="6"/>
  <c r="S13" i="6"/>
  <c r="S14" i="6"/>
  <c r="S3" i="6"/>
  <c r="N52" i="6"/>
  <c r="N51" i="6"/>
  <c r="N50" i="6"/>
  <c r="N49" i="6"/>
  <c r="N48" i="6"/>
  <c r="N47" i="6"/>
  <c r="N46" i="6"/>
  <c r="N45" i="6"/>
  <c r="N44" i="6"/>
  <c r="N43" i="6"/>
  <c r="N42" i="6"/>
  <c r="N41" i="6"/>
  <c r="N14" i="6"/>
  <c r="N13" i="6"/>
  <c r="N12" i="6"/>
  <c r="N11" i="6"/>
  <c r="N10" i="6"/>
  <c r="N9" i="6"/>
  <c r="N8" i="6"/>
  <c r="N7" i="6"/>
  <c r="N6" i="6"/>
  <c r="N5" i="6"/>
  <c r="N4" i="6"/>
  <c r="N3" i="6"/>
  <c r="I52" i="6"/>
  <c r="I51" i="6"/>
  <c r="F13" i="2"/>
  <c r="H13" i="2"/>
  <c r="I13" i="6"/>
  <c r="I12" i="6"/>
  <c r="I11" i="6"/>
  <c r="I10" i="6"/>
  <c r="I9" i="6"/>
  <c r="I8" i="6"/>
  <c r="I7" i="6"/>
  <c r="I6" i="6"/>
  <c r="I5" i="6"/>
  <c r="I4" i="6"/>
  <c r="I3" i="6"/>
  <c r="I2" i="6"/>
  <c r="D14" i="6"/>
  <c r="H9" i="2"/>
  <c r="H32" i="2"/>
  <c r="H17" i="2"/>
  <c r="F35" i="2"/>
  <c r="H35" i="2"/>
  <c r="H52" i="2"/>
  <c r="H43" i="2"/>
  <c r="H54" i="2"/>
  <c r="B2" i="9"/>
</calcChain>
</file>

<file path=xl/sharedStrings.xml><?xml version="1.0" encoding="utf-8"?>
<sst xmlns="http://schemas.openxmlformats.org/spreadsheetml/2006/main" count="4434" uniqueCount="121">
  <si>
    <t>разность</t>
  </si>
  <si>
    <t>Потребители</t>
  </si>
  <si>
    <t>текущие</t>
  </si>
  <si>
    <t>Показатели</t>
  </si>
  <si>
    <t>с.Норья больница</t>
  </si>
  <si>
    <t>п.Пугачево стационар</t>
  </si>
  <si>
    <t>В с е г о</t>
  </si>
  <si>
    <t>по договору  740</t>
  </si>
  <si>
    <t>Расчет. коэффиц.</t>
  </si>
  <si>
    <t>Фактич. Потребл.</t>
  </si>
  <si>
    <t>N счетч.</t>
  </si>
  <si>
    <t>предыдущ.</t>
  </si>
  <si>
    <t>Иван-самарский м\п</t>
  </si>
  <si>
    <t>Алганча игринский м\п</t>
  </si>
  <si>
    <t>Бажановский м\п</t>
  </si>
  <si>
    <t>Старомоньинский м\п</t>
  </si>
  <si>
    <t>Малая Бодья м\п</t>
  </si>
  <si>
    <t>Аксакшурский м/п</t>
  </si>
  <si>
    <t>Гожня</t>
  </si>
  <si>
    <t>Сизяшур</t>
  </si>
  <si>
    <t>Бажаново</t>
  </si>
  <si>
    <t>Уром</t>
  </si>
  <si>
    <t>Байситово м\п</t>
  </si>
  <si>
    <t>Ц.Кечево м\п</t>
  </si>
  <si>
    <t>Среднеюринский отоп.</t>
  </si>
  <si>
    <t>Код</t>
  </si>
  <si>
    <t>Наименование</t>
  </si>
  <si>
    <t>№ счетчика</t>
  </si>
  <si>
    <t>Скважина ЖКХ</t>
  </si>
  <si>
    <t>Котельная ЖКХ</t>
  </si>
  <si>
    <t>Магазин Мишутка</t>
  </si>
  <si>
    <t xml:space="preserve"> </t>
  </si>
  <si>
    <t>708380800068093</t>
  </si>
  <si>
    <t>0712880706725012</t>
  </si>
  <si>
    <t>0071290150288812</t>
  </si>
  <si>
    <t>0687480600098004</t>
  </si>
  <si>
    <t>с.Б-Уча  амбулатория</t>
  </si>
  <si>
    <t>Медпункт Яган</t>
  </si>
  <si>
    <t>Медпункт Гожня</t>
  </si>
  <si>
    <t>ЦСОН (новый)</t>
  </si>
  <si>
    <t>Всего</t>
  </si>
  <si>
    <t>инженер</t>
  </si>
  <si>
    <t>М.А. Бусоргин</t>
  </si>
  <si>
    <t>потребление воды тер. корпусом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</si>
  <si>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</si>
  <si>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</si>
  <si>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</si>
  <si>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</si>
  <si>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</si>
  <si>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</si>
  <si>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</si>
  <si>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</si>
  <si>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</si>
  <si>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</si>
  <si>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</si>
  <si>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</si>
  <si>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ст.показ.</t>
  </si>
  <si>
    <t>н.показ.</t>
  </si>
  <si>
    <t>Яган - Докья</t>
  </si>
  <si>
    <t>потребление воды зубники</t>
  </si>
  <si>
    <t>Н.Юри</t>
  </si>
  <si>
    <t>потребление воды м.бодья</t>
  </si>
  <si>
    <t>потребление воды бураново стационар</t>
  </si>
  <si>
    <t>потребление воды бураново амбулатория</t>
  </si>
  <si>
    <t xml:space="preserve">потребление горячей воды </t>
  </si>
  <si>
    <t>Аптека Пугачево</t>
  </si>
  <si>
    <t>Почта Пугачево</t>
  </si>
  <si>
    <t>Банк Пугачево</t>
  </si>
  <si>
    <t>детская поликлиника</t>
  </si>
  <si>
    <t xml:space="preserve">потребление  воды </t>
  </si>
  <si>
    <t>Роддом</t>
  </si>
  <si>
    <t>БАК</t>
  </si>
  <si>
    <t>Гараж+прачка</t>
  </si>
  <si>
    <t>Отопление</t>
  </si>
  <si>
    <t>Пугачево</t>
  </si>
  <si>
    <t>Инфекционное</t>
  </si>
  <si>
    <t>1 ввод, М-Пурга, Пионерская, 51 11ф</t>
  </si>
  <si>
    <t>2 ввод, М-Пурга, Пионерская, 51 29ф</t>
  </si>
  <si>
    <t>потребление воды бураново Прачечная</t>
  </si>
  <si>
    <t>н. счетчик</t>
  </si>
  <si>
    <t>потребление воды Уром</t>
  </si>
  <si>
    <t>потребление воды  К.Норья</t>
  </si>
  <si>
    <t>потребление воды  Б.Уча</t>
  </si>
  <si>
    <t>потребление воды Норья</t>
  </si>
  <si>
    <t>потребление воды Н.Юри</t>
  </si>
  <si>
    <t>потребление воды В.Кечево</t>
  </si>
  <si>
    <t>потребление воды Ср.Юри</t>
  </si>
  <si>
    <t>с.Бураново амб.</t>
  </si>
  <si>
    <t>потребление тепла КЦСО</t>
  </si>
  <si>
    <t>потребление воды Кечур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</si>
  <si>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</si>
  <si>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 оплате</t>
  </si>
  <si>
    <t>Алганча Игра</t>
  </si>
  <si>
    <t>П.Можга</t>
  </si>
  <si>
    <t>Б-Бигра</t>
  </si>
  <si>
    <t>57100</t>
  </si>
  <si>
    <t>Детская</t>
  </si>
  <si>
    <t>Капустино ФАП</t>
  </si>
  <si>
    <t>Карашур ФАП</t>
  </si>
  <si>
    <t>Сундуково ФАП</t>
  </si>
  <si>
    <t>Н.Кечево ФАП</t>
  </si>
  <si>
    <t>Арляново ФАП</t>
  </si>
  <si>
    <t>К.Норья</t>
  </si>
  <si>
    <t>Итешево</t>
  </si>
  <si>
    <t>Абдес Урдес</t>
  </si>
  <si>
    <t>потребление воды Абдэс Урдес</t>
  </si>
  <si>
    <t>потребление воды Итешево</t>
  </si>
  <si>
    <t>потребление воды Н.Кечево</t>
  </si>
  <si>
    <t>потребление воды Сундуково</t>
  </si>
  <si>
    <t>потребление воды Капустино</t>
  </si>
  <si>
    <t>Арляново</t>
  </si>
  <si>
    <t>Кечур</t>
  </si>
  <si>
    <t>Карашур</t>
  </si>
  <si>
    <t>Сырьезшур</t>
  </si>
  <si>
    <t xml:space="preserve">Терапевтический корпус </t>
  </si>
  <si>
    <t>показания</t>
  </si>
  <si>
    <t>потребление воды яган докья</t>
  </si>
  <si>
    <t>21488</t>
  </si>
  <si>
    <t>Показания по электроэнергии за ноябрь 2024 г.</t>
  </si>
  <si>
    <t>потребление водынорья тепло</t>
  </si>
  <si>
    <t>21700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</si>
</sst>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color indexed="10"/>
      <name val="Arial Cyr"/>
      <charset val="204"/>
    </font>
    <font>
      <sz val="14"/>
      <name val="Arial Cyr"/>
      <charset val="204"/>
    </font>
    <font>
      <sz val="10"/>
      <color rgb="FFFFC000"/>
      <name val="Arial Cyr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49" fontId="2" fillId="0" borderId="1" xfId="0" applyNumberFormat="1" applyFont="1" applyBorder="1"/>
    <xf numFmtId="49" fontId="2" fillId="2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0" fillId="0" borderId="1" xfId="0" applyNumberFormat="1" applyBorder="1"/>
    <xf numFmtId="49" fontId="5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4" fillId="0" borderId="1" xfId="0" applyFont="1" applyBorder="1"/>
    <xf numFmtId="1" fontId="4" fillId="0" borderId="1" xfId="0" applyNumberFormat="1" applyFont="1" applyBorder="1"/>
    <xf numFmtId="1" fontId="4" fillId="0" borderId="1" xfId="0" applyNumberFormat="1" applyFont="1" applyFill="1" applyBorder="1"/>
    <xf numFmtId="1" fontId="0" fillId="0" borderId="0" xfId="0" applyNumberFormat="1"/>
    <xf numFmtId="0" fontId="0" fillId="0" borderId="0" xfId="0" applyFill="1"/>
    <xf numFmtId="0" fontId="6" fillId="0" borderId="1" xfId="0" applyFont="1" applyBorder="1"/>
    <xf numFmtId="0" fontId="0" fillId="2" borderId="0" xfId="0" applyFill="1" applyBorder="1"/>
    <xf numFmtId="0" fontId="0" fillId="0" borderId="4" xfId="0" applyBorder="1"/>
    <xf numFmtId="0" fontId="0" fillId="3" borderId="0" xfId="0" applyFill="1"/>
    <xf numFmtId="164" fontId="0" fillId="0" borderId="1" xfId="0" applyNumberFormat="1" applyBorder="1"/>
    <xf numFmtId="164" fontId="4" fillId="0" borderId="1" xfId="0" applyNumberFormat="1" applyFont="1" applyBorder="1"/>
    <xf numFmtId="3" fontId="0" fillId="0" borderId="0" xfId="0" applyNumberFormat="1"/>
    <xf numFmtId="0" fontId="0" fillId="0" borderId="0" xfId="0" applyBorder="1" applyAlignment="1"/>
    <xf numFmtId="0" fontId="0" fillId="0" borderId="1" xfId="0" applyFont="1" applyFill="1" applyBorder="1"/>
    <xf numFmtId="0" fontId="9" fillId="4" borderId="0" xfId="0" applyFont="1" applyFill="1"/>
    <xf numFmtId="0" fontId="0" fillId="0" borderId="1" xfId="0" applyNumberFormat="1" applyBorder="1" applyAlignment="1">
      <alignment horizontal="right"/>
    </xf>
    <xf numFmtId="0" fontId="4" fillId="0" borderId="1" xfId="0" applyNumberFormat="1" applyFont="1" applyBorder="1"/>
    <xf numFmtId="0" fontId="0" fillId="0" borderId="1" xfId="0" applyNumberFormat="1" applyBorder="1"/>
    <xf numFmtId="0" fontId="0" fillId="2" borderId="1" xfId="0" applyNumberFormat="1" applyFill="1" applyBorder="1"/>
    <xf numFmtId="0" fontId="0" fillId="0" borderId="5" xfId="0" applyNumberFormat="1" applyFill="1" applyBorder="1"/>
    <xf numFmtId="0" fontId="4" fillId="2" borderId="1" xfId="0" applyNumberFormat="1" applyFont="1" applyFill="1" applyBorder="1"/>
    <xf numFmtId="0" fontId="4" fillId="0" borderId="1" xfId="0" applyNumberFormat="1" applyFont="1" applyFill="1" applyBorder="1"/>
    <xf numFmtId="0" fontId="1" fillId="0" borderId="1" xfId="0" applyNumberFormat="1" applyFont="1" applyBorder="1"/>
    <xf numFmtId="0" fontId="1" fillId="0" borderId="1" xfId="0" applyNumberFormat="1" applyFont="1" applyBorder="1" applyAlignment="1"/>
    <xf numFmtId="0" fontId="1" fillId="2" borderId="1" xfId="0" applyNumberFormat="1" applyFont="1" applyFill="1" applyBorder="1"/>
    <xf numFmtId="0" fontId="1" fillId="0" borderId="1" xfId="0" applyNumberFormat="1" applyFont="1" applyFill="1" applyBorder="1"/>
    <xf numFmtId="0" fontId="0" fillId="0" borderId="1" xfId="0" applyNumberFormat="1" applyFont="1" applyBorder="1" applyAlignment="1">
      <alignment horizontal="right"/>
    </xf>
    <xf numFmtId="0" fontId="1" fillId="0" borderId="5" xfId="0" applyNumberFormat="1" applyFont="1" applyFill="1" applyBorder="1"/>
    <xf numFmtId="0" fontId="0" fillId="0" borderId="1" xfId="0" applyNumberFormat="1" applyFill="1" applyBorder="1"/>
    <xf numFmtId="49" fontId="2" fillId="0" borderId="0" xfId="0" applyNumberFormat="1" applyFont="1" applyBorder="1"/>
    <xf numFmtId="0" fontId="1" fillId="0" borderId="5" xfId="0" applyNumberFormat="1" applyFont="1" applyBorder="1"/>
    <xf numFmtId="0" fontId="0" fillId="0" borderId="5" xfId="0" applyNumberFormat="1" applyFont="1" applyBorder="1"/>
    <xf numFmtId="0" fontId="10" fillId="3" borderId="0" xfId="0" applyFont="1" applyFill="1"/>
    <xf numFmtId="0" fontId="0" fillId="0" borderId="5" xfId="0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7" fillId="4" borderId="0" xfId="0" applyFont="1" applyFill="1"/>
    <xf numFmtId="0" fontId="10" fillId="4" borderId="0" xfId="0" applyFont="1" applyFill="1"/>
    <xf numFmtId="0" fontId="7" fillId="3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6" xfId="0" applyFont="1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6"/>
  <sheetViews>
    <sheetView topLeftCell="A10" workbookViewId="0">
      <selection activeCell="F16" sqref="F16"/>
    </sheetView>
  </sheetViews>
  <sheetFormatPr defaultRowHeight="12.75" x14ac:dyDescent="0.2"/>
  <cols>
    <col min="1" max="1" width="5" customWidth="1"/>
    <col min="2" max="2" width="21.7109375" customWidth="1"/>
    <col min="3" max="3" width="14.5703125" customWidth="1"/>
    <col min="4" max="4" width="10.28515625" customWidth="1"/>
    <col min="5" max="5" width="8.28515625" bestFit="1" customWidth="1"/>
    <col min="6" max="6" width="10.140625" customWidth="1"/>
    <col min="8" max="8" width="11.7109375" customWidth="1"/>
    <col min="9" max="9" width="9.7109375" style="24" customWidth="1"/>
    <col min="11" max="11" width="16.42578125" bestFit="1" customWidth="1"/>
  </cols>
  <sheetData>
    <row r="1" spans="1:18" ht="19.5" customHeight="1" x14ac:dyDescent="0.2">
      <c r="A1" s="66" t="s">
        <v>118</v>
      </c>
      <c r="B1" s="66"/>
      <c r="C1" s="66"/>
      <c r="D1" s="66"/>
      <c r="E1" s="66"/>
      <c r="F1" s="66"/>
      <c r="G1" s="66"/>
      <c r="H1" s="4"/>
    </row>
    <row r="2" spans="1:18" ht="11.25" customHeight="1" x14ac:dyDescent="0.2">
      <c r="A2" s="4"/>
      <c r="B2" s="4"/>
      <c r="C2" s="4"/>
      <c r="D2" s="4"/>
      <c r="E2" s="4"/>
      <c r="F2" s="4"/>
      <c r="G2" s="4"/>
      <c r="H2" s="4"/>
    </row>
    <row r="3" spans="1:18" x14ac:dyDescent="0.2">
      <c r="A3" s="68" t="s">
        <v>7</v>
      </c>
      <c r="B3" s="68"/>
      <c r="C3" s="3"/>
      <c r="D3" s="3"/>
      <c r="E3" s="3"/>
      <c r="F3" s="3"/>
    </row>
    <row r="4" spans="1:18" x14ac:dyDescent="0.2">
      <c r="A4" s="60"/>
      <c r="B4" s="60" t="s">
        <v>1</v>
      </c>
      <c r="C4" s="60" t="s">
        <v>10</v>
      </c>
      <c r="D4" s="64" t="s">
        <v>3</v>
      </c>
      <c r="E4" s="65"/>
      <c r="F4" s="2"/>
      <c r="G4" s="63" t="s">
        <v>8</v>
      </c>
      <c r="H4" s="63" t="s">
        <v>9</v>
      </c>
    </row>
    <row r="5" spans="1:18" x14ac:dyDescent="0.2">
      <c r="A5" s="60"/>
      <c r="B5" s="60"/>
      <c r="C5" s="60"/>
      <c r="D5" s="1" t="s">
        <v>11</v>
      </c>
      <c r="E5" s="1" t="s">
        <v>2</v>
      </c>
      <c r="F5" s="1" t="s">
        <v>0</v>
      </c>
      <c r="G5" s="63"/>
      <c r="H5" s="63"/>
    </row>
    <row r="6" spans="1:18" x14ac:dyDescent="0.2">
      <c r="A6" s="1"/>
      <c r="B6" s="1" t="s">
        <v>4</v>
      </c>
      <c r="C6" s="11" t="s">
        <v>32</v>
      </c>
      <c r="D6" s="42">
        <v>60407</v>
      </c>
      <c r="E6" s="42">
        <v>60407</v>
      </c>
      <c r="F6" s="37">
        <f t="shared" ref="F6:F12" si="0">E6-D6</f>
        <v>0</v>
      </c>
      <c r="G6" s="1">
        <v>1</v>
      </c>
      <c r="H6" s="36">
        <f>F6*G6</f>
        <v>0</v>
      </c>
      <c r="I6" s="58"/>
    </row>
    <row r="7" spans="1:18" x14ac:dyDescent="0.2">
      <c r="A7" s="1"/>
      <c r="B7" s="1" t="s">
        <v>4</v>
      </c>
      <c r="C7" s="11"/>
      <c r="D7" s="42">
        <v>76121</v>
      </c>
      <c r="E7" s="42">
        <v>77206</v>
      </c>
      <c r="F7" s="37">
        <f>E7-D7</f>
        <v>1085</v>
      </c>
      <c r="G7" s="1">
        <v>1</v>
      </c>
      <c r="H7" s="36">
        <f>F7*G7</f>
        <v>1085</v>
      </c>
      <c r="I7" s="56"/>
    </row>
    <row r="8" spans="1:18" x14ac:dyDescent="0.2">
      <c r="A8" s="1"/>
      <c r="B8" s="1" t="s">
        <v>87</v>
      </c>
      <c r="C8" s="1"/>
      <c r="D8" s="43">
        <v>27588</v>
      </c>
      <c r="E8" s="43">
        <v>27869</v>
      </c>
      <c r="F8" s="37">
        <f t="shared" si="0"/>
        <v>281</v>
      </c>
      <c r="G8" s="1">
        <v>1</v>
      </c>
      <c r="H8" s="36">
        <f>F8*G8</f>
        <v>281</v>
      </c>
      <c r="I8" s="58"/>
    </row>
    <row r="9" spans="1:18" x14ac:dyDescent="0.2">
      <c r="A9" s="1"/>
      <c r="B9" s="1" t="s">
        <v>36</v>
      </c>
      <c r="C9" s="1"/>
      <c r="D9" s="42">
        <v>10253</v>
      </c>
      <c r="E9" s="42">
        <v>10435</v>
      </c>
      <c r="F9" s="37">
        <f t="shared" si="0"/>
        <v>182</v>
      </c>
      <c r="G9" s="1">
        <v>1</v>
      </c>
      <c r="H9" s="36">
        <f>F9</f>
        <v>182</v>
      </c>
      <c r="I9" s="28"/>
    </row>
    <row r="10" spans="1:18" x14ac:dyDescent="0.2">
      <c r="A10" s="1"/>
      <c r="B10" s="1" t="s">
        <v>5</v>
      </c>
      <c r="C10" s="1" t="s">
        <v>79</v>
      </c>
      <c r="D10" s="42">
        <v>177750</v>
      </c>
      <c r="E10" s="42">
        <v>179317</v>
      </c>
      <c r="F10" s="37">
        <f>E10-D10</f>
        <v>1567</v>
      </c>
      <c r="G10" s="1">
        <v>1</v>
      </c>
      <c r="H10" s="36">
        <f>F10*G10</f>
        <v>1567</v>
      </c>
      <c r="I10" s="52"/>
      <c r="J10" s="24"/>
    </row>
    <row r="11" spans="1:18" x14ac:dyDescent="0.2">
      <c r="A11" s="1"/>
      <c r="B11" s="1" t="s">
        <v>22</v>
      </c>
      <c r="C11" s="1">
        <v>323334</v>
      </c>
      <c r="D11" s="35">
        <v>62740</v>
      </c>
      <c r="E11" s="35">
        <v>64476</v>
      </c>
      <c r="F11" s="37">
        <f>E11-D11</f>
        <v>1736</v>
      </c>
      <c r="G11" s="1">
        <v>1</v>
      </c>
      <c r="H11" s="36">
        <f>F11*G11</f>
        <v>1736</v>
      </c>
      <c r="I11" s="52"/>
      <c r="J11" s="32"/>
      <c r="K11" s="32"/>
      <c r="L11" s="32"/>
      <c r="M11" s="32"/>
      <c r="N11" s="32"/>
      <c r="O11" s="32"/>
      <c r="P11" s="32"/>
      <c r="Q11" s="32"/>
      <c r="R11" s="32"/>
    </row>
    <row r="12" spans="1:18" s="10" customFormat="1" x14ac:dyDescent="0.2">
      <c r="A12" s="9"/>
      <c r="B12" s="9" t="s">
        <v>16</v>
      </c>
      <c r="C12" s="12" t="s">
        <v>33</v>
      </c>
      <c r="D12" s="44">
        <v>98902</v>
      </c>
      <c r="E12" s="44">
        <v>101400</v>
      </c>
      <c r="F12" s="38">
        <f t="shared" si="0"/>
        <v>2498</v>
      </c>
      <c r="G12" s="9">
        <v>1</v>
      </c>
      <c r="H12" s="40">
        <f>F12*G12</f>
        <v>2498</v>
      </c>
      <c r="I12" s="52"/>
      <c r="J12" s="32"/>
      <c r="K12" s="32"/>
      <c r="L12" s="32"/>
      <c r="M12" s="32"/>
      <c r="N12" s="32"/>
      <c r="O12" s="32"/>
      <c r="P12" s="32"/>
      <c r="Q12" s="32"/>
      <c r="R12" s="32"/>
    </row>
    <row r="13" spans="1:18" x14ac:dyDescent="0.2">
      <c r="A13" s="1"/>
      <c r="B13" s="1" t="s">
        <v>12</v>
      </c>
      <c r="C13" s="11" t="s">
        <v>34</v>
      </c>
      <c r="D13" s="42">
        <v>87300</v>
      </c>
      <c r="E13" s="42">
        <v>89000</v>
      </c>
      <c r="F13" s="37">
        <f t="shared" ref="F13:F18" si="1">E13-D13</f>
        <v>1700</v>
      </c>
      <c r="G13" s="1">
        <v>1</v>
      </c>
      <c r="H13" s="36">
        <f>F13*G13</f>
        <v>1700</v>
      </c>
      <c r="I13" s="28"/>
      <c r="J13" s="32"/>
      <c r="K13" s="32"/>
      <c r="L13" s="32"/>
      <c r="M13" s="32"/>
      <c r="N13" s="32"/>
      <c r="O13" s="32"/>
      <c r="P13" s="32"/>
      <c r="Q13" s="32"/>
      <c r="R13" s="32"/>
    </row>
    <row r="14" spans="1:18" x14ac:dyDescent="0.2">
      <c r="A14" s="1"/>
      <c r="B14" s="1" t="s">
        <v>13</v>
      </c>
      <c r="C14" s="1">
        <v>641560</v>
      </c>
      <c r="D14" s="42">
        <v>99508</v>
      </c>
      <c r="E14" s="42">
        <v>101445</v>
      </c>
      <c r="F14" s="37">
        <f t="shared" si="1"/>
        <v>1937</v>
      </c>
      <c r="G14" s="1">
        <v>1</v>
      </c>
      <c r="H14" s="41">
        <f>E14-D14</f>
        <v>1937</v>
      </c>
      <c r="I14" s="52"/>
      <c r="J14" s="32"/>
      <c r="K14" s="32"/>
      <c r="L14" s="32"/>
      <c r="M14" s="32"/>
      <c r="N14" s="32"/>
      <c r="O14" s="32"/>
      <c r="P14" s="32"/>
      <c r="Q14" s="32"/>
      <c r="R14" s="32"/>
    </row>
    <row r="15" spans="1:18" x14ac:dyDescent="0.2">
      <c r="A15" s="1"/>
      <c r="B15" s="1" t="s">
        <v>14</v>
      </c>
      <c r="C15" s="11" t="s">
        <v>35</v>
      </c>
      <c r="D15" s="45">
        <v>181901</v>
      </c>
      <c r="E15" s="45">
        <v>184597</v>
      </c>
      <c r="F15" s="37">
        <f t="shared" si="1"/>
        <v>2696</v>
      </c>
      <c r="G15" s="1">
        <v>1</v>
      </c>
      <c r="H15" s="36">
        <f>F15*G15</f>
        <v>2696</v>
      </c>
      <c r="I15" s="28" t="s">
        <v>31</v>
      </c>
      <c r="M15" t="s">
        <v>31</v>
      </c>
    </row>
    <row r="16" spans="1:18" x14ac:dyDescent="0.2">
      <c r="A16" s="1"/>
      <c r="B16" s="1" t="s">
        <v>15</v>
      </c>
      <c r="C16" s="1">
        <v>4075302</v>
      </c>
      <c r="D16" s="46">
        <v>74295</v>
      </c>
      <c r="E16" s="46">
        <v>74318</v>
      </c>
      <c r="F16" s="35">
        <f t="shared" si="1"/>
        <v>23</v>
      </c>
      <c r="G16" s="1">
        <v>1</v>
      </c>
      <c r="H16" s="36">
        <f>F16*G16</f>
        <v>23</v>
      </c>
      <c r="I16" s="52"/>
    </row>
    <row r="17" spans="1:11" x14ac:dyDescent="0.2">
      <c r="A17" s="1"/>
      <c r="B17" s="1" t="s">
        <v>23</v>
      </c>
      <c r="C17" s="1"/>
      <c r="D17" s="42">
        <v>13972</v>
      </c>
      <c r="E17" s="42">
        <v>15182</v>
      </c>
      <c r="F17" s="37">
        <f t="shared" si="1"/>
        <v>1210</v>
      </c>
      <c r="G17" s="1">
        <v>1</v>
      </c>
      <c r="H17" s="36">
        <f>F17*G17</f>
        <v>1210</v>
      </c>
      <c r="I17" s="52"/>
    </row>
    <row r="18" spans="1:11" x14ac:dyDescent="0.2">
      <c r="A18" s="5"/>
      <c r="B18" s="1" t="s">
        <v>17</v>
      </c>
      <c r="C18" s="49"/>
      <c r="D18" s="50">
        <v>24442</v>
      </c>
      <c r="E18" s="51">
        <v>25916</v>
      </c>
      <c r="F18" s="37">
        <f t="shared" si="1"/>
        <v>1474</v>
      </c>
      <c r="G18" s="1">
        <v>1</v>
      </c>
      <c r="H18" s="36">
        <f>F18*G18</f>
        <v>1474</v>
      </c>
      <c r="I18" s="28"/>
    </row>
    <row r="19" spans="1:11" x14ac:dyDescent="0.2">
      <c r="B19" s="13" t="s">
        <v>24</v>
      </c>
      <c r="D19" s="47">
        <v>75474</v>
      </c>
      <c r="E19" s="47">
        <v>78634</v>
      </c>
      <c r="F19" s="48">
        <f t="shared" ref="F19:F34" si="2">E19-D19</f>
        <v>3160</v>
      </c>
      <c r="G19" s="1">
        <v>1</v>
      </c>
      <c r="H19" s="36">
        <f>F19*G19</f>
        <v>3160</v>
      </c>
      <c r="I19" s="28"/>
      <c r="K19" t="s">
        <v>90</v>
      </c>
    </row>
    <row r="20" spans="1:11" x14ac:dyDescent="0.2">
      <c r="A20" s="1"/>
      <c r="B20" s="1" t="s">
        <v>58</v>
      </c>
      <c r="C20" s="1"/>
      <c r="D20" s="45">
        <v>10226</v>
      </c>
      <c r="E20" s="45">
        <v>10452</v>
      </c>
      <c r="F20" s="39">
        <f t="shared" si="2"/>
        <v>226</v>
      </c>
      <c r="G20" s="1"/>
      <c r="H20" s="36">
        <f>E20-D20</f>
        <v>226</v>
      </c>
      <c r="I20" s="28"/>
    </row>
    <row r="21" spans="1:11" x14ac:dyDescent="0.2">
      <c r="A21" s="1"/>
      <c r="B21" s="1" t="s">
        <v>21</v>
      </c>
      <c r="C21" s="1"/>
      <c r="D21" s="45">
        <v>11532</v>
      </c>
      <c r="E21" s="45">
        <v>11760</v>
      </c>
      <c r="F21" s="37">
        <f t="shared" si="2"/>
        <v>228</v>
      </c>
      <c r="G21" s="1">
        <v>1</v>
      </c>
      <c r="H21" s="36">
        <f>F21*G21</f>
        <v>228</v>
      </c>
      <c r="I21" s="28"/>
    </row>
    <row r="22" spans="1:11" x14ac:dyDescent="0.2">
      <c r="A22" s="1"/>
      <c r="B22" s="1" t="s">
        <v>60</v>
      </c>
      <c r="C22" s="1"/>
      <c r="D22" s="45">
        <v>20979</v>
      </c>
      <c r="E22" s="45">
        <v>21035</v>
      </c>
      <c r="F22" s="37">
        <f t="shared" si="2"/>
        <v>56</v>
      </c>
      <c r="G22" s="1">
        <v>1</v>
      </c>
      <c r="H22" s="36">
        <f>F22*G22</f>
        <v>56</v>
      </c>
      <c r="I22" s="28"/>
    </row>
    <row r="23" spans="1:11" x14ac:dyDescent="0.2">
      <c r="A23" s="1"/>
      <c r="B23" s="1" t="s">
        <v>93</v>
      </c>
      <c r="C23" s="1"/>
      <c r="D23" s="45">
        <v>94160</v>
      </c>
      <c r="E23" s="45">
        <v>95165</v>
      </c>
      <c r="F23" s="37">
        <f t="shared" si="2"/>
        <v>1005</v>
      </c>
      <c r="G23" s="1">
        <v>1</v>
      </c>
      <c r="H23" s="36">
        <f>F23*G23</f>
        <v>1005</v>
      </c>
      <c r="I23" s="28"/>
    </row>
    <row r="24" spans="1:11" x14ac:dyDescent="0.2">
      <c r="A24" s="1"/>
      <c r="B24" s="1" t="s">
        <v>94</v>
      </c>
      <c r="C24" s="1"/>
      <c r="D24" s="45">
        <v>35688</v>
      </c>
      <c r="E24" s="45">
        <v>40000</v>
      </c>
      <c r="F24" s="37">
        <f t="shared" si="2"/>
        <v>4312</v>
      </c>
      <c r="G24" s="1">
        <v>1</v>
      </c>
      <c r="H24" s="36">
        <f>F24*G24</f>
        <v>4312</v>
      </c>
      <c r="I24" s="28"/>
    </row>
    <row r="25" spans="1:11" x14ac:dyDescent="0.2">
      <c r="A25" s="1"/>
      <c r="B25" s="1" t="s">
        <v>97</v>
      </c>
      <c r="C25" s="1"/>
      <c r="D25" s="45">
        <v>51024</v>
      </c>
      <c r="E25" s="45">
        <v>53000</v>
      </c>
      <c r="F25" s="37">
        <f t="shared" si="2"/>
        <v>1976</v>
      </c>
      <c r="G25" s="1">
        <v>1</v>
      </c>
      <c r="H25" s="36">
        <f>F25*G25</f>
        <v>1976</v>
      </c>
      <c r="I25" s="28"/>
      <c r="J25">
        <v>93477</v>
      </c>
    </row>
    <row r="26" spans="1:11" x14ac:dyDescent="0.2">
      <c r="A26" s="1"/>
      <c r="B26" s="1" t="s">
        <v>98</v>
      </c>
      <c r="C26" s="1"/>
      <c r="D26" s="45">
        <v>63770</v>
      </c>
      <c r="E26" s="45">
        <v>65720</v>
      </c>
      <c r="F26" s="37">
        <f t="shared" si="2"/>
        <v>1950</v>
      </c>
      <c r="G26" s="1">
        <v>1</v>
      </c>
      <c r="H26" s="36">
        <f t="shared" ref="H26:H34" si="3">F26*G26</f>
        <v>1950</v>
      </c>
      <c r="I26" s="28"/>
    </row>
    <row r="27" spans="1:11" x14ac:dyDescent="0.2">
      <c r="A27" s="1"/>
      <c r="B27" s="1" t="s">
        <v>99</v>
      </c>
      <c r="C27" s="1"/>
      <c r="D27" s="45">
        <v>61488</v>
      </c>
      <c r="E27" s="45">
        <v>62752</v>
      </c>
      <c r="F27" s="37">
        <f t="shared" si="2"/>
        <v>1264</v>
      </c>
      <c r="G27" s="1">
        <v>1</v>
      </c>
      <c r="H27" s="36">
        <f t="shared" si="3"/>
        <v>1264</v>
      </c>
      <c r="I27" s="28"/>
    </row>
    <row r="28" spans="1:11" x14ac:dyDescent="0.2">
      <c r="A28" s="1"/>
      <c r="B28" s="1" t="s">
        <v>100</v>
      </c>
      <c r="C28" s="1"/>
      <c r="D28" s="45">
        <v>66926</v>
      </c>
      <c r="E28" s="45">
        <v>68740</v>
      </c>
      <c r="F28" s="37">
        <f t="shared" si="2"/>
        <v>1814</v>
      </c>
      <c r="G28" s="1">
        <v>1</v>
      </c>
      <c r="H28" s="36">
        <f t="shared" si="3"/>
        <v>1814</v>
      </c>
      <c r="I28" s="28"/>
    </row>
    <row r="29" spans="1:11" x14ac:dyDescent="0.2">
      <c r="A29" s="1"/>
      <c r="B29" s="1" t="s">
        <v>101</v>
      </c>
      <c r="C29" s="1"/>
      <c r="D29" s="45">
        <v>14105</v>
      </c>
      <c r="E29" s="45">
        <v>16000</v>
      </c>
      <c r="F29" s="37">
        <f t="shared" si="2"/>
        <v>1895</v>
      </c>
      <c r="G29" s="1">
        <v>1</v>
      </c>
      <c r="H29" s="36">
        <f t="shared" si="3"/>
        <v>1895</v>
      </c>
      <c r="I29" s="28"/>
    </row>
    <row r="30" spans="1:11" x14ac:dyDescent="0.2">
      <c r="A30" s="1"/>
      <c r="B30" s="1" t="s">
        <v>102</v>
      </c>
      <c r="C30" s="1"/>
      <c r="D30" s="45">
        <v>61765</v>
      </c>
      <c r="E30" s="45">
        <v>63800</v>
      </c>
      <c r="F30" s="37">
        <f t="shared" si="2"/>
        <v>2035</v>
      </c>
      <c r="G30" s="1">
        <v>1</v>
      </c>
      <c r="H30" s="36">
        <f t="shared" si="3"/>
        <v>2035</v>
      </c>
      <c r="I30" s="28"/>
    </row>
    <row r="31" spans="1:11" x14ac:dyDescent="0.2">
      <c r="A31" s="1"/>
      <c r="B31" s="1" t="s">
        <v>103</v>
      </c>
      <c r="C31" s="1"/>
      <c r="D31" s="45">
        <v>62170</v>
      </c>
      <c r="E31" s="45">
        <v>63533</v>
      </c>
      <c r="F31" s="37">
        <f t="shared" si="2"/>
        <v>1363</v>
      </c>
      <c r="G31" s="1">
        <v>1</v>
      </c>
      <c r="H31" s="36">
        <f t="shared" si="3"/>
        <v>1363</v>
      </c>
      <c r="I31" s="28"/>
    </row>
    <row r="32" spans="1:11" x14ac:dyDescent="0.2">
      <c r="A32" s="1"/>
      <c r="B32" s="1" t="s">
        <v>104</v>
      </c>
      <c r="C32" s="1"/>
      <c r="D32" s="45">
        <v>76026</v>
      </c>
      <c r="E32" s="45">
        <v>78000</v>
      </c>
      <c r="F32" s="37">
        <f t="shared" si="2"/>
        <v>1974</v>
      </c>
      <c r="G32" s="1">
        <v>1</v>
      </c>
      <c r="H32" s="36">
        <f t="shared" si="3"/>
        <v>1974</v>
      </c>
      <c r="I32" s="52"/>
    </row>
    <row r="33" spans="1:15" x14ac:dyDescent="0.2">
      <c r="A33" s="1"/>
      <c r="B33" s="1" t="s">
        <v>111</v>
      </c>
      <c r="C33" s="1"/>
      <c r="D33" s="45">
        <v>3045</v>
      </c>
      <c r="E33" s="45">
        <v>3045</v>
      </c>
      <c r="F33" s="37">
        <f t="shared" si="2"/>
        <v>0</v>
      </c>
      <c r="G33" s="1">
        <v>1</v>
      </c>
      <c r="H33" s="36">
        <f t="shared" si="3"/>
        <v>0</v>
      </c>
      <c r="I33" s="52"/>
    </row>
    <row r="34" spans="1:15" x14ac:dyDescent="0.2">
      <c r="A34" s="1"/>
      <c r="B34" s="1" t="s">
        <v>113</v>
      </c>
      <c r="C34" s="1"/>
      <c r="D34" s="45">
        <v>5209</v>
      </c>
      <c r="E34" s="45">
        <v>5324</v>
      </c>
      <c r="F34" s="37">
        <f t="shared" si="2"/>
        <v>115</v>
      </c>
      <c r="G34" s="1">
        <v>1</v>
      </c>
      <c r="H34" s="36">
        <f t="shared" si="3"/>
        <v>115</v>
      </c>
      <c r="I34" s="57"/>
    </row>
    <row r="35" spans="1:15" x14ac:dyDescent="0.2">
      <c r="A35" s="1"/>
      <c r="B35" s="1" t="s">
        <v>6</v>
      </c>
      <c r="C35" s="1"/>
      <c r="D35" s="1"/>
      <c r="E35" s="1"/>
      <c r="F35" s="37">
        <f>SUM(F6:F34)</f>
        <v>39762</v>
      </c>
      <c r="G35" s="1"/>
      <c r="H35" s="20">
        <f>SUM(H6:H32)</f>
        <v>39647</v>
      </c>
    </row>
    <row r="36" spans="1:15" x14ac:dyDescent="0.2">
      <c r="A36" s="5"/>
      <c r="B36" s="5"/>
      <c r="C36" s="5"/>
      <c r="D36" s="5"/>
      <c r="E36" s="5"/>
      <c r="F36" s="5"/>
      <c r="G36" s="5"/>
      <c r="H36" s="5"/>
    </row>
    <row r="37" spans="1:15" ht="27.75" customHeight="1" x14ac:dyDescent="0.2">
      <c r="A37" s="61" t="s">
        <v>25</v>
      </c>
      <c r="B37" s="61" t="s">
        <v>26</v>
      </c>
      <c r="C37" s="61" t="s">
        <v>27</v>
      </c>
      <c r="D37" s="62" t="s">
        <v>3</v>
      </c>
      <c r="E37" s="62"/>
      <c r="F37" s="15"/>
      <c r="G37" s="59" t="s">
        <v>8</v>
      </c>
      <c r="H37" s="59" t="s">
        <v>9</v>
      </c>
      <c r="O37" t="s">
        <v>31</v>
      </c>
    </row>
    <row r="38" spans="1:15" x14ac:dyDescent="0.2">
      <c r="A38" s="61"/>
      <c r="B38" s="61"/>
      <c r="C38" s="61"/>
      <c r="D38" s="16" t="s">
        <v>11</v>
      </c>
      <c r="E38" s="15" t="s">
        <v>2</v>
      </c>
      <c r="F38" s="15" t="s">
        <v>0</v>
      </c>
      <c r="G38" s="59"/>
      <c r="H38" s="59"/>
    </row>
    <row r="39" spans="1:15" ht="25.5" customHeight="1" x14ac:dyDescent="0.2">
      <c r="A39" s="18"/>
      <c r="B39" s="7" t="s">
        <v>76</v>
      </c>
      <c r="C39" s="1">
        <v>13641837</v>
      </c>
      <c r="D39" s="2">
        <v>20918</v>
      </c>
      <c r="E39" s="2">
        <v>21008</v>
      </c>
      <c r="F39" s="29">
        <f t="shared" ref="F39:F45" si="4">E39-D39</f>
        <v>90</v>
      </c>
      <c r="G39" s="2">
        <v>200</v>
      </c>
      <c r="H39" s="30">
        <f t="shared" ref="H39:H45" si="5">F39*G39</f>
        <v>18000</v>
      </c>
      <c r="I39" s="52"/>
    </row>
    <row r="40" spans="1:15" ht="25.5" customHeight="1" x14ac:dyDescent="0.2">
      <c r="A40" s="18"/>
      <c r="B40" s="7" t="s">
        <v>76</v>
      </c>
      <c r="C40" s="1">
        <v>13641837</v>
      </c>
      <c r="D40" s="2">
        <v>0</v>
      </c>
      <c r="E40" s="2">
        <v>82</v>
      </c>
      <c r="F40" s="29">
        <f t="shared" si="4"/>
        <v>82</v>
      </c>
      <c r="G40" s="2">
        <v>200</v>
      </c>
      <c r="H40" s="30">
        <f t="shared" si="5"/>
        <v>16400</v>
      </c>
      <c r="I40" s="52"/>
    </row>
    <row r="41" spans="1:15" ht="25.5" x14ac:dyDescent="0.2">
      <c r="A41" s="18"/>
      <c r="B41" s="7" t="s">
        <v>77</v>
      </c>
      <c r="C41" s="1">
        <v>1315227</v>
      </c>
      <c r="D41" s="2">
        <v>19328</v>
      </c>
      <c r="E41" s="2">
        <v>19391</v>
      </c>
      <c r="F41" s="29">
        <f t="shared" si="4"/>
        <v>63</v>
      </c>
      <c r="G41" s="2">
        <v>200</v>
      </c>
      <c r="H41" s="30">
        <f t="shared" si="5"/>
        <v>12600</v>
      </c>
      <c r="I41" s="52"/>
    </row>
    <row r="42" spans="1:15" ht="25.5" x14ac:dyDescent="0.2">
      <c r="A42" s="18"/>
      <c r="B42" s="7" t="s">
        <v>77</v>
      </c>
      <c r="C42" s="1">
        <v>1315227</v>
      </c>
      <c r="D42" s="2">
        <v>0</v>
      </c>
      <c r="E42" s="2">
        <v>57</v>
      </c>
      <c r="F42" s="29">
        <f t="shared" si="4"/>
        <v>57</v>
      </c>
      <c r="G42" s="2">
        <v>200</v>
      </c>
      <c r="H42" s="30">
        <f t="shared" si="5"/>
        <v>11400</v>
      </c>
      <c r="I42" s="52"/>
    </row>
    <row r="43" spans="1:15" ht="13.5" customHeight="1" x14ac:dyDescent="0.2">
      <c r="A43" s="18"/>
      <c r="B43" s="7" t="s">
        <v>38</v>
      </c>
      <c r="C43" s="1">
        <v>62805177</v>
      </c>
      <c r="D43" s="2">
        <v>348216</v>
      </c>
      <c r="E43" s="2">
        <v>351277</v>
      </c>
      <c r="F43" s="17">
        <f t="shared" si="4"/>
        <v>3061</v>
      </c>
      <c r="G43" s="2">
        <v>1</v>
      </c>
      <c r="H43" s="21">
        <f t="shared" si="5"/>
        <v>3061</v>
      </c>
      <c r="I43" s="52"/>
    </row>
    <row r="44" spans="1:15" x14ac:dyDescent="0.2">
      <c r="A44" s="18"/>
      <c r="B44" s="7" t="s">
        <v>37</v>
      </c>
      <c r="C44" s="1">
        <v>88864771</v>
      </c>
      <c r="D44" s="8" t="s">
        <v>117</v>
      </c>
      <c r="E44" s="8" t="s">
        <v>120</v>
      </c>
      <c r="F44" s="17">
        <f t="shared" si="4"/>
        <v>212</v>
      </c>
      <c r="G44" s="2">
        <v>1</v>
      </c>
      <c r="H44" s="21">
        <f t="shared" si="5"/>
        <v>212</v>
      </c>
      <c r="I44" s="28"/>
      <c r="J44" s="5"/>
    </row>
    <row r="45" spans="1:15" x14ac:dyDescent="0.2">
      <c r="A45" s="18"/>
      <c r="B45" s="7" t="s">
        <v>39</v>
      </c>
      <c r="C45" s="1"/>
      <c r="D45" s="2">
        <v>8744</v>
      </c>
      <c r="E45" s="2">
        <v>8744</v>
      </c>
      <c r="F45" s="17">
        <f t="shared" si="4"/>
        <v>0</v>
      </c>
      <c r="G45" s="2">
        <v>13</v>
      </c>
      <c r="H45" s="21">
        <f t="shared" si="5"/>
        <v>0</v>
      </c>
      <c r="I45" s="28"/>
      <c r="J45" s="26"/>
    </row>
    <row r="46" spans="1:15" x14ac:dyDescent="0.2">
      <c r="A46" s="18"/>
      <c r="B46" s="7" t="s">
        <v>28</v>
      </c>
      <c r="C46" s="1"/>
      <c r="D46" s="2">
        <v>304437</v>
      </c>
      <c r="E46" s="2">
        <v>307044</v>
      </c>
      <c r="F46" s="17">
        <f t="shared" ref="F46:F51" si="6">E46-D46</f>
        <v>2607</v>
      </c>
      <c r="G46" s="2">
        <v>1</v>
      </c>
      <c r="H46" s="21">
        <f t="shared" ref="H46:H51" si="7">F46*G46</f>
        <v>2607</v>
      </c>
      <c r="I46" s="28"/>
      <c r="J46" s="26"/>
    </row>
    <row r="47" spans="1:15" x14ac:dyDescent="0.2">
      <c r="A47" s="18"/>
      <c r="B47" s="7" t="s">
        <v>29</v>
      </c>
      <c r="C47" s="1"/>
      <c r="D47" s="2">
        <v>78148</v>
      </c>
      <c r="E47" s="2">
        <v>78454</v>
      </c>
      <c r="F47" s="17">
        <f>E47-D47</f>
        <v>306</v>
      </c>
      <c r="G47" s="2">
        <v>20</v>
      </c>
      <c r="H47" s="21">
        <f t="shared" si="7"/>
        <v>6120</v>
      </c>
      <c r="I47" s="52"/>
      <c r="J47" s="26"/>
    </row>
    <row r="48" spans="1:15" x14ac:dyDescent="0.2">
      <c r="A48" s="18"/>
      <c r="B48" s="7" t="s">
        <v>30</v>
      </c>
      <c r="C48" s="1"/>
      <c r="D48" s="8" t="s">
        <v>95</v>
      </c>
      <c r="E48" s="8" t="s">
        <v>95</v>
      </c>
      <c r="F48" s="17">
        <f t="shared" si="6"/>
        <v>0</v>
      </c>
      <c r="G48" s="2">
        <v>1</v>
      </c>
      <c r="H48" s="21">
        <f t="shared" si="7"/>
        <v>0</v>
      </c>
      <c r="I48" s="34"/>
      <c r="J48" s="5"/>
      <c r="K48" s="31"/>
    </row>
    <row r="49" spans="1:9" x14ac:dyDescent="0.2">
      <c r="A49" s="18"/>
      <c r="B49" s="7" t="s">
        <v>65</v>
      </c>
      <c r="C49" s="1"/>
      <c r="D49" s="8"/>
      <c r="E49" s="8"/>
      <c r="F49" s="17">
        <f t="shared" si="6"/>
        <v>0</v>
      </c>
      <c r="G49" s="2">
        <v>1</v>
      </c>
      <c r="H49" s="21">
        <f t="shared" si="7"/>
        <v>0</v>
      </c>
      <c r="I49" s="28"/>
    </row>
    <row r="50" spans="1:9" x14ac:dyDescent="0.2">
      <c r="A50" s="18"/>
      <c r="B50" s="7" t="s">
        <v>66</v>
      </c>
      <c r="C50" s="1"/>
      <c r="D50" s="8"/>
      <c r="E50" s="8"/>
      <c r="F50" s="17">
        <f t="shared" si="6"/>
        <v>0</v>
      </c>
      <c r="G50" s="2">
        <v>1</v>
      </c>
      <c r="H50" s="21">
        <f t="shared" si="7"/>
        <v>0</v>
      </c>
    </row>
    <row r="51" spans="1:9" x14ac:dyDescent="0.2">
      <c r="A51" s="18"/>
      <c r="B51" s="7" t="s">
        <v>67</v>
      </c>
      <c r="C51" s="1"/>
      <c r="D51" s="8"/>
      <c r="E51" s="8"/>
      <c r="F51" s="17">
        <f t="shared" si="6"/>
        <v>0</v>
      </c>
      <c r="G51" s="2">
        <v>1</v>
      </c>
      <c r="H51" s="21">
        <f t="shared" si="7"/>
        <v>0</v>
      </c>
    </row>
    <row r="52" spans="1:9" ht="29.45" customHeight="1" x14ac:dyDescent="0.2">
      <c r="A52" s="1"/>
      <c r="B52" s="19" t="s">
        <v>40</v>
      </c>
      <c r="C52" s="1"/>
      <c r="D52" s="1"/>
      <c r="E52" s="1"/>
      <c r="F52" s="17">
        <f>SUM(F39:F48)</f>
        <v>6478</v>
      </c>
      <c r="G52" s="1"/>
      <c r="H52" s="22">
        <f>H39+H41+H43+H44+H45+H46+H47+H48+H49+H50+H51</f>
        <v>42600</v>
      </c>
    </row>
    <row r="54" spans="1:9" x14ac:dyDescent="0.2">
      <c r="H54" s="23">
        <f>H35+H52</f>
        <v>82247</v>
      </c>
    </row>
    <row r="56" spans="1:9" x14ac:dyDescent="0.2">
      <c r="A56" s="67" t="s">
        <v>41</v>
      </c>
      <c r="B56" s="67"/>
      <c r="E56" s="67" t="s">
        <v>42</v>
      </c>
      <c r="F56" s="67"/>
    </row>
  </sheetData>
  <mergeCells count="16">
    <mergeCell ref="A1:G1"/>
    <mergeCell ref="A56:B56"/>
    <mergeCell ref="E56:F56"/>
    <mergeCell ref="G4:G5"/>
    <mergeCell ref="A3:B3"/>
    <mergeCell ref="B4:B5"/>
    <mergeCell ref="C4:C5"/>
    <mergeCell ref="G37:G38"/>
    <mergeCell ref="H37:H38"/>
    <mergeCell ref="A4:A5"/>
    <mergeCell ref="A37:A38"/>
    <mergeCell ref="B37:B38"/>
    <mergeCell ref="C37:C38"/>
    <mergeCell ref="D37:E37"/>
    <mergeCell ref="H4:H5"/>
    <mergeCell ref="D4:E4"/>
  </mergeCells>
  <phoneticPr fontId="0" type="noConversion"/>
  <pageMargins left="0.78740157480314965" right="0.39370078740157483" top="0.78740157480314965" bottom="0.98425196850393704" header="0.15748031496062992" footer="0.51181102362204722"/>
  <pageSetup paperSize="9" scale="96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R495"/>
  <sheetViews>
    <sheetView workbookViewId="0">
      <selection activeCell="E33" sqref="E33"/>
    </sheetView>
  </sheetViews>
  <sheetFormatPr defaultRowHeight="12.75" x14ac:dyDescent="0.2"/>
  <cols>
    <col min="1" max="1" width="8.28515625" customWidth="1"/>
    <col min="72" max="72" width="10.28515625" bestFit="1" customWidth="1"/>
  </cols>
  <sheetData>
    <row r="1" spans="1:69" ht="15" x14ac:dyDescent="0.2">
      <c r="A1" s="25" t="s">
        <v>43</v>
      </c>
      <c r="B1" s="1"/>
      <c r="C1" s="1"/>
      <c r="D1" s="1"/>
      <c r="F1" s="1">
        <v>2010</v>
      </c>
      <c r="G1" s="1" t="s">
        <v>56</v>
      </c>
      <c r="H1" s="1" t="s">
        <v>57</v>
      </c>
      <c r="I1" s="1" t="s">
        <v>0</v>
      </c>
      <c r="K1" s="71" t="s">
        <v>43</v>
      </c>
      <c r="L1" s="72"/>
      <c r="M1" s="72"/>
      <c r="N1" s="73"/>
      <c r="P1" s="71" t="s">
        <v>43</v>
      </c>
      <c r="Q1" s="72"/>
      <c r="R1" s="72"/>
      <c r="S1" s="73"/>
      <c r="U1" s="1" t="s">
        <v>43</v>
      </c>
      <c r="V1" s="1"/>
      <c r="W1" s="1"/>
      <c r="X1" s="1"/>
      <c r="Z1" s="1" t="s">
        <v>43</v>
      </c>
      <c r="AA1" s="1"/>
      <c r="AB1" s="1"/>
      <c r="AC1" s="1"/>
      <c r="AE1" s="1" t="s">
        <v>43</v>
      </c>
      <c r="AF1" s="1"/>
      <c r="AG1" s="1"/>
      <c r="AH1" s="1"/>
      <c r="AJ1" s="1" t="s">
        <v>43</v>
      </c>
      <c r="AK1" s="1"/>
      <c r="AL1" s="1"/>
      <c r="AM1" s="1"/>
      <c r="AO1" s="1" t="s">
        <v>43</v>
      </c>
      <c r="AP1" s="1"/>
      <c r="AQ1" s="1"/>
      <c r="AR1" s="1"/>
      <c r="AT1" s="1" t="s">
        <v>43</v>
      </c>
      <c r="AU1" s="1"/>
      <c r="AV1" s="1"/>
      <c r="AW1" s="1"/>
      <c r="AY1" s="1" t="s">
        <v>43</v>
      </c>
      <c r="AZ1" s="1"/>
      <c r="BA1" s="1"/>
      <c r="BB1" s="1"/>
      <c r="BD1" s="1" t="s">
        <v>43</v>
      </c>
      <c r="BE1" s="1"/>
      <c r="BF1" s="1"/>
      <c r="BG1" s="1"/>
      <c r="BI1" s="1" t="s">
        <v>43</v>
      </c>
      <c r="BJ1" s="1"/>
      <c r="BK1" s="1"/>
      <c r="BL1" s="1"/>
    </row>
    <row r="2" spans="1:69" x14ac:dyDescent="0.2">
      <c r="A2" s="1">
        <v>2009</v>
      </c>
      <c r="B2" s="1" t="s">
        <v>56</v>
      </c>
      <c r="C2" s="1" t="s">
        <v>57</v>
      </c>
      <c r="D2" s="1" t="s">
        <v>0</v>
      </c>
      <c r="F2" s="1" t="s">
        <v>44</v>
      </c>
      <c r="G2" s="1">
        <v>35760</v>
      </c>
      <c r="H2" s="1">
        <v>37211</v>
      </c>
      <c r="I2" s="1">
        <f t="shared" ref="I2:I13" si="0">H2-G2</f>
        <v>1451</v>
      </c>
      <c r="K2" s="1">
        <v>2011</v>
      </c>
      <c r="L2" s="1" t="s">
        <v>56</v>
      </c>
      <c r="M2" s="1" t="s">
        <v>57</v>
      </c>
      <c r="N2" s="1" t="s">
        <v>0</v>
      </c>
      <c r="P2" s="1">
        <v>2012</v>
      </c>
      <c r="Q2" s="1" t="s">
        <v>56</v>
      </c>
      <c r="R2" s="1" t="s">
        <v>57</v>
      </c>
      <c r="S2" s="1" t="s">
        <v>0</v>
      </c>
      <c r="U2" s="1">
        <v>2013</v>
      </c>
      <c r="V2" s="1" t="s">
        <v>56</v>
      </c>
      <c r="W2" s="1" t="s">
        <v>57</v>
      </c>
      <c r="X2" s="1" t="s">
        <v>0</v>
      </c>
      <c r="Z2" s="1">
        <v>2014</v>
      </c>
      <c r="AA2" s="1" t="s">
        <v>56</v>
      </c>
      <c r="AB2" s="1" t="s">
        <v>57</v>
      </c>
      <c r="AC2" s="1" t="s">
        <v>0</v>
      </c>
      <c r="AE2" s="1">
        <v>2015</v>
      </c>
      <c r="AF2" s="1" t="s">
        <v>56</v>
      </c>
      <c r="AG2" s="1" t="s">
        <v>57</v>
      </c>
      <c r="AH2" s="1" t="s">
        <v>0</v>
      </c>
      <c r="AJ2" s="1">
        <v>2015</v>
      </c>
      <c r="AK2" s="1" t="s">
        <v>56</v>
      </c>
      <c r="AL2" s="1" t="s">
        <v>57</v>
      </c>
      <c r="AM2" s="1" t="s">
        <v>0</v>
      </c>
      <c r="AO2" s="1">
        <v>2019</v>
      </c>
      <c r="AP2" s="1" t="s">
        <v>56</v>
      </c>
      <c r="AQ2" s="1" t="s">
        <v>57</v>
      </c>
      <c r="AR2" s="1" t="s">
        <v>0</v>
      </c>
      <c r="AT2" s="1">
        <v>2020</v>
      </c>
      <c r="AU2" s="1" t="s">
        <v>56</v>
      </c>
      <c r="AV2" s="1" t="s">
        <v>57</v>
      </c>
      <c r="AW2" s="1" t="s">
        <v>0</v>
      </c>
      <c r="AY2" s="1">
        <v>2021</v>
      </c>
      <c r="AZ2" s="1" t="s">
        <v>56</v>
      </c>
      <c r="BA2" s="1" t="s">
        <v>57</v>
      </c>
      <c r="BB2" s="1" t="s">
        <v>0</v>
      </c>
      <c r="BD2" s="1">
        <v>2022</v>
      </c>
      <c r="BE2" s="1" t="s">
        <v>56</v>
      </c>
      <c r="BF2" s="1" t="s">
        <v>57</v>
      </c>
      <c r="BG2" s="1" t="s">
        <v>0</v>
      </c>
      <c r="BI2" s="1">
        <v>2023</v>
      </c>
      <c r="BJ2" s="1" t="s">
        <v>56</v>
      </c>
      <c r="BK2" s="1" t="s">
        <v>57</v>
      </c>
      <c r="BL2" s="1" t="s">
        <v>0</v>
      </c>
      <c r="BN2" s="1">
        <v>2024</v>
      </c>
      <c r="BO2" s="1" t="s">
        <v>56</v>
      </c>
      <c r="BP2" s="1" t="s">
        <v>57</v>
      </c>
      <c r="BQ2" s="1" t="s">
        <v>0</v>
      </c>
    </row>
    <row r="3" spans="1:69" x14ac:dyDescent="0.2">
      <c r="A3" s="1" t="s">
        <v>44</v>
      </c>
      <c r="B3" s="1"/>
      <c r="C3" s="1"/>
      <c r="D3" s="1"/>
      <c r="F3" s="1" t="s">
        <v>45</v>
      </c>
      <c r="G3" s="1">
        <v>37211</v>
      </c>
      <c r="H3" s="1">
        <v>38069</v>
      </c>
      <c r="I3" s="1">
        <f t="shared" si="0"/>
        <v>858</v>
      </c>
      <c r="K3" s="1" t="s">
        <v>44</v>
      </c>
      <c r="L3" s="1">
        <v>48154</v>
      </c>
      <c r="M3" s="1">
        <v>48965</v>
      </c>
      <c r="N3" s="1">
        <f t="shared" ref="N3:N14" si="1">M3-L3</f>
        <v>811</v>
      </c>
      <c r="P3" s="1" t="s">
        <v>44</v>
      </c>
      <c r="Q3" s="1">
        <v>60425</v>
      </c>
      <c r="R3" s="1">
        <v>61506</v>
      </c>
      <c r="S3" s="1">
        <f>R3-Q3</f>
        <v>1081</v>
      </c>
      <c r="U3" s="1" t="s">
        <v>44</v>
      </c>
      <c r="V3" s="1">
        <v>74867</v>
      </c>
      <c r="W3" s="1">
        <v>75982</v>
      </c>
      <c r="X3" s="1">
        <f>W3-V3</f>
        <v>1115</v>
      </c>
      <c r="Z3" s="1" t="s">
        <v>44</v>
      </c>
      <c r="AA3" s="1">
        <v>84947</v>
      </c>
      <c r="AB3" s="1">
        <v>85755</v>
      </c>
      <c r="AC3" s="1">
        <f>AB3-AA3</f>
        <v>808</v>
      </c>
      <c r="AE3" s="1" t="s">
        <v>44</v>
      </c>
      <c r="AF3" s="1">
        <v>2678</v>
      </c>
      <c r="AG3" s="1">
        <v>3417</v>
      </c>
      <c r="AH3" s="1">
        <f>AG3-AF3</f>
        <v>739</v>
      </c>
      <c r="AJ3" s="1" t="s">
        <v>44</v>
      </c>
      <c r="AK3" s="1">
        <v>12335</v>
      </c>
      <c r="AL3" s="1">
        <v>12984</v>
      </c>
      <c r="AM3" s="1">
        <f>AL3-AK3</f>
        <v>649</v>
      </c>
      <c r="AO3" s="1" t="s">
        <v>44</v>
      </c>
      <c r="AP3" s="1">
        <v>40325</v>
      </c>
      <c r="AQ3" s="1">
        <v>41208</v>
      </c>
      <c r="AR3" s="1">
        <f>AQ3-AP3</f>
        <v>883</v>
      </c>
      <c r="AT3" s="1" t="s">
        <v>44</v>
      </c>
      <c r="AU3" s="1">
        <v>51300</v>
      </c>
      <c r="AV3" s="1">
        <v>52020</v>
      </c>
      <c r="AW3" s="1">
        <f>AV3-AU3</f>
        <v>720</v>
      </c>
      <c r="AY3" s="1" t="s">
        <v>44</v>
      </c>
      <c r="AZ3" s="1">
        <v>58020</v>
      </c>
      <c r="BA3" s="1">
        <v>58631</v>
      </c>
      <c r="BB3" s="1">
        <f t="shared" ref="BB3:BB8" si="2">BA3-AZ3</f>
        <v>611</v>
      </c>
      <c r="BD3" s="1" t="s">
        <v>44</v>
      </c>
      <c r="BE3" s="1">
        <v>65862</v>
      </c>
      <c r="BF3" s="1">
        <v>66266</v>
      </c>
      <c r="BG3" s="1">
        <f t="shared" ref="BG3:BG14" si="3">BF3-BE3</f>
        <v>404</v>
      </c>
      <c r="BI3" s="1" t="s">
        <v>44</v>
      </c>
      <c r="BJ3" s="1">
        <v>72691</v>
      </c>
      <c r="BK3" s="1">
        <v>73213</v>
      </c>
      <c r="BL3" s="1">
        <f t="shared" ref="BL3:BL15" si="4">BK3-BJ3</f>
        <v>522</v>
      </c>
      <c r="BN3" s="1" t="s">
        <v>44</v>
      </c>
      <c r="BO3" s="1">
        <v>4829</v>
      </c>
      <c r="BP3" s="1">
        <v>5272</v>
      </c>
      <c r="BQ3" s="1">
        <f t="shared" ref="BQ3:BQ14" si="5">BP3-BO3</f>
        <v>443</v>
      </c>
    </row>
    <row r="4" spans="1:69" x14ac:dyDescent="0.2">
      <c r="A4" s="1" t="s">
        <v>45</v>
      </c>
      <c r="B4" s="1"/>
      <c r="C4" s="1"/>
      <c r="D4" s="1"/>
      <c r="F4" s="1" t="s">
        <v>46</v>
      </c>
      <c r="G4" s="1">
        <v>38069</v>
      </c>
      <c r="H4" s="1">
        <v>39042</v>
      </c>
      <c r="I4" s="1">
        <f t="shared" si="0"/>
        <v>973</v>
      </c>
      <c r="K4" s="1" t="s">
        <v>45</v>
      </c>
      <c r="L4" s="1">
        <v>48965</v>
      </c>
      <c r="M4" s="1">
        <v>50021</v>
      </c>
      <c r="N4" s="1">
        <f t="shared" si="1"/>
        <v>1056</v>
      </c>
      <c r="P4" s="1" t="s">
        <v>45</v>
      </c>
      <c r="Q4" s="1">
        <v>61506</v>
      </c>
      <c r="R4" s="1">
        <v>62634</v>
      </c>
      <c r="S4" s="1">
        <f t="shared" ref="S4:S14" si="6">R4-Q4</f>
        <v>1128</v>
      </c>
      <c r="U4" s="1" t="s">
        <v>45</v>
      </c>
      <c r="V4" s="1">
        <v>75982</v>
      </c>
      <c r="W4" s="1">
        <v>77096</v>
      </c>
      <c r="X4" s="1">
        <f t="shared" ref="X4:X14" si="7">W4-V4</f>
        <v>1114</v>
      </c>
      <c r="Z4" s="1" t="s">
        <v>45</v>
      </c>
      <c r="AA4" s="1">
        <v>85755</v>
      </c>
      <c r="AB4" s="1">
        <v>86280</v>
      </c>
      <c r="AC4" s="1">
        <f t="shared" ref="AC4:AC14" si="8">AB4-AA4</f>
        <v>525</v>
      </c>
      <c r="AE4" s="1" t="s">
        <v>45</v>
      </c>
      <c r="AF4" s="1">
        <v>3417</v>
      </c>
      <c r="AG4" s="1">
        <v>4209</v>
      </c>
      <c r="AH4" s="1">
        <f t="shared" ref="AH4:AH14" si="9">AG4-AF4</f>
        <v>792</v>
      </c>
      <c r="AJ4" s="1" t="s">
        <v>45</v>
      </c>
      <c r="AK4" s="1">
        <v>12984</v>
      </c>
      <c r="AL4" s="1">
        <v>13637</v>
      </c>
      <c r="AM4" s="1">
        <f t="shared" ref="AM4:AM14" si="10">AL4-AK4</f>
        <v>653</v>
      </c>
      <c r="AO4" s="1" t="s">
        <v>45</v>
      </c>
      <c r="AP4" s="1">
        <v>41208</v>
      </c>
      <c r="AQ4" s="1">
        <v>41980</v>
      </c>
      <c r="AR4" s="1">
        <f>AQ4-AP4</f>
        <v>772</v>
      </c>
      <c r="AT4" s="1" t="s">
        <v>45</v>
      </c>
      <c r="AU4" s="1">
        <v>52020</v>
      </c>
      <c r="AV4" s="1">
        <v>52732</v>
      </c>
      <c r="AW4" s="1">
        <f>AV4-AU4</f>
        <v>712</v>
      </c>
      <c r="AY4" s="1" t="s">
        <v>45</v>
      </c>
      <c r="AZ4" s="1">
        <v>58631</v>
      </c>
      <c r="BA4" s="1">
        <v>59198</v>
      </c>
      <c r="BB4" s="1">
        <f t="shared" si="2"/>
        <v>567</v>
      </c>
      <c r="BD4" s="1" t="s">
        <v>45</v>
      </c>
      <c r="BE4" s="1">
        <v>66266</v>
      </c>
      <c r="BF4" s="1">
        <v>66918</v>
      </c>
      <c r="BG4" s="1">
        <f t="shared" si="3"/>
        <v>652</v>
      </c>
      <c r="BI4" s="1" t="s">
        <v>45</v>
      </c>
      <c r="BJ4" s="1">
        <v>73213</v>
      </c>
      <c r="BK4" s="1">
        <v>73613</v>
      </c>
      <c r="BL4" s="1">
        <f t="shared" si="4"/>
        <v>400</v>
      </c>
      <c r="BN4" s="1" t="s">
        <v>45</v>
      </c>
      <c r="BO4" s="1">
        <v>5272</v>
      </c>
      <c r="BP4" s="1">
        <v>5722</v>
      </c>
      <c r="BQ4" s="1">
        <f t="shared" si="5"/>
        <v>450</v>
      </c>
    </row>
    <row r="5" spans="1:69" x14ac:dyDescent="0.2">
      <c r="A5" s="1" t="s">
        <v>46</v>
      </c>
      <c r="B5" s="1"/>
      <c r="C5" s="1"/>
      <c r="D5" s="1"/>
      <c r="F5" s="1" t="s">
        <v>47</v>
      </c>
      <c r="G5" s="1">
        <v>39042</v>
      </c>
      <c r="H5" s="1">
        <v>40253</v>
      </c>
      <c r="I5" s="1">
        <f t="shared" si="0"/>
        <v>1211</v>
      </c>
      <c r="K5" s="1" t="s">
        <v>46</v>
      </c>
      <c r="L5" s="1">
        <v>50021</v>
      </c>
      <c r="M5" s="1">
        <v>50833</v>
      </c>
      <c r="N5" s="1">
        <f t="shared" si="1"/>
        <v>812</v>
      </c>
      <c r="P5" s="1" t="s">
        <v>46</v>
      </c>
      <c r="Q5" s="1">
        <v>62634</v>
      </c>
      <c r="R5" s="1">
        <v>63640</v>
      </c>
      <c r="S5" s="1">
        <f t="shared" si="6"/>
        <v>1006</v>
      </c>
      <c r="U5" s="1" t="s">
        <v>46</v>
      </c>
      <c r="V5" s="1">
        <v>77096</v>
      </c>
      <c r="W5" s="1">
        <v>78112</v>
      </c>
      <c r="X5" s="1">
        <f t="shared" si="7"/>
        <v>1016</v>
      </c>
      <c r="Z5" s="1" t="s">
        <v>46</v>
      </c>
      <c r="AA5" s="1">
        <v>86280</v>
      </c>
      <c r="AB5" s="1">
        <v>86831</v>
      </c>
      <c r="AC5" s="1">
        <f t="shared" si="8"/>
        <v>551</v>
      </c>
      <c r="AE5" s="1" t="s">
        <v>46</v>
      </c>
      <c r="AF5" s="1">
        <v>4209</v>
      </c>
      <c r="AG5" s="1">
        <v>5167</v>
      </c>
      <c r="AH5" s="1">
        <f t="shared" si="9"/>
        <v>958</v>
      </c>
      <c r="AJ5" s="1" t="s">
        <v>46</v>
      </c>
      <c r="AK5" s="1">
        <v>13637</v>
      </c>
      <c r="AL5" s="1">
        <v>14323</v>
      </c>
      <c r="AM5" s="1">
        <f t="shared" si="10"/>
        <v>686</v>
      </c>
      <c r="AO5" s="1" t="s">
        <v>46</v>
      </c>
      <c r="AP5" s="1">
        <v>41980</v>
      </c>
      <c r="AQ5" s="1">
        <v>42784</v>
      </c>
      <c r="AR5" s="1">
        <f>AQ5-AP5</f>
        <v>804</v>
      </c>
      <c r="AT5" s="1" t="s">
        <v>46</v>
      </c>
      <c r="AU5" s="1">
        <v>52732</v>
      </c>
      <c r="AV5" s="1">
        <v>53345</v>
      </c>
      <c r="AW5" s="1">
        <f>AV5-AU5</f>
        <v>613</v>
      </c>
      <c r="AY5" s="1" t="s">
        <v>46</v>
      </c>
      <c r="AZ5" s="1">
        <v>59198</v>
      </c>
      <c r="BA5" s="1">
        <v>59818</v>
      </c>
      <c r="BB5" s="1">
        <f t="shared" si="2"/>
        <v>620</v>
      </c>
      <c r="BD5" s="1" t="s">
        <v>46</v>
      </c>
      <c r="BE5" s="1">
        <v>66918</v>
      </c>
      <c r="BF5" s="1">
        <v>67577</v>
      </c>
      <c r="BG5" s="1">
        <f t="shared" si="3"/>
        <v>659</v>
      </c>
      <c r="BI5" s="1" t="s">
        <v>46</v>
      </c>
      <c r="BJ5" s="1">
        <v>73613</v>
      </c>
      <c r="BK5" s="1">
        <v>74017</v>
      </c>
      <c r="BL5" s="1">
        <f t="shared" si="4"/>
        <v>404</v>
      </c>
      <c r="BN5" s="1" t="s">
        <v>46</v>
      </c>
      <c r="BO5" s="1">
        <v>5722</v>
      </c>
      <c r="BP5" s="1">
        <v>6112</v>
      </c>
      <c r="BQ5" s="1">
        <f t="shared" si="5"/>
        <v>390</v>
      </c>
    </row>
    <row r="6" spans="1:69" x14ac:dyDescent="0.2">
      <c r="A6" s="1" t="s">
        <v>47</v>
      </c>
      <c r="B6" s="1"/>
      <c r="C6" s="1"/>
      <c r="D6" s="1"/>
      <c r="F6" s="1" t="s">
        <v>48</v>
      </c>
      <c r="G6" s="1">
        <v>40253</v>
      </c>
      <c r="H6" s="1">
        <v>41497</v>
      </c>
      <c r="I6" s="1">
        <f t="shared" si="0"/>
        <v>1244</v>
      </c>
      <c r="K6" s="1" t="s">
        <v>47</v>
      </c>
      <c r="L6" s="1">
        <v>50833</v>
      </c>
      <c r="M6" s="1">
        <v>51746</v>
      </c>
      <c r="N6" s="1">
        <f t="shared" si="1"/>
        <v>913</v>
      </c>
      <c r="P6" s="1" t="s">
        <v>47</v>
      </c>
      <c r="Q6" s="1">
        <v>63640</v>
      </c>
      <c r="R6" s="1">
        <v>64662</v>
      </c>
      <c r="S6" s="1">
        <f t="shared" si="6"/>
        <v>1022</v>
      </c>
      <c r="U6" s="1" t="s">
        <v>47</v>
      </c>
      <c r="V6" s="1">
        <v>78112</v>
      </c>
      <c r="W6" s="1">
        <v>78948</v>
      </c>
      <c r="X6" s="1">
        <f t="shared" si="7"/>
        <v>836</v>
      </c>
      <c r="Z6" s="1" t="s">
        <v>47</v>
      </c>
      <c r="AA6" s="1">
        <v>86831</v>
      </c>
      <c r="AB6" s="1">
        <v>87390</v>
      </c>
      <c r="AC6" s="1">
        <f t="shared" si="8"/>
        <v>559</v>
      </c>
      <c r="AE6" s="1" t="s">
        <v>47</v>
      </c>
      <c r="AF6" s="1">
        <v>5167</v>
      </c>
      <c r="AG6" s="1">
        <v>6105</v>
      </c>
      <c r="AH6" s="1">
        <f t="shared" si="9"/>
        <v>938</v>
      </c>
      <c r="AJ6" s="1" t="s">
        <v>47</v>
      </c>
      <c r="AK6" s="1">
        <v>14323</v>
      </c>
      <c r="AL6" s="1">
        <v>14955</v>
      </c>
      <c r="AM6" s="1">
        <f t="shared" si="10"/>
        <v>632</v>
      </c>
      <c r="AO6" s="1" t="s">
        <v>47</v>
      </c>
      <c r="AP6" s="1">
        <v>42784</v>
      </c>
      <c r="AQ6" s="1">
        <v>43728</v>
      </c>
      <c r="AR6" s="1">
        <f>AQ6-AP6</f>
        <v>944</v>
      </c>
      <c r="AT6" s="1" t="s">
        <v>47</v>
      </c>
      <c r="AU6" s="1">
        <v>53345</v>
      </c>
      <c r="AV6" s="1">
        <v>53868</v>
      </c>
      <c r="AW6" s="1">
        <f>AV6-AU6</f>
        <v>523</v>
      </c>
      <c r="AY6" s="1" t="s">
        <v>47</v>
      </c>
      <c r="AZ6" s="1">
        <v>59818</v>
      </c>
      <c r="BA6" s="1">
        <v>60480</v>
      </c>
      <c r="BB6" s="1">
        <f t="shared" si="2"/>
        <v>662</v>
      </c>
      <c r="BD6" s="1" t="s">
        <v>47</v>
      </c>
      <c r="BE6" s="1">
        <v>67577</v>
      </c>
      <c r="BF6" s="1">
        <v>68136</v>
      </c>
      <c r="BG6" s="1">
        <f t="shared" si="3"/>
        <v>559</v>
      </c>
      <c r="BI6" s="1" t="s">
        <v>47</v>
      </c>
      <c r="BJ6" s="1">
        <v>74017</v>
      </c>
      <c r="BK6" s="1">
        <v>74589</v>
      </c>
      <c r="BL6" s="1">
        <f t="shared" si="4"/>
        <v>572</v>
      </c>
      <c r="BN6" s="1" t="s">
        <v>47</v>
      </c>
      <c r="BO6" s="1">
        <v>6112</v>
      </c>
      <c r="BP6" s="1">
        <v>6502</v>
      </c>
      <c r="BQ6" s="1">
        <f t="shared" si="5"/>
        <v>390</v>
      </c>
    </row>
    <row r="7" spans="1:69" x14ac:dyDescent="0.2">
      <c r="A7" s="1" t="s">
        <v>48</v>
      </c>
      <c r="B7" s="1"/>
      <c r="C7" s="1"/>
      <c r="D7" s="1"/>
      <c r="F7" s="1" t="s">
        <v>49</v>
      </c>
      <c r="G7" s="1">
        <v>41497</v>
      </c>
      <c r="H7" s="1">
        <v>42733</v>
      </c>
      <c r="I7" s="1">
        <f t="shared" si="0"/>
        <v>1236</v>
      </c>
      <c r="K7" s="1" t="s">
        <v>48</v>
      </c>
      <c r="L7" s="1">
        <v>51746</v>
      </c>
      <c r="M7" s="1">
        <v>52840</v>
      </c>
      <c r="N7" s="1">
        <f t="shared" si="1"/>
        <v>1094</v>
      </c>
      <c r="P7" s="1" t="s">
        <v>48</v>
      </c>
      <c r="Q7" s="1">
        <v>64662</v>
      </c>
      <c r="R7" s="1">
        <v>65792</v>
      </c>
      <c r="S7" s="1">
        <f t="shared" si="6"/>
        <v>1130</v>
      </c>
      <c r="U7" s="1" t="s">
        <v>48</v>
      </c>
      <c r="V7" s="1">
        <v>78948</v>
      </c>
      <c r="W7" s="1">
        <v>79803</v>
      </c>
      <c r="X7" s="1">
        <f t="shared" si="7"/>
        <v>855</v>
      </c>
      <c r="Z7" s="1" t="s">
        <v>48</v>
      </c>
      <c r="AA7" s="1">
        <v>87390</v>
      </c>
      <c r="AB7" s="1">
        <v>87948</v>
      </c>
      <c r="AC7" s="1">
        <f t="shared" si="8"/>
        <v>558</v>
      </c>
      <c r="AE7" s="1" t="s">
        <v>48</v>
      </c>
      <c r="AF7" s="1">
        <v>6105</v>
      </c>
      <c r="AG7" s="1">
        <v>6832</v>
      </c>
      <c r="AH7" s="1">
        <f t="shared" si="9"/>
        <v>727</v>
      </c>
      <c r="AJ7" s="1" t="s">
        <v>48</v>
      </c>
      <c r="AK7" s="1"/>
      <c r="AL7" s="1"/>
      <c r="AM7" s="1">
        <f t="shared" si="10"/>
        <v>0</v>
      </c>
      <c r="AO7" s="1" t="s">
        <v>48</v>
      </c>
      <c r="AP7" s="1">
        <v>43728</v>
      </c>
      <c r="AQ7" s="1">
        <v>44600</v>
      </c>
      <c r="AR7" s="1">
        <f t="shared" ref="AR7:AR14" si="11">AQ7-AP7</f>
        <v>872</v>
      </c>
      <c r="AT7" s="1" t="s">
        <v>48</v>
      </c>
      <c r="AU7" s="1">
        <v>53868</v>
      </c>
      <c r="AV7" s="1">
        <v>54397</v>
      </c>
      <c r="AW7" s="1">
        <f t="shared" ref="AW7:AW14" si="12">AV7-AU7</f>
        <v>529</v>
      </c>
      <c r="AY7" s="1" t="s">
        <v>48</v>
      </c>
      <c r="AZ7" s="1">
        <v>60480</v>
      </c>
      <c r="BA7" s="1">
        <v>61205</v>
      </c>
      <c r="BB7" s="1">
        <f t="shared" si="2"/>
        <v>725</v>
      </c>
      <c r="BD7" s="1" t="s">
        <v>48</v>
      </c>
      <c r="BE7" s="1">
        <v>68136</v>
      </c>
      <c r="BF7" s="1">
        <v>68779</v>
      </c>
      <c r="BG7" s="1">
        <f t="shared" si="3"/>
        <v>643</v>
      </c>
      <c r="BI7" s="1" t="s">
        <v>48</v>
      </c>
      <c r="BJ7" s="1">
        <v>74589</v>
      </c>
      <c r="BK7" s="1">
        <v>75000</v>
      </c>
      <c r="BL7" s="1">
        <f t="shared" si="4"/>
        <v>411</v>
      </c>
      <c r="BN7" s="1" t="s">
        <v>48</v>
      </c>
      <c r="BO7" s="1">
        <v>6502</v>
      </c>
      <c r="BP7" s="1">
        <v>7046</v>
      </c>
      <c r="BQ7" s="1">
        <f t="shared" si="5"/>
        <v>544</v>
      </c>
    </row>
    <row r="8" spans="1:69" x14ac:dyDescent="0.2">
      <c r="A8" s="1" t="s">
        <v>49</v>
      </c>
      <c r="B8" s="1"/>
      <c r="C8" s="1"/>
      <c r="D8" s="1"/>
      <c r="F8" s="1" t="s">
        <v>50</v>
      </c>
      <c r="G8" s="1">
        <v>42733</v>
      </c>
      <c r="H8" s="1">
        <v>43705</v>
      </c>
      <c r="I8" s="1">
        <f t="shared" si="0"/>
        <v>972</v>
      </c>
      <c r="K8" s="1" t="s">
        <v>49</v>
      </c>
      <c r="L8" s="1">
        <v>52840</v>
      </c>
      <c r="M8" s="1">
        <v>53724</v>
      </c>
      <c r="N8" s="1">
        <f t="shared" si="1"/>
        <v>884</v>
      </c>
      <c r="P8" s="1" t="s">
        <v>49</v>
      </c>
      <c r="Q8" s="1">
        <v>65792</v>
      </c>
      <c r="R8" s="1">
        <v>67310</v>
      </c>
      <c r="S8" s="1">
        <f t="shared" si="6"/>
        <v>1518</v>
      </c>
      <c r="U8" s="1" t="s">
        <v>49</v>
      </c>
      <c r="V8" s="1">
        <v>79803</v>
      </c>
      <c r="W8" s="1">
        <v>80540</v>
      </c>
      <c r="X8" s="1">
        <f t="shared" si="7"/>
        <v>737</v>
      </c>
      <c r="Z8" s="1" t="s">
        <v>49</v>
      </c>
      <c r="AA8" s="1">
        <v>87948</v>
      </c>
      <c r="AB8" s="1">
        <v>88787</v>
      </c>
      <c r="AC8" s="1">
        <f t="shared" si="8"/>
        <v>839</v>
      </c>
      <c r="AE8" s="1" t="s">
        <v>49</v>
      </c>
      <c r="AF8" s="1">
        <v>6832</v>
      </c>
      <c r="AG8" s="1">
        <v>7640</v>
      </c>
      <c r="AH8" s="1">
        <f t="shared" si="9"/>
        <v>808</v>
      </c>
      <c r="AJ8" s="1" t="s">
        <v>49</v>
      </c>
      <c r="AK8" s="1"/>
      <c r="AL8" s="1"/>
      <c r="AM8" s="1">
        <f t="shared" si="10"/>
        <v>0</v>
      </c>
      <c r="AO8" s="1" t="s">
        <v>49</v>
      </c>
      <c r="AP8" s="1">
        <v>44600</v>
      </c>
      <c r="AQ8" s="1">
        <v>45609</v>
      </c>
      <c r="AR8" s="1">
        <f t="shared" si="11"/>
        <v>1009</v>
      </c>
      <c r="AT8" s="1" t="s">
        <v>49</v>
      </c>
      <c r="AU8" s="1">
        <v>54397</v>
      </c>
      <c r="AV8" s="1">
        <v>54986</v>
      </c>
      <c r="AW8" s="1">
        <f t="shared" si="12"/>
        <v>589</v>
      </c>
      <c r="AY8" s="1" t="s">
        <v>49</v>
      </c>
      <c r="AZ8" s="1">
        <v>61205</v>
      </c>
      <c r="BA8" s="1">
        <v>61836</v>
      </c>
      <c r="BB8" s="1">
        <f t="shared" si="2"/>
        <v>631</v>
      </c>
      <c r="BD8" s="1" t="s">
        <v>49</v>
      </c>
      <c r="BE8" s="1">
        <v>68779</v>
      </c>
      <c r="BF8" s="1">
        <v>69425</v>
      </c>
      <c r="BG8" s="1">
        <f t="shared" si="3"/>
        <v>646</v>
      </c>
      <c r="BI8" s="1" t="s">
        <v>49</v>
      </c>
      <c r="BJ8" s="1">
        <v>75000</v>
      </c>
      <c r="BK8" s="1">
        <v>75470</v>
      </c>
      <c r="BL8" s="1">
        <f t="shared" si="4"/>
        <v>470</v>
      </c>
      <c r="BN8" s="1" t="s">
        <v>49</v>
      </c>
      <c r="BO8" s="1">
        <v>7046</v>
      </c>
      <c r="BP8" s="1">
        <v>7667</v>
      </c>
      <c r="BQ8" s="1">
        <f t="shared" si="5"/>
        <v>621</v>
      </c>
    </row>
    <row r="9" spans="1:69" x14ac:dyDescent="0.2">
      <c r="A9" s="1" t="s">
        <v>50</v>
      </c>
      <c r="B9" s="1"/>
      <c r="C9" s="1"/>
      <c r="D9" s="1"/>
      <c r="F9" s="1" t="s">
        <v>51</v>
      </c>
      <c r="G9" s="1">
        <v>43705</v>
      </c>
      <c r="H9" s="1">
        <v>44814</v>
      </c>
      <c r="I9" s="1">
        <f t="shared" si="0"/>
        <v>1109</v>
      </c>
      <c r="K9" s="1" t="s">
        <v>50</v>
      </c>
      <c r="L9" s="1">
        <v>53724</v>
      </c>
      <c r="M9" s="1">
        <v>54648</v>
      </c>
      <c r="N9" s="1">
        <f t="shared" si="1"/>
        <v>924</v>
      </c>
      <c r="P9" s="1" t="s">
        <v>50</v>
      </c>
      <c r="Q9" s="1">
        <v>67310</v>
      </c>
      <c r="R9" s="1">
        <v>68509</v>
      </c>
      <c r="S9" s="1">
        <f t="shared" si="6"/>
        <v>1199</v>
      </c>
      <c r="U9" s="1" t="s">
        <v>50</v>
      </c>
      <c r="V9" s="1">
        <v>80540</v>
      </c>
      <c r="W9" s="1">
        <v>81460</v>
      </c>
      <c r="X9" s="1">
        <f t="shared" si="7"/>
        <v>920</v>
      </c>
      <c r="Z9" s="1" t="s">
        <v>50</v>
      </c>
      <c r="AA9" s="1">
        <v>88787</v>
      </c>
      <c r="AB9" s="1">
        <v>89805</v>
      </c>
      <c r="AC9" s="1">
        <f t="shared" si="8"/>
        <v>1018</v>
      </c>
      <c r="AE9" s="1" t="s">
        <v>50</v>
      </c>
      <c r="AF9" s="1">
        <v>7640</v>
      </c>
      <c r="AG9" s="1">
        <v>8460</v>
      </c>
      <c r="AH9" s="1">
        <f t="shared" si="9"/>
        <v>820</v>
      </c>
      <c r="AJ9" s="1" t="s">
        <v>50</v>
      </c>
      <c r="AK9" s="1"/>
      <c r="AL9" s="1"/>
      <c r="AM9" s="1">
        <f t="shared" si="10"/>
        <v>0</v>
      </c>
      <c r="AO9" s="1" t="s">
        <v>50</v>
      </c>
      <c r="AP9" s="1">
        <v>45609</v>
      </c>
      <c r="AQ9" s="1">
        <v>46708</v>
      </c>
      <c r="AR9" s="1">
        <f t="shared" si="11"/>
        <v>1099</v>
      </c>
      <c r="AT9" s="1" t="s">
        <v>50</v>
      </c>
      <c r="AU9" s="1">
        <v>54956</v>
      </c>
      <c r="AV9" s="1">
        <v>55578</v>
      </c>
      <c r="AW9" s="1">
        <f t="shared" si="12"/>
        <v>622</v>
      </c>
      <c r="AY9" s="1" t="s">
        <v>50</v>
      </c>
      <c r="AZ9" s="1">
        <v>61836</v>
      </c>
      <c r="BA9" s="1">
        <v>62616</v>
      </c>
      <c r="BB9" s="1">
        <f t="shared" ref="BB9:BB14" si="13">BA9-AZ9</f>
        <v>780</v>
      </c>
      <c r="BD9" s="1" t="s">
        <v>50</v>
      </c>
      <c r="BE9" s="1">
        <v>69425</v>
      </c>
      <c r="BF9" s="1">
        <v>69961</v>
      </c>
      <c r="BG9" s="1">
        <f t="shared" si="3"/>
        <v>536</v>
      </c>
      <c r="BI9" s="1" t="s">
        <v>50</v>
      </c>
      <c r="BJ9" s="1">
        <v>75470</v>
      </c>
      <c r="BK9" s="1">
        <v>75909</v>
      </c>
      <c r="BL9" s="1">
        <f t="shared" si="4"/>
        <v>439</v>
      </c>
      <c r="BN9" s="1" t="s">
        <v>50</v>
      </c>
      <c r="BO9" s="1">
        <v>7667</v>
      </c>
      <c r="BP9" s="1">
        <v>8190</v>
      </c>
      <c r="BQ9" s="1">
        <f t="shared" si="5"/>
        <v>523</v>
      </c>
    </row>
    <row r="10" spans="1:69" x14ac:dyDescent="0.2">
      <c r="A10" s="1" t="s">
        <v>51</v>
      </c>
      <c r="B10" s="1"/>
      <c r="C10" s="1"/>
      <c r="D10" s="1"/>
      <c r="F10" s="1" t="s">
        <v>52</v>
      </c>
      <c r="G10" s="1">
        <v>44814</v>
      </c>
      <c r="H10" s="1">
        <v>45694</v>
      </c>
      <c r="I10" s="1">
        <f t="shared" si="0"/>
        <v>880</v>
      </c>
      <c r="K10" s="1" t="s">
        <v>51</v>
      </c>
      <c r="L10" s="1">
        <v>54648</v>
      </c>
      <c r="M10" s="1">
        <v>55757</v>
      </c>
      <c r="N10" s="1">
        <f t="shared" si="1"/>
        <v>1109</v>
      </c>
      <c r="P10" s="1" t="s">
        <v>51</v>
      </c>
      <c r="Q10" s="1">
        <v>68509</v>
      </c>
      <c r="R10" s="1">
        <v>69984</v>
      </c>
      <c r="S10" s="1">
        <f t="shared" si="6"/>
        <v>1475</v>
      </c>
      <c r="U10" s="1" t="s">
        <v>51</v>
      </c>
      <c r="V10" s="1">
        <v>81460</v>
      </c>
      <c r="W10" s="1">
        <v>82405</v>
      </c>
      <c r="X10" s="1">
        <f t="shared" si="7"/>
        <v>945</v>
      </c>
      <c r="Z10" s="1" t="s">
        <v>51</v>
      </c>
      <c r="AA10" s="1">
        <v>89805</v>
      </c>
      <c r="AB10" s="1">
        <v>91101</v>
      </c>
      <c r="AC10" s="1">
        <f t="shared" si="8"/>
        <v>1296</v>
      </c>
      <c r="AE10" s="1" t="s">
        <v>51</v>
      </c>
      <c r="AF10" s="1">
        <v>8460</v>
      </c>
      <c r="AG10" s="1">
        <v>9306</v>
      </c>
      <c r="AH10" s="1">
        <f t="shared" si="9"/>
        <v>846</v>
      </c>
      <c r="AJ10" s="1" t="s">
        <v>51</v>
      </c>
      <c r="AK10" s="1"/>
      <c r="AL10" s="1"/>
      <c r="AM10" s="1">
        <f t="shared" si="10"/>
        <v>0</v>
      </c>
      <c r="AO10" s="1" t="s">
        <v>51</v>
      </c>
      <c r="AP10" s="1">
        <v>46708</v>
      </c>
      <c r="AQ10" s="1">
        <v>47719</v>
      </c>
      <c r="AR10" s="1">
        <f t="shared" si="11"/>
        <v>1011</v>
      </c>
      <c r="AT10" s="1" t="s">
        <v>51</v>
      </c>
      <c r="AU10" s="1">
        <v>55578</v>
      </c>
      <c r="AV10" s="1">
        <v>56100</v>
      </c>
      <c r="AW10" s="1">
        <f t="shared" si="12"/>
        <v>522</v>
      </c>
      <c r="AY10" s="1" t="s">
        <v>51</v>
      </c>
      <c r="AZ10" s="1">
        <v>62616</v>
      </c>
      <c r="BA10" s="1">
        <v>63356</v>
      </c>
      <c r="BB10" s="1">
        <f t="shared" si="13"/>
        <v>740</v>
      </c>
      <c r="BC10" t="s">
        <v>31</v>
      </c>
      <c r="BD10" s="1" t="s">
        <v>51</v>
      </c>
      <c r="BE10" s="1">
        <v>69961</v>
      </c>
      <c r="BF10" s="1">
        <v>70678</v>
      </c>
      <c r="BG10" s="1">
        <f t="shared" si="3"/>
        <v>717</v>
      </c>
      <c r="BI10" s="1" t="s">
        <v>51</v>
      </c>
      <c r="BJ10" s="1">
        <v>75909</v>
      </c>
      <c r="BK10" s="1">
        <v>76391</v>
      </c>
      <c r="BL10" s="1">
        <f t="shared" si="4"/>
        <v>482</v>
      </c>
      <c r="BN10" s="1" t="s">
        <v>51</v>
      </c>
      <c r="BO10" s="1">
        <v>8190</v>
      </c>
      <c r="BP10" s="1">
        <v>8816</v>
      </c>
      <c r="BQ10" s="1">
        <f t="shared" si="5"/>
        <v>626</v>
      </c>
    </row>
    <row r="11" spans="1:69" x14ac:dyDescent="0.2">
      <c r="A11" s="1" t="s">
        <v>52</v>
      </c>
      <c r="B11" s="1"/>
      <c r="C11" s="1"/>
      <c r="D11" s="1"/>
      <c r="F11" s="1" t="s">
        <v>53</v>
      </c>
      <c r="G11" s="1">
        <v>45694</v>
      </c>
      <c r="H11" s="1">
        <v>46452</v>
      </c>
      <c r="I11" s="1">
        <f t="shared" si="0"/>
        <v>758</v>
      </c>
      <c r="K11" s="1" t="s">
        <v>52</v>
      </c>
      <c r="L11" s="1">
        <v>55757</v>
      </c>
      <c r="M11" s="1">
        <v>57016</v>
      </c>
      <c r="N11" s="1">
        <f t="shared" si="1"/>
        <v>1259</v>
      </c>
      <c r="P11" s="1" t="s">
        <v>52</v>
      </c>
      <c r="Q11" s="1">
        <v>69984</v>
      </c>
      <c r="R11" s="1">
        <v>71343</v>
      </c>
      <c r="S11" s="1">
        <f t="shared" si="6"/>
        <v>1359</v>
      </c>
      <c r="U11" s="1" t="s">
        <v>52</v>
      </c>
      <c r="V11" s="1">
        <v>82405</v>
      </c>
      <c r="W11" s="1">
        <v>82893</v>
      </c>
      <c r="X11" s="1">
        <f t="shared" si="7"/>
        <v>488</v>
      </c>
      <c r="Z11" s="1" t="s">
        <v>52</v>
      </c>
      <c r="AA11" s="1">
        <v>91101</v>
      </c>
      <c r="AB11" s="1">
        <v>92008</v>
      </c>
      <c r="AC11" s="1">
        <f t="shared" si="8"/>
        <v>907</v>
      </c>
      <c r="AE11" s="1" t="s">
        <v>52</v>
      </c>
      <c r="AF11" s="1">
        <v>9306</v>
      </c>
      <c r="AG11" s="1">
        <v>10081</v>
      </c>
      <c r="AH11" s="1">
        <f t="shared" si="9"/>
        <v>775</v>
      </c>
      <c r="AJ11" s="1" t="s">
        <v>52</v>
      </c>
      <c r="AK11" s="1"/>
      <c r="AL11" s="1"/>
      <c r="AM11" s="1">
        <f t="shared" si="10"/>
        <v>0</v>
      </c>
      <c r="AO11" s="1" t="s">
        <v>52</v>
      </c>
      <c r="AP11" s="1">
        <v>47719</v>
      </c>
      <c r="AQ11" s="1">
        <v>48718</v>
      </c>
      <c r="AR11" s="1">
        <f t="shared" si="11"/>
        <v>999</v>
      </c>
      <c r="AT11" s="1" t="s">
        <v>52</v>
      </c>
      <c r="AU11" s="1">
        <v>56100</v>
      </c>
      <c r="AV11" s="1">
        <v>56606</v>
      </c>
      <c r="AW11" s="1">
        <f t="shared" si="12"/>
        <v>506</v>
      </c>
      <c r="AY11" s="1" t="s">
        <v>52</v>
      </c>
      <c r="AZ11" s="1">
        <v>63356</v>
      </c>
      <c r="BA11" s="1">
        <v>63949</v>
      </c>
      <c r="BB11" s="1">
        <f t="shared" si="13"/>
        <v>593</v>
      </c>
      <c r="BD11" s="1" t="s">
        <v>52</v>
      </c>
      <c r="BE11" s="1">
        <v>70678</v>
      </c>
      <c r="BF11" s="1">
        <v>71152</v>
      </c>
      <c r="BG11" s="1">
        <f t="shared" si="3"/>
        <v>474</v>
      </c>
      <c r="BI11" s="1" t="s">
        <v>52</v>
      </c>
      <c r="BJ11" s="1">
        <v>76391</v>
      </c>
      <c r="BK11" s="1">
        <v>76974</v>
      </c>
      <c r="BL11" s="1">
        <f t="shared" si="4"/>
        <v>583</v>
      </c>
      <c r="BN11" s="1" t="s">
        <v>52</v>
      </c>
      <c r="BO11" s="1">
        <v>8816</v>
      </c>
      <c r="BP11" s="1">
        <v>9340</v>
      </c>
      <c r="BQ11" s="1">
        <f t="shared" si="5"/>
        <v>524</v>
      </c>
    </row>
    <row r="12" spans="1:69" x14ac:dyDescent="0.2">
      <c r="A12" s="1" t="s">
        <v>53</v>
      </c>
      <c r="B12" s="1"/>
      <c r="C12" s="1"/>
      <c r="D12" s="1"/>
      <c r="F12" s="1" t="s">
        <v>54</v>
      </c>
      <c r="G12" s="1">
        <v>46452</v>
      </c>
      <c r="H12" s="1">
        <v>47295</v>
      </c>
      <c r="I12" s="1">
        <f t="shared" si="0"/>
        <v>843</v>
      </c>
      <c r="K12" s="1" t="s">
        <v>53</v>
      </c>
      <c r="L12" s="1">
        <v>57016</v>
      </c>
      <c r="M12" s="1">
        <v>58297</v>
      </c>
      <c r="N12" s="1">
        <f t="shared" si="1"/>
        <v>1281</v>
      </c>
      <c r="P12" s="1" t="s">
        <v>53</v>
      </c>
      <c r="Q12" s="1">
        <v>71343</v>
      </c>
      <c r="R12" s="1">
        <v>72557</v>
      </c>
      <c r="S12" s="1">
        <f t="shared" si="6"/>
        <v>1214</v>
      </c>
      <c r="U12" s="1" t="s">
        <v>53</v>
      </c>
      <c r="V12" s="1">
        <v>82893</v>
      </c>
      <c r="W12" s="1">
        <v>83628</v>
      </c>
      <c r="X12" s="1">
        <f t="shared" si="7"/>
        <v>735</v>
      </c>
      <c r="Z12" s="1" t="s">
        <v>53</v>
      </c>
      <c r="AA12" s="1">
        <v>0</v>
      </c>
      <c r="AB12" s="1">
        <v>1118</v>
      </c>
      <c r="AC12" s="1">
        <f t="shared" si="8"/>
        <v>1118</v>
      </c>
      <c r="AE12" s="1" t="s">
        <v>53</v>
      </c>
      <c r="AF12" s="1">
        <v>10081</v>
      </c>
      <c r="AG12" s="1">
        <v>10855</v>
      </c>
      <c r="AH12" s="1">
        <f t="shared" si="9"/>
        <v>774</v>
      </c>
      <c r="AJ12" s="1" t="s">
        <v>53</v>
      </c>
      <c r="AK12" s="1"/>
      <c r="AL12" s="1"/>
      <c r="AM12" s="1">
        <f t="shared" si="10"/>
        <v>0</v>
      </c>
      <c r="AO12" s="1" t="s">
        <v>53</v>
      </c>
      <c r="AP12" s="1">
        <v>48718</v>
      </c>
      <c r="AQ12" s="1">
        <v>49774</v>
      </c>
      <c r="AR12" s="1">
        <f t="shared" si="11"/>
        <v>1056</v>
      </c>
      <c r="AT12" s="1" t="s">
        <v>53</v>
      </c>
      <c r="AU12" s="1">
        <v>56606</v>
      </c>
      <c r="AV12" s="1">
        <v>57061</v>
      </c>
      <c r="AW12" s="1">
        <f t="shared" si="12"/>
        <v>455</v>
      </c>
      <c r="AY12" s="1" t="s">
        <v>53</v>
      </c>
      <c r="AZ12" s="1">
        <v>63949</v>
      </c>
      <c r="BA12" s="1">
        <v>64414</v>
      </c>
      <c r="BB12" s="1">
        <f t="shared" si="13"/>
        <v>465</v>
      </c>
      <c r="BD12" s="1" t="s">
        <v>53</v>
      </c>
      <c r="BE12" s="1">
        <v>71152</v>
      </c>
      <c r="BF12" s="1">
        <v>71780</v>
      </c>
      <c r="BG12" s="1">
        <f t="shared" si="3"/>
        <v>628</v>
      </c>
      <c r="BI12" s="1" t="s">
        <v>53</v>
      </c>
      <c r="BJ12" s="1">
        <v>76974</v>
      </c>
      <c r="BK12" s="1">
        <v>77521</v>
      </c>
      <c r="BL12" s="1">
        <f t="shared" si="4"/>
        <v>547</v>
      </c>
      <c r="BN12" s="1" t="s">
        <v>53</v>
      </c>
      <c r="BO12" s="1">
        <v>9340</v>
      </c>
      <c r="BP12" s="1">
        <v>9789</v>
      </c>
      <c r="BQ12" s="1">
        <f t="shared" si="5"/>
        <v>449</v>
      </c>
    </row>
    <row r="13" spans="1:69" x14ac:dyDescent="0.2">
      <c r="A13" s="1" t="s">
        <v>54</v>
      </c>
      <c r="B13" s="1"/>
      <c r="C13" s="1"/>
      <c r="D13" s="1"/>
      <c r="F13" s="1" t="s">
        <v>55</v>
      </c>
      <c r="G13" s="1">
        <v>47295</v>
      </c>
      <c r="H13" s="1">
        <v>48154</v>
      </c>
      <c r="I13" s="1">
        <f t="shared" si="0"/>
        <v>859</v>
      </c>
      <c r="K13" s="1" t="s">
        <v>54</v>
      </c>
      <c r="L13" s="1">
        <v>58297</v>
      </c>
      <c r="M13" s="1">
        <v>59328</v>
      </c>
      <c r="N13" s="1">
        <f t="shared" si="1"/>
        <v>1031</v>
      </c>
      <c r="P13" s="1" t="s">
        <v>54</v>
      </c>
      <c r="Q13" s="1">
        <v>72557</v>
      </c>
      <c r="R13" s="1">
        <v>73794</v>
      </c>
      <c r="S13" s="1">
        <f t="shared" si="6"/>
        <v>1237</v>
      </c>
      <c r="U13" s="1" t="s">
        <v>54</v>
      </c>
      <c r="V13" s="1">
        <v>83628</v>
      </c>
      <c r="W13" s="1">
        <v>84335</v>
      </c>
      <c r="X13" s="1">
        <f t="shared" si="7"/>
        <v>707</v>
      </c>
      <c r="Z13" s="1" t="s">
        <v>54</v>
      </c>
      <c r="AA13" s="1">
        <v>1118</v>
      </c>
      <c r="AB13" s="1">
        <v>1848</v>
      </c>
      <c r="AC13" s="1">
        <f t="shared" si="8"/>
        <v>730</v>
      </c>
      <c r="AE13" s="1" t="s">
        <v>54</v>
      </c>
      <c r="AF13" s="1">
        <v>10855</v>
      </c>
      <c r="AG13" s="1">
        <v>11667</v>
      </c>
      <c r="AH13" s="1">
        <f t="shared" si="9"/>
        <v>812</v>
      </c>
      <c r="AJ13" s="1" t="s">
        <v>54</v>
      </c>
      <c r="AK13" s="1"/>
      <c r="AL13" s="1"/>
      <c r="AM13" s="1">
        <f t="shared" si="10"/>
        <v>0</v>
      </c>
      <c r="AO13" s="1" t="s">
        <v>54</v>
      </c>
      <c r="AP13" s="1">
        <v>49774</v>
      </c>
      <c r="AQ13" s="1">
        <v>50680</v>
      </c>
      <c r="AR13" s="1">
        <f t="shared" si="11"/>
        <v>906</v>
      </c>
      <c r="AT13" s="1" t="s">
        <v>54</v>
      </c>
      <c r="AU13" s="1">
        <v>57061</v>
      </c>
      <c r="AV13" s="1">
        <v>57550</v>
      </c>
      <c r="AW13" s="1">
        <f t="shared" si="12"/>
        <v>489</v>
      </c>
      <c r="AY13" s="1" t="s">
        <v>54</v>
      </c>
      <c r="AZ13" s="1">
        <v>64414</v>
      </c>
      <c r="BA13" s="1">
        <v>65138</v>
      </c>
      <c r="BB13" s="1">
        <f t="shared" si="13"/>
        <v>724</v>
      </c>
      <c r="BD13" s="1" t="s">
        <v>54</v>
      </c>
      <c r="BE13" s="1">
        <v>71780</v>
      </c>
      <c r="BF13" s="1">
        <v>72350</v>
      </c>
      <c r="BG13" s="1">
        <f t="shared" si="3"/>
        <v>570</v>
      </c>
      <c r="BI13" s="1" t="s">
        <v>54</v>
      </c>
      <c r="BJ13" s="1">
        <v>77521</v>
      </c>
      <c r="BK13" s="1">
        <v>78042</v>
      </c>
      <c r="BL13" s="1">
        <f t="shared" si="4"/>
        <v>521</v>
      </c>
      <c r="BN13" s="1" t="s">
        <v>54</v>
      </c>
      <c r="BO13" s="1">
        <v>9789</v>
      </c>
      <c r="BP13" s="1">
        <v>10180</v>
      </c>
      <c r="BQ13" s="1">
        <f t="shared" si="5"/>
        <v>391</v>
      </c>
    </row>
    <row r="14" spans="1:69" x14ac:dyDescent="0.2">
      <c r="A14" s="14" t="s">
        <v>55</v>
      </c>
      <c r="B14" s="14">
        <v>35693</v>
      </c>
      <c r="C14" s="14">
        <v>35760</v>
      </c>
      <c r="D14" s="14">
        <f>C14-B14</f>
        <v>67</v>
      </c>
      <c r="K14" s="1" t="s">
        <v>55</v>
      </c>
      <c r="L14" s="1">
        <v>59328</v>
      </c>
      <c r="M14" s="1">
        <v>60425</v>
      </c>
      <c r="N14" s="1">
        <f t="shared" si="1"/>
        <v>1097</v>
      </c>
      <c r="P14" s="1" t="s">
        <v>55</v>
      </c>
      <c r="Q14" s="1">
        <v>73557</v>
      </c>
      <c r="R14" s="1">
        <v>74867</v>
      </c>
      <c r="S14" s="1">
        <f t="shared" si="6"/>
        <v>1310</v>
      </c>
      <c r="U14" s="1" t="s">
        <v>55</v>
      </c>
      <c r="V14" s="1">
        <v>84335</v>
      </c>
      <c r="W14" s="1">
        <v>84947</v>
      </c>
      <c r="X14" s="1">
        <f t="shared" si="7"/>
        <v>612</v>
      </c>
      <c r="Z14" s="1" t="s">
        <v>55</v>
      </c>
      <c r="AA14" s="1">
        <v>1848</v>
      </c>
      <c r="AB14" s="1">
        <v>2678</v>
      </c>
      <c r="AC14" s="1">
        <f t="shared" si="8"/>
        <v>830</v>
      </c>
      <c r="AE14" s="1" t="s">
        <v>55</v>
      </c>
      <c r="AF14" s="1">
        <v>11667</v>
      </c>
      <c r="AG14" s="1">
        <v>12335</v>
      </c>
      <c r="AH14" s="1">
        <f t="shared" si="9"/>
        <v>668</v>
      </c>
      <c r="AJ14" s="1" t="s">
        <v>55</v>
      </c>
      <c r="AK14" s="1"/>
      <c r="AL14" s="1"/>
      <c r="AM14" s="1">
        <f t="shared" si="10"/>
        <v>0</v>
      </c>
      <c r="AO14" s="1" t="s">
        <v>55</v>
      </c>
      <c r="AP14" s="1">
        <v>50680</v>
      </c>
      <c r="AQ14" s="1">
        <v>51300</v>
      </c>
      <c r="AR14" s="1">
        <f t="shared" si="11"/>
        <v>620</v>
      </c>
      <c r="AT14" s="1" t="s">
        <v>55</v>
      </c>
      <c r="AU14" s="1">
        <v>57550</v>
      </c>
      <c r="AV14" s="1">
        <v>58020</v>
      </c>
      <c r="AW14" s="1">
        <f t="shared" si="12"/>
        <v>470</v>
      </c>
      <c r="AY14" s="1" t="s">
        <v>55</v>
      </c>
      <c r="AZ14" s="1">
        <v>65138</v>
      </c>
      <c r="BA14" s="1">
        <v>65862</v>
      </c>
      <c r="BB14" s="1">
        <f t="shared" si="13"/>
        <v>724</v>
      </c>
      <c r="BD14" s="1" t="s">
        <v>55</v>
      </c>
      <c r="BE14" s="1">
        <v>72350</v>
      </c>
      <c r="BF14" s="1">
        <v>72691</v>
      </c>
      <c r="BG14" s="1">
        <f t="shared" si="3"/>
        <v>341</v>
      </c>
      <c r="BI14" s="1" t="s">
        <v>55</v>
      </c>
      <c r="BJ14" s="1">
        <v>78042</v>
      </c>
      <c r="BK14" s="1">
        <v>78336</v>
      </c>
      <c r="BL14" s="1">
        <f t="shared" si="4"/>
        <v>294</v>
      </c>
      <c r="BN14" s="1" t="s">
        <v>55</v>
      </c>
      <c r="BO14" s="1"/>
      <c r="BP14" s="1"/>
      <c r="BQ14" s="1">
        <f t="shared" si="5"/>
        <v>0</v>
      </c>
    </row>
    <row r="15" spans="1:69" x14ac:dyDescent="0.2">
      <c r="A15" s="27"/>
      <c r="B15" s="27"/>
      <c r="C15" s="27"/>
      <c r="D15" s="27"/>
      <c r="U15" s="1"/>
      <c r="V15" s="1"/>
      <c r="W15" s="1"/>
      <c r="X15" s="1"/>
      <c r="Z15" s="1"/>
      <c r="AA15" s="1"/>
      <c r="AB15" s="1"/>
      <c r="AC15" s="1"/>
      <c r="AE15" s="1"/>
      <c r="AF15" s="1"/>
      <c r="AG15" s="1"/>
      <c r="AH15" s="1"/>
      <c r="AJ15" s="1"/>
      <c r="AK15" s="1"/>
      <c r="AL15" s="1"/>
      <c r="AM15" s="1"/>
      <c r="AO15" s="1"/>
      <c r="AP15" s="1"/>
      <c r="AQ15" s="1"/>
      <c r="AR15" s="1"/>
      <c r="BJ15" s="53">
        <v>4676</v>
      </c>
      <c r="BK15" s="53">
        <v>4829</v>
      </c>
      <c r="BL15" s="53">
        <f t="shared" si="4"/>
        <v>153</v>
      </c>
    </row>
    <row r="16" spans="1:69" x14ac:dyDescent="0.2">
      <c r="P16" s="70" t="s">
        <v>61</v>
      </c>
      <c r="Q16" s="70"/>
      <c r="R16" s="70"/>
      <c r="S16" s="70"/>
      <c r="U16" s="1" t="s">
        <v>61</v>
      </c>
      <c r="V16" s="1"/>
      <c r="W16" s="1"/>
      <c r="X16" s="1"/>
      <c r="Z16" s="1" t="s">
        <v>61</v>
      </c>
      <c r="AA16" s="1"/>
      <c r="AB16" s="1"/>
      <c r="AC16" s="1"/>
      <c r="AE16" s="1" t="s">
        <v>61</v>
      </c>
      <c r="AF16" s="1"/>
      <c r="AG16" s="1"/>
      <c r="AH16" s="1"/>
      <c r="AJ16" s="1" t="s">
        <v>61</v>
      </c>
      <c r="AK16" s="1"/>
      <c r="AL16" s="1"/>
      <c r="AM16" s="1"/>
      <c r="AO16" s="1" t="s">
        <v>61</v>
      </c>
      <c r="AP16" s="1"/>
      <c r="AQ16" s="1"/>
      <c r="AR16" s="1"/>
      <c r="AT16" s="1" t="s">
        <v>61</v>
      </c>
      <c r="AU16" s="1"/>
      <c r="AV16" s="1"/>
      <c r="AW16" s="1"/>
      <c r="AY16" s="1" t="s">
        <v>61</v>
      </c>
      <c r="AZ16" s="1"/>
      <c r="BA16" s="1"/>
      <c r="BB16" s="1"/>
      <c r="BD16" s="1" t="s">
        <v>61</v>
      </c>
      <c r="BE16" s="1"/>
      <c r="BF16" s="1"/>
      <c r="BG16" s="1"/>
      <c r="BI16" s="1" t="s">
        <v>61</v>
      </c>
      <c r="BJ16" s="1"/>
      <c r="BK16" s="1"/>
      <c r="BL16" s="1"/>
      <c r="BN16" s="1" t="s">
        <v>61</v>
      </c>
      <c r="BO16" s="1"/>
      <c r="BP16" s="1"/>
      <c r="BQ16" s="1"/>
    </row>
    <row r="17" spans="16:69" x14ac:dyDescent="0.2">
      <c r="P17" s="13">
        <v>2012</v>
      </c>
      <c r="Q17" s="13" t="s">
        <v>56</v>
      </c>
      <c r="R17" s="13" t="s">
        <v>57</v>
      </c>
      <c r="S17" s="13" t="s">
        <v>0</v>
      </c>
      <c r="U17" s="1">
        <v>2013</v>
      </c>
      <c r="V17" s="1" t="s">
        <v>56</v>
      </c>
      <c r="W17" s="1" t="s">
        <v>57</v>
      </c>
      <c r="X17" s="1" t="s">
        <v>0</v>
      </c>
      <c r="Z17" s="1">
        <v>2014</v>
      </c>
      <c r="AA17" s="1" t="s">
        <v>56</v>
      </c>
      <c r="AB17" s="1" t="s">
        <v>57</v>
      </c>
      <c r="AC17" s="1" t="s">
        <v>0</v>
      </c>
      <c r="AE17" s="1">
        <v>2014</v>
      </c>
      <c r="AF17" s="1" t="s">
        <v>56</v>
      </c>
      <c r="AG17" s="1" t="s">
        <v>57</v>
      </c>
      <c r="AH17" s="1" t="s">
        <v>0</v>
      </c>
      <c r="AJ17" s="1">
        <v>2014</v>
      </c>
      <c r="AK17" s="1" t="s">
        <v>56</v>
      </c>
      <c r="AL17" s="1" t="s">
        <v>57</v>
      </c>
      <c r="AM17" s="1" t="s">
        <v>0</v>
      </c>
      <c r="AO17" s="1">
        <v>2019</v>
      </c>
      <c r="AP17" s="1" t="s">
        <v>56</v>
      </c>
      <c r="AQ17" s="1" t="s">
        <v>57</v>
      </c>
      <c r="AR17" s="1" t="s">
        <v>0</v>
      </c>
      <c r="AT17" s="1">
        <v>2020</v>
      </c>
      <c r="AU17" s="1" t="s">
        <v>56</v>
      </c>
      <c r="AV17" s="1" t="s">
        <v>57</v>
      </c>
      <c r="AW17" s="1" t="s">
        <v>0</v>
      </c>
      <c r="AY17" s="1">
        <v>2021</v>
      </c>
      <c r="AZ17" s="1" t="s">
        <v>56</v>
      </c>
      <c r="BA17" s="1" t="s">
        <v>57</v>
      </c>
      <c r="BB17" s="1" t="s">
        <v>0</v>
      </c>
      <c r="BD17" s="1">
        <v>2022</v>
      </c>
      <c r="BE17" s="1" t="s">
        <v>56</v>
      </c>
      <c r="BF17" s="1" t="s">
        <v>57</v>
      </c>
      <c r="BG17" s="1" t="s">
        <v>0</v>
      </c>
      <c r="BI17" s="1">
        <v>2023</v>
      </c>
      <c r="BJ17" s="1" t="s">
        <v>56</v>
      </c>
      <c r="BK17" s="1" t="s">
        <v>57</v>
      </c>
      <c r="BL17" s="1" t="s">
        <v>0</v>
      </c>
      <c r="BN17" s="1">
        <v>2024</v>
      </c>
      <c r="BO17" s="1" t="s">
        <v>56</v>
      </c>
      <c r="BP17" s="1" t="s">
        <v>57</v>
      </c>
      <c r="BQ17" s="1" t="s">
        <v>0</v>
      </c>
    </row>
    <row r="18" spans="16:69" x14ac:dyDescent="0.2">
      <c r="P18" s="1" t="s">
        <v>44</v>
      </c>
      <c r="Q18" s="1">
        <v>0</v>
      </c>
      <c r="R18" s="1">
        <v>2</v>
      </c>
      <c r="S18" s="1">
        <f>R18-Q18</f>
        <v>2</v>
      </c>
      <c r="U18" s="1" t="s">
        <v>44</v>
      </c>
      <c r="V18" s="1">
        <v>20</v>
      </c>
      <c r="W18" s="1">
        <v>21</v>
      </c>
      <c r="X18" s="1">
        <f>W18-V18</f>
        <v>1</v>
      </c>
      <c r="Z18" s="1" t="s">
        <v>44</v>
      </c>
      <c r="AA18" s="1">
        <v>32</v>
      </c>
      <c r="AB18" s="1">
        <v>33</v>
      </c>
      <c r="AC18" s="1">
        <f>AB18-AA18</f>
        <v>1</v>
      </c>
      <c r="AE18" s="1" t="s">
        <v>44</v>
      </c>
      <c r="AF18" s="1">
        <v>47</v>
      </c>
      <c r="AG18" s="1">
        <v>47</v>
      </c>
      <c r="AH18" s="1">
        <f>AG18-AF18</f>
        <v>0</v>
      </c>
      <c r="AJ18" s="1" t="s">
        <v>44</v>
      </c>
      <c r="AK18" s="1">
        <v>73</v>
      </c>
      <c r="AL18" s="1">
        <v>73</v>
      </c>
      <c r="AM18" s="1">
        <f>AL18-AK18</f>
        <v>0</v>
      </c>
      <c r="AO18" s="1" t="s">
        <v>44</v>
      </c>
      <c r="AP18" s="1">
        <v>3</v>
      </c>
      <c r="AQ18" s="1">
        <v>4</v>
      </c>
      <c r="AR18" s="1">
        <f>AQ18-AP18</f>
        <v>1</v>
      </c>
      <c r="AT18" s="1" t="s">
        <v>44</v>
      </c>
      <c r="AU18" s="1">
        <v>19</v>
      </c>
      <c r="AV18" s="1">
        <v>20</v>
      </c>
      <c r="AW18" s="1">
        <f>AV18-AU18</f>
        <v>1</v>
      </c>
      <c r="AY18" s="1" t="s">
        <v>44</v>
      </c>
      <c r="AZ18" s="1">
        <v>34</v>
      </c>
      <c r="BA18" s="1">
        <v>36</v>
      </c>
      <c r="BB18" s="1">
        <f>BA18-AZ18</f>
        <v>2</v>
      </c>
      <c r="BD18" s="1" t="s">
        <v>44</v>
      </c>
      <c r="BE18" s="1">
        <v>63</v>
      </c>
      <c r="BF18" s="1">
        <v>67</v>
      </c>
      <c r="BG18" s="1">
        <f t="shared" ref="BG18:BG23" si="14">BF18-BE18</f>
        <v>4</v>
      </c>
      <c r="BI18" s="1" t="s">
        <v>44</v>
      </c>
      <c r="BJ18" s="1">
        <v>127</v>
      </c>
      <c r="BK18" s="1">
        <v>130</v>
      </c>
      <c r="BL18" s="1">
        <f t="shared" ref="BL18:BL29" si="15">BK18-BJ18</f>
        <v>3</v>
      </c>
      <c r="BN18" s="1" t="s">
        <v>44</v>
      </c>
      <c r="BO18" s="1">
        <v>145</v>
      </c>
      <c r="BP18" s="1">
        <v>146</v>
      </c>
      <c r="BQ18" s="1">
        <f t="shared" ref="BQ18:BQ29" si="16">BP18-BO18</f>
        <v>1</v>
      </c>
    </row>
    <row r="19" spans="16:69" x14ac:dyDescent="0.2">
      <c r="P19" s="1" t="s">
        <v>45</v>
      </c>
      <c r="Q19" s="1">
        <v>2</v>
      </c>
      <c r="R19" s="1">
        <v>3</v>
      </c>
      <c r="S19" s="1">
        <f t="shared" ref="S19:S29" si="17">R19-Q19</f>
        <v>1</v>
      </c>
      <c r="U19" s="1" t="s">
        <v>45</v>
      </c>
      <c r="V19" s="1">
        <v>21</v>
      </c>
      <c r="W19" s="1">
        <v>22</v>
      </c>
      <c r="X19" s="1">
        <f t="shared" ref="X19:X29" si="18">W19-V19</f>
        <v>1</v>
      </c>
      <c r="Z19" s="1" t="s">
        <v>45</v>
      </c>
      <c r="AA19" s="1">
        <v>33</v>
      </c>
      <c r="AB19" s="1">
        <v>35</v>
      </c>
      <c r="AC19" s="1">
        <f t="shared" ref="AC19:AC29" si="19">AB19-AA19</f>
        <v>2</v>
      </c>
      <c r="AE19" s="1" t="s">
        <v>45</v>
      </c>
      <c r="AF19" s="1">
        <v>47</v>
      </c>
      <c r="AG19" s="1">
        <v>47</v>
      </c>
      <c r="AH19" s="1">
        <f t="shared" ref="AH19:AH29" si="20">AG19-AF19</f>
        <v>0</v>
      </c>
      <c r="AJ19" s="1" t="s">
        <v>45</v>
      </c>
      <c r="AK19" s="1">
        <v>73</v>
      </c>
      <c r="AL19" s="1">
        <v>80</v>
      </c>
      <c r="AM19" s="1">
        <f t="shared" ref="AM19:AM29" si="21">AL19-AK19</f>
        <v>7</v>
      </c>
      <c r="AO19" s="1" t="s">
        <v>45</v>
      </c>
      <c r="AP19" s="1">
        <v>4</v>
      </c>
      <c r="AQ19" s="1">
        <v>6</v>
      </c>
      <c r="AR19" s="1">
        <f t="shared" ref="AR19:AR29" si="22">AQ19-AP19</f>
        <v>2</v>
      </c>
      <c r="AT19" s="1" t="s">
        <v>45</v>
      </c>
      <c r="AU19" s="1">
        <v>20</v>
      </c>
      <c r="AV19" s="1">
        <v>21</v>
      </c>
      <c r="AW19" s="1">
        <f t="shared" ref="AW19:AW29" si="23">AV19-AU19</f>
        <v>1</v>
      </c>
      <c r="AY19" s="1" t="s">
        <v>45</v>
      </c>
      <c r="AZ19" s="1">
        <v>36</v>
      </c>
      <c r="BA19" s="1">
        <v>41</v>
      </c>
      <c r="BB19" s="1">
        <f t="shared" ref="BB19:BB29" si="24">BA19-AZ19</f>
        <v>5</v>
      </c>
      <c r="BD19" s="1" t="s">
        <v>45</v>
      </c>
      <c r="BE19" s="1">
        <v>67</v>
      </c>
      <c r="BF19" s="1">
        <v>68</v>
      </c>
      <c r="BG19" s="1">
        <f t="shared" si="14"/>
        <v>1</v>
      </c>
      <c r="BI19" s="1" t="s">
        <v>45</v>
      </c>
      <c r="BJ19" s="1">
        <v>130</v>
      </c>
      <c r="BK19" s="1">
        <v>134</v>
      </c>
      <c r="BL19" s="1">
        <f t="shared" si="15"/>
        <v>4</v>
      </c>
      <c r="BN19" s="1" t="s">
        <v>45</v>
      </c>
      <c r="BO19" s="1">
        <v>146</v>
      </c>
      <c r="BP19" s="1">
        <v>147</v>
      </c>
      <c r="BQ19" s="1">
        <f t="shared" si="16"/>
        <v>1</v>
      </c>
    </row>
    <row r="20" spans="16:69" x14ac:dyDescent="0.2">
      <c r="P20" s="1" t="s">
        <v>46</v>
      </c>
      <c r="Q20" s="1">
        <v>3</v>
      </c>
      <c r="R20" s="1">
        <v>3</v>
      </c>
      <c r="S20" s="1">
        <f t="shared" si="17"/>
        <v>0</v>
      </c>
      <c r="U20" s="1" t="s">
        <v>46</v>
      </c>
      <c r="V20" s="1">
        <v>22</v>
      </c>
      <c r="W20" s="1">
        <v>23</v>
      </c>
      <c r="X20" s="1">
        <f t="shared" si="18"/>
        <v>1</v>
      </c>
      <c r="Z20" s="1" t="s">
        <v>46</v>
      </c>
      <c r="AA20" s="1">
        <v>35</v>
      </c>
      <c r="AB20" s="1">
        <v>37</v>
      </c>
      <c r="AC20" s="1">
        <f t="shared" si="19"/>
        <v>2</v>
      </c>
      <c r="AE20" s="1" t="s">
        <v>46</v>
      </c>
      <c r="AF20" s="1">
        <v>47</v>
      </c>
      <c r="AG20" s="1">
        <v>59</v>
      </c>
      <c r="AH20" s="1">
        <f t="shared" si="20"/>
        <v>12</v>
      </c>
      <c r="AJ20" s="1" t="s">
        <v>46</v>
      </c>
      <c r="AK20" s="1">
        <v>80</v>
      </c>
      <c r="AL20" s="1">
        <v>80</v>
      </c>
      <c r="AM20" s="1">
        <f t="shared" si="21"/>
        <v>0</v>
      </c>
      <c r="AO20" s="1" t="s">
        <v>46</v>
      </c>
      <c r="AP20" s="1">
        <v>6</v>
      </c>
      <c r="AQ20" s="1">
        <v>7</v>
      </c>
      <c r="AR20" s="1">
        <f t="shared" si="22"/>
        <v>1</v>
      </c>
      <c r="AT20" s="1" t="s">
        <v>46</v>
      </c>
      <c r="AU20" s="1">
        <v>21</v>
      </c>
      <c r="AV20" s="1">
        <v>22</v>
      </c>
      <c r="AW20" s="1">
        <f t="shared" si="23"/>
        <v>1</v>
      </c>
      <c r="AY20" s="1" t="s">
        <v>46</v>
      </c>
      <c r="AZ20" s="1">
        <v>41</v>
      </c>
      <c r="BA20" s="1">
        <v>43</v>
      </c>
      <c r="BB20" s="1">
        <f t="shared" si="24"/>
        <v>2</v>
      </c>
      <c r="BD20" s="1" t="s">
        <v>46</v>
      </c>
      <c r="BE20" s="1">
        <v>68</v>
      </c>
      <c r="BF20" s="1">
        <v>70</v>
      </c>
      <c r="BG20" s="1">
        <f t="shared" si="14"/>
        <v>2</v>
      </c>
      <c r="BI20" s="1" t="s">
        <v>46</v>
      </c>
      <c r="BJ20" s="1">
        <v>134</v>
      </c>
      <c r="BK20" s="1">
        <v>140</v>
      </c>
      <c r="BL20" s="1">
        <f t="shared" si="15"/>
        <v>6</v>
      </c>
      <c r="BN20" s="1" t="s">
        <v>46</v>
      </c>
      <c r="BO20" s="1">
        <v>147</v>
      </c>
      <c r="BP20" s="1">
        <v>147</v>
      </c>
      <c r="BQ20" s="1">
        <f t="shared" si="16"/>
        <v>0</v>
      </c>
    </row>
    <row r="21" spans="16:69" x14ac:dyDescent="0.2">
      <c r="P21" s="1" t="s">
        <v>47</v>
      </c>
      <c r="Q21" s="1">
        <v>3</v>
      </c>
      <c r="R21" s="1">
        <v>9</v>
      </c>
      <c r="S21" s="1">
        <f t="shared" si="17"/>
        <v>6</v>
      </c>
      <c r="U21" s="1" t="s">
        <v>47</v>
      </c>
      <c r="V21" s="1">
        <v>23</v>
      </c>
      <c r="W21" s="1">
        <v>25</v>
      </c>
      <c r="X21" s="1">
        <f t="shared" si="18"/>
        <v>2</v>
      </c>
      <c r="Z21" s="1" t="s">
        <v>47</v>
      </c>
      <c r="AA21" s="1">
        <v>37</v>
      </c>
      <c r="AB21" s="1">
        <v>37</v>
      </c>
      <c r="AC21" s="1">
        <f t="shared" si="19"/>
        <v>0</v>
      </c>
      <c r="AE21" s="1" t="s">
        <v>47</v>
      </c>
      <c r="AF21" s="1">
        <v>59</v>
      </c>
      <c r="AG21" s="1">
        <v>60</v>
      </c>
      <c r="AH21" s="1">
        <f t="shared" si="20"/>
        <v>1</v>
      </c>
      <c r="AJ21" s="1" t="s">
        <v>47</v>
      </c>
      <c r="AK21" s="1">
        <v>80</v>
      </c>
      <c r="AL21" s="1">
        <v>86</v>
      </c>
      <c r="AM21" s="1">
        <f t="shared" si="21"/>
        <v>6</v>
      </c>
      <c r="AO21" s="1" t="s">
        <v>47</v>
      </c>
      <c r="AP21" s="1">
        <v>7</v>
      </c>
      <c r="AQ21" s="1">
        <v>9</v>
      </c>
      <c r="AR21" s="1">
        <f t="shared" si="22"/>
        <v>2</v>
      </c>
      <c r="AT21" s="1" t="s">
        <v>47</v>
      </c>
      <c r="AU21" s="1">
        <v>22</v>
      </c>
      <c r="AV21" s="1">
        <v>22</v>
      </c>
      <c r="AW21" s="1">
        <f t="shared" si="23"/>
        <v>0</v>
      </c>
      <c r="AY21" s="1" t="s">
        <v>47</v>
      </c>
      <c r="AZ21" s="1">
        <v>43</v>
      </c>
      <c r="BA21" s="1">
        <v>46</v>
      </c>
      <c r="BB21" s="1">
        <f t="shared" si="24"/>
        <v>3</v>
      </c>
      <c r="BD21" s="1" t="s">
        <v>47</v>
      </c>
      <c r="BE21" s="1">
        <v>70</v>
      </c>
      <c r="BF21" s="1">
        <v>75</v>
      </c>
      <c r="BG21" s="1">
        <f t="shared" si="14"/>
        <v>5</v>
      </c>
      <c r="BI21" s="1" t="s">
        <v>47</v>
      </c>
      <c r="BJ21" s="1">
        <v>140</v>
      </c>
      <c r="BK21" s="1">
        <v>140</v>
      </c>
      <c r="BL21" s="1">
        <f t="shared" si="15"/>
        <v>0</v>
      </c>
      <c r="BN21" s="1" t="s">
        <v>47</v>
      </c>
      <c r="BO21" s="1">
        <v>147</v>
      </c>
      <c r="BP21" s="1">
        <v>147</v>
      </c>
      <c r="BQ21" s="1">
        <f t="shared" si="16"/>
        <v>0</v>
      </c>
    </row>
    <row r="22" spans="16:69" x14ac:dyDescent="0.2">
      <c r="P22" s="1" t="s">
        <v>48</v>
      </c>
      <c r="Q22" s="1">
        <v>9</v>
      </c>
      <c r="R22" s="1">
        <v>10</v>
      </c>
      <c r="S22" s="1">
        <f t="shared" si="17"/>
        <v>1</v>
      </c>
      <c r="U22" s="1" t="s">
        <v>48</v>
      </c>
      <c r="V22" s="1">
        <v>25</v>
      </c>
      <c r="W22" s="1">
        <v>26</v>
      </c>
      <c r="X22" s="1">
        <f t="shared" si="18"/>
        <v>1</v>
      </c>
      <c r="Z22" s="1" t="s">
        <v>48</v>
      </c>
      <c r="AA22" s="1">
        <v>37</v>
      </c>
      <c r="AB22" s="1">
        <v>38</v>
      </c>
      <c r="AC22" s="1">
        <f t="shared" si="19"/>
        <v>1</v>
      </c>
      <c r="AE22" s="1" t="s">
        <v>48</v>
      </c>
      <c r="AF22" s="1">
        <v>60</v>
      </c>
      <c r="AG22" s="1">
        <v>61</v>
      </c>
      <c r="AH22" s="1">
        <f t="shared" si="20"/>
        <v>1</v>
      </c>
      <c r="AJ22" s="1" t="s">
        <v>48</v>
      </c>
      <c r="AK22" s="1"/>
      <c r="AL22" s="1"/>
      <c r="AM22" s="1">
        <f t="shared" si="21"/>
        <v>0</v>
      </c>
      <c r="AO22" s="1" t="s">
        <v>48</v>
      </c>
      <c r="AP22" s="1">
        <v>9</v>
      </c>
      <c r="AQ22" s="1">
        <v>10</v>
      </c>
      <c r="AR22" s="1">
        <f t="shared" si="22"/>
        <v>1</v>
      </c>
      <c r="AT22" s="1" t="s">
        <v>48</v>
      </c>
      <c r="AU22" s="1">
        <v>22</v>
      </c>
      <c r="AV22" s="1">
        <v>23</v>
      </c>
      <c r="AW22" s="1">
        <f t="shared" si="23"/>
        <v>1</v>
      </c>
      <c r="AY22" s="1" t="s">
        <v>48</v>
      </c>
      <c r="AZ22" s="1">
        <v>46</v>
      </c>
      <c r="BA22" s="1">
        <v>50</v>
      </c>
      <c r="BB22" s="1">
        <f>BA22-AZ22</f>
        <v>4</v>
      </c>
      <c r="BD22" s="1" t="s">
        <v>48</v>
      </c>
      <c r="BE22" s="1">
        <v>75</v>
      </c>
      <c r="BF22" s="1">
        <v>81</v>
      </c>
      <c r="BG22" s="1">
        <f t="shared" si="14"/>
        <v>6</v>
      </c>
      <c r="BI22" s="1" t="s">
        <v>48</v>
      </c>
      <c r="BJ22" s="1">
        <v>140</v>
      </c>
      <c r="BK22" s="1">
        <v>141</v>
      </c>
      <c r="BL22" s="1">
        <f t="shared" si="15"/>
        <v>1</v>
      </c>
      <c r="BN22" s="1" t="s">
        <v>48</v>
      </c>
      <c r="BO22" s="1">
        <v>147</v>
      </c>
      <c r="BP22" s="1">
        <v>148</v>
      </c>
      <c r="BQ22" s="1">
        <f t="shared" si="16"/>
        <v>1</v>
      </c>
    </row>
    <row r="23" spans="16:69" x14ac:dyDescent="0.2">
      <c r="P23" s="1" t="s">
        <v>49</v>
      </c>
      <c r="Q23" s="1">
        <v>10</v>
      </c>
      <c r="R23" s="1">
        <v>11</v>
      </c>
      <c r="S23" s="1">
        <f t="shared" si="17"/>
        <v>1</v>
      </c>
      <c r="U23" s="1" t="s">
        <v>49</v>
      </c>
      <c r="V23" s="1">
        <v>26</v>
      </c>
      <c r="W23" s="1">
        <v>27</v>
      </c>
      <c r="X23" s="1">
        <f t="shared" si="18"/>
        <v>1</v>
      </c>
      <c r="Z23" s="1" t="s">
        <v>49</v>
      </c>
      <c r="AA23" s="1">
        <v>38</v>
      </c>
      <c r="AB23" s="1">
        <v>39</v>
      </c>
      <c r="AC23" s="1">
        <f t="shared" si="19"/>
        <v>1</v>
      </c>
      <c r="AE23" s="1" t="s">
        <v>49</v>
      </c>
      <c r="AF23" s="1">
        <v>61</v>
      </c>
      <c r="AG23" s="1">
        <v>63</v>
      </c>
      <c r="AH23" s="1">
        <f t="shared" si="20"/>
        <v>2</v>
      </c>
      <c r="AJ23" s="1" t="s">
        <v>49</v>
      </c>
      <c r="AK23" s="1"/>
      <c r="AL23" s="1"/>
      <c r="AM23" s="1">
        <f t="shared" si="21"/>
        <v>0</v>
      </c>
      <c r="AO23" s="1" t="s">
        <v>49</v>
      </c>
      <c r="AP23" s="1">
        <v>10</v>
      </c>
      <c r="AQ23" s="1">
        <v>12</v>
      </c>
      <c r="AR23" s="1">
        <f t="shared" si="22"/>
        <v>2</v>
      </c>
      <c r="AT23" s="1" t="s">
        <v>49</v>
      </c>
      <c r="AU23" s="1">
        <v>23</v>
      </c>
      <c r="AV23" s="1">
        <v>23</v>
      </c>
      <c r="AW23" s="1">
        <f t="shared" si="23"/>
        <v>0</v>
      </c>
      <c r="AY23" s="1" t="s">
        <v>49</v>
      </c>
      <c r="AZ23" s="1">
        <v>50</v>
      </c>
      <c r="BA23" s="1">
        <v>53</v>
      </c>
      <c r="BB23" s="1">
        <f>BA23-AZ23</f>
        <v>3</v>
      </c>
      <c r="BD23" s="1" t="s">
        <v>49</v>
      </c>
      <c r="BE23" s="1">
        <v>81</v>
      </c>
      <c r="BF23" s="1">
        <v>87</v>
      </c>
      <c r="BG23" s="1">
        <f t="shared" si="14"/>
        <v>6</v>
      </c>
      <c r="BI23" s="1" t="s">
        <v>49</v>
      </c>
      <c r="BJ23" s="1">
        <v>141</v>
      </c>
      <c r="BK23" s="1">
        <v>142</v>
      </c>
      <c r="BL23" s="1">
        <f t="shared" si="15"/>
        <v>1</v>
      </c>
      <c r="BN23" s="1" t="s">
        <v>49</v>
      </c>
      <c r="BO23" s="1">
        <v>148</v>
      </c>
      <c r="BP23" s="1">
        <v>149</v>
      </c>
      <c r="BQ23" s="1">
        <f t="shared" si="16"/>
        <v>1</v>
      </c>
    </row>
    <row r="24" spans="16:69" x14ac:dyDescent="0.2">
      <c r="P24" s="1" t="s">
        <v>50</v>
      </c>
      <c r="Q24" s="1">
        <v>11</v>
      </c>
      <c r="R24" s="1">
        <v>11</v>
      </c>
      <c r="S24" s="1">
        <f t="shared" si="17"/>
        <v>0</v>
      </c>
      <c r="U24" s="1" t="s">
        <v>50</v>
      </c>
      <c r="V24" s="1">
        <v>27</v>
      </c>
      <c r="W24" s="1">
        <v>28</v>
      </c>
      <c r="X24" s="1">
        <f t="shared" si="18"/>
        <v>1</v>
      </c>
      <c r="Z24" s="1" t="s">
        <v>50</v>
      </c>
      <c r="AA24" s="1">
        <v>39</v>
      </c>
      <c r="AB24" s="1">
        <v>40</v>
      </c>
      <c r="AC24" s="1">
        <f t="shared" si="19"/>
        <v>1</v>
      </c>
      <c r="AE24" s="1" t="s">
        <v>50</v>
      </c>
      <c r="AF24" s="1">
        <v>63</v>
      </c>
      <c r="AG24" s="1">
        <v>65</v>
      </c>
      <c r="AH24" s="1">
        <f t="shared" si="20"/>
        <v>2</v>
      </c>
      <c r="AJ24" s="1" t="s">
        <v>50</v>
      </c>
      <c r="AK24" s="1"/>
      <c r="AL24" s="1"/>
      <c r="AM24" s="1">
        <f t="shared" si="21"/>
        <v>0</v>
      </c>
      <c r="AO24" s="1" t="s">
        <v>50</v>
      </c>
      <c r="AP24" s="1">
        <v>12</v>
      </c>
      <c r="AQ24" s="1">
        <v>13</v>
      </c>
      <c r="AR24" s="1">
        <f t="shared" si="22"/>
        <v>1</v>
      </c>
      <c r="AT24" s="1" t="s">
        <v>50</v>
      </c>
      <c r="AU24" s="1">
        <v>23</v>
      </c>
      <c r="AV24" s="1">
        <v>24</v>
      </c>
      <c r="AW24" s="1">
        <f t="shared" si="23"/>
        <v>1</v>
      </c>
      <c r="AY24" s="1" t="s">
        <v>50</v>
      </c>
      <c r="AZ24" s="1">
        <v>53</v>
      </c>
      <c r="BA24" s="1">
        <v>54</v>
      </c>
      <c r="BB24" s="1">
        <f t="shared" si="24"/>
        <v>1</v>
      </c>
      <c r="BD24" s="1" t="s">
        <v>50</v>
      </c>
      <c r="BE24" s="1">
        <v>87</v>
      </c>
      <c r="BF24" s="1">
        <v>93</v>
      </c>
      <c r="BG24" s="1">
        <f t="shared" ref="BG24:BG29" si="25">BF24-BE24</f>
        <v>6</v>
      </c>
      <c r="BI24" s="1" t="s">
        <v>50</v>
      </c>
      <c r="BJ24" s="1">
        <v>142</v>
      </c>
      <c r="BK24" s="1">
        <v>143</v>
      </c>
      <c r="BL24" s="1">
        <f t="shared" si="15"/>
        <v>1</v>
      </c>
      <c r="BN24" s="1" t="s">
        <v>50</v>
      </c>
      <c r="BO24" s="1">
        <v>149</v>
      </c>
      <c r="BP24" s="1">
        <v>150</v>
      </c>
      <c r="BQ24" s="1">
        <f t="shared" si="16"/>
        <v>1</v>
      </c>
    </row>
    <row r="25" spans="16:69" x14ac:dyDescent="0.2">
      <c r="P25" s="1" t="s">
        <v>51</v>
      </c>
      <c r="Q25" s="1">
        <v>11</v>
      </c>
      <c r="R25" s="1">
        <v>12</v>
      </c>
      <c r="S25" s="1">
        <f t="shared" si="17"/>
        <v>1</v>
      </c>
      <c r="U25" s="1" t="s">
        <v>51</v>
      </c>
      <c r="V25" s="1">
        <v>28</v>
      </c>
      <c r="W25" s="1">
        <v>29</v>
      </c>
      <c r="X25" s="1">
        <f t="shared" si="18"/>
        <v>1</v>
      </c>
      <c r="Z25" s="1" t="s">
        <v>51</v>
      </c>
      <c r="AA25" s="1">
        <v>40</v>
      </c>
      <c r="AB25" s="1">
        <v>42</v>
      </c>
      <c r="AC25" s="1">
        <f t="shared" si="19"/>
        <v>2</v>
      </c>
      <c r="AE25" s="1" t="s">
        <v>51</v>
      </c>
      <c r="AF25" s="1">
        <v>65</v>
      </c>
      <c r="AG25" s="1">
        <v>65</v>
      </c>
      <c r="AH25" s="1">
        <f t="shared" si="20"/>
        <v>0</v>
      </c>
      <c r="AJ25" s="1" t="s">
        <v>51</v>
      </c>
      <c r="AK25" s="1"/>
      <c r="AL25" s="1"/>
      <c r="AM25" s="1">
        <f t="shared" si="21"/>
        <v>0</v>
      </c>
      <c r="AO25" s="1" t="s">
        <v>51</v>
      </c>
      <c r="AP25" s="1">
        <v>13</v>
      </c>
      <c r="AQ25" s="1">
        <v>15</v>
      </c>
      <c r="AR25" s="1">
        <f t="shared" si="22"/>
        <v>2</v>
      </c>
      <c r="AT25" s="1" t="s">
        <v>51</v>
      </c>
      <c r="AU25" s="1">
        <v>24</v>
      </c>
      <c r="AV25" s="1">
        <v>29</v>
      </c>
      <c r="AW25" s="1">
        <f t="shared" si="23"/>
        <v>5</v>
      </c>
      <c r="AY25" s="1" t="s">
        <v>51</v>
      </c>
      <c r="AZ25" s="1">
        <v>54</v>
      </c>
      <c r="BA25" s="1">
        <v>56</v>
      </c>
      <c r="BB25" s="1">
        <f t="shared" si="24"/>
        <v>2</v>
      </c>
      <c r="BD25" s="1" t="s">
        <v>51</v>
      </c>
      <c r="BE25" s="1">
        <v>93</v>
      </c>
      <c r="BF25" s="1">
        <v>102</v>
      </c>
      <c r="BG25" s="1">
        <f t="shared" si="25"/>
        <v>9</v>
      </c>
      <c r="BI25" s="1" t="s">
        <v>51</v>
      </c>
      <c r="BJ25" s="1">
        <v>143</v>
      </c>
      <c r="BK25" s="1">
        <v>144</v>
      </c>
      <c r="BL25" s="1">
        <f t="shared" si="15"/>
        <v>1</v>
      </c>
      <c r="BN25" s="1" t="s">
        <v>51</v>
      </c>
      <c r="BO25" s="1">
        <v>150</v>
      </c>
      <c r="BP25" s="1">
        <v>150</v>
      </c>
      <c r="BQ25" s="1">
        <f t="shared" si="16"/>
        <v>0</v>
      </c>
    </row>
    <row r="26" spans="16:69" x14ac:dyDescent="0.2">
      <c r="P26" s="1" t="s">
        <v>52</v>
      </c>
      <c r="Q26" s="1">
        <v>12</v>
      </c>
      <c r="R26" s="1">
        <v>14</v>
      </c>
      <c r="S26" s="1">
        <f t="shared" si="17"/>
        <v>2</v>
      </c>
      <c r="U26" s="1" t="s">
        <v>52</v>
      </c>
      <c r="V26" s="1">
        <v>29</v>
      </c>
      <c r="W26" s="1">
        <v>29</v>
      </c>
      <c r="X26" s="1">
        <f t="shared" si="18"/>
        <v>0</v>
      </c>
      <c r="Z26" s="1" t="s">
        <v>52</v>
      </c>
      <c r="AA26" s="1">
        <v>42</v>
      </c>
      <c r="AB26" s="1">
        <v>44</v>
      </c>
      <c r="AC26" s="1">
        <f t="shared" si="19"/>
        <v>2</v>
      </c>
      <c r="AE26" s="1" t="s">
        <v>52</v>
      </c>
      <c r="AF26" s="1">
        <v>65</v>
      </c>
      <c r="AG26" s="1">
        <v>65</v>
      </c>
      <c r="AH26" s="1">
        <f t="shared" si="20"/>
        <v>0</v>
      </c>
      <c r="AJ26" s="1" t="s">
        <v>52</v>
      </c>
      <c r="AK26" s="1"/>
      <c r="AL26" s="1"/>
      <c r="AM26" s="1">
        <f t="shared" si="21"/>
        <v>0</v>
      </c>
      <c r="AO26" s="1" t="s">
        <v>52</v>
      </c>
      <c r="AP26" s="1">
        <v>15</v>
      </c>
      <c r="AQ26" s="1">
        <v>17</v>
      </c>
      <c r="AR26" s="1">
        <f t="shared" si="22"/>
        <v>2</v>
      </c>
      <c r="AT26" s="1" t="s">
        <v>52</v>
      </c>
      <c r="AU26" s="1">
        <v>29</v>
      </c>
      <c r="AV26" s="1">
        <v>30</v>
      </c>
      <c r="AW26" s="1">
        <f t="shared" si="23"/>
        <v>1</v>
      </c>
      <c r="AY26" s="1" t="s">
        <v>52</v>
      </c>
      <c r="AZ26" s="1">
        <v>56</v>
      </c>
      <c r="BA26" s="1">
        <v>57</v>
      </c>
      <c r="BB26" s="1">
        <f t="shared" si="24"/>
        <v>1</v>
      </c>
      <c r="BD26" s="1" t="s">
        <v>52</v>
      </c>
      <c r="BE26" s="1">
        <v>102</v>
      </c>
      <c r="BF26" s="1">
        <v>109</v>
      </c>
      <c r="BG26" s="1">
        <f t="shared" si="25"/>
        <v>7</v>
      </c>
      <c r="BI26" s="1" t="s">
        <v>52</v>
      </c>
      <c r="BJ26" s="1">
        <v>144</v>
      </c>
      <c r="BK26" s="1">
        <v>145</v>
      </c>
      <c r="BL26" s="1">
        <f t="shared" si="15"/>
        <v>1</v>
      </c>
      <c r="BN26" s="1" t="s">
        <v>52</v>
      </c>
      <c r="BO26" s="1">
        <v>150</v>
      </c>
      <c r="BP26" s="1">
        <v>151</v>
      </c>
      <c r="BQ26" s="1">
        <f t="shared" si="16"/>
        <v>1</v>
      </c>
    </row>
    <row r="27" spans="16:69" x14ac:dyDescent="0.2">
      <c r="P27" s="1" t="s">
        <v>53</v>
      </c>
      <c r="Q27" s="1">
        <v>14</v>
      </c>
      <c r="R27" s="1">
        <v>17</v>
      </c>
      <c r="S27" s="1">
        <f t="shared" si="17"/>
        <v>3</v>
      </c>
      <c r="U27" s="1" t="s">
        <v>53</v>
      </c>
      <c r="V27" s="1">
        <v>29</v>
      </c>
      <c r="W27" s="1">
        <v>30</v>
      </c>
      <c r="X27" s="1">
        <f t="shared" si="18"/>
        <v>1</v>
      </c>
      <c r="Z27" s="1" t="s">
        <v>53</v>
      </c>
      <c r="AA27" s="1">
        <v>44</v>
      </c>
      <c r="AB27" s="1">
        <v>46</v>
      </c>
      <c r="AC27" s="1">
        <f t="shared" si="19"/>
        <v>2</v>
      </c>
      <c r="AE27" s="1" t="s">
        <v>53</v>
      </c>
      <c r="AF27" s="1">
        <v>65</v>
      </c>
      <c r="AG27" s="1">
        <v>67</v>
      </c>
      <c r="AH27" s="1">
        <f t="shared" si="20"/>
        <v>2</v>
      </c>
      <c r="AJ27" s="1" t="s">
        <v>53</v>
      </c>
      <c r="AK27" s="1"/>
      <c r="AL27" s="1"/>
      <c r="AM27" s="1">
        <f t="shared" si="21"/>
        <v>0</v>
      </c>
      <c r="AO27" s="1" t="s">
        <v>53</v>
      </c>
      <c r="AP27" s="1">
        <v>17</v>
      </c>
      <c r="AQ27" s="1">
        <v>18</v>
      </c>
      <c r="AR27" s="1">
        <f t="shared" si="22"/>
        <v>1</v>
      </c>
      <c r="AT27" s="1" t="s">
        <v>53</v>
      </c>
      <c r="AU27" s="1">
        <v>30</v>
      </c>
      <c r="AV27" s="1">
        <v>31</v>
      </c>
      <c r="AW27" s="1">
        <f t="shared" si="23"/>
        <v>1</v>
      </c>
      <c r="AY27" s="1" t="s">
        <v>53</v>
      </c>
      <c r="AZ27" s="1">
        <v>57</v>
      </c>
      <c r="BA27" s="1">
        <v>61</v>
      </c>
      <c r="BB27" s="1">
        <f t="shared" si="24"/>
        <v>4</v>
      </c>
      <c r="BD27" s="1" t="s">
        <v>53</v>
      </c>
      <c r="BE27" s="1">
        <v>109</v>
      </c>
      <c r="BF27" s="1">
        <v>115</v>
      </c>
      <c r="BG27" s="1">
        <f t="shared" si="25"/>
        <v>6</v>
      </c>
      <c r="BI27" s="1" t="s">
        <v>53</v>
      </c>
      <c r="BJ27" s="1">
        <v>145</v>
      </c>
      <c r="BK27" s="1">
        <v>145</v>
      </c>
      <c r="BL27" s="1">
        <f t="shared" si="15"/>
        <v>0</v>
      </c>
      <c r="BN27" s="1" t="s">
        <v>53</v>
      </c>
      <c r="BO27" s="1">
        <v>151</v>
      </c>
      <c r="BP27" s="1">
        <v>152</v>
      </c>
      <c r="BQ27" s="1">
        <f t="shared" si="16"/>
        <v>1</v>
      </c>
    </row>
    <row r="28" spans="16:69" x14ac:dyDescent="0.2">
      <c r="P28" s="1" t="s">
        <v>54</v>
      </c>
      <c r="Q28" s="1">
        <v>17</v>
      </c>
      <c r="R28" s="1">
        <v>18</v>
      </c>
      <c r="S28" s="1">
        <f t="shared" si="17"/>
        <v>1</v>
      </c>
      <c r="U28" s="1" t="s">
        <v>54</v>
      </c>
      <c r="V28" s="1">
        <v>30</v>
      </c>
      <c r="W28" s="1">
        <v>31</v>
      </c>
      <c r="X28" s="1">
        <f t="shared" si="18"/>
        <v>1</v>
      </c>
      <c r="Z28" s="1" t="s">
        <v>54</v>
      </c>
      <c r="AA28" s="1">
        <v>46</v>
      </c>
      <c r="AB28" s="1">
        <v>47</v>
      </c>
      <c r="AC28" s="1">
        <f t="shared" si="19"/>
        <v>1</v>
      </c>
      <c r="AE28" s="1" t="s">
        <v>54</v>
      </c>
      <c r="AF28" s="1">
        <v>67</v>
      </c>
      <c r="AG28" s="1">
        <v>72</v>
      </c>
      <c r="AH28" s="1">
        <f t="shared" si="20"/>
        <v>5</v>
      </c>
      <c r="AJ28" s="1" t="s">
        <v>54</v>
      </c>
      <c r="AK28" s="1"/>
      <c r="AL28" s="1"/>
      <c r="AM28" s="1">
        <f t="shared" si="21"/>
        <v>0</v>
      </c>
      <c r="AO28" s="1" t="s">
        <v>54</v>
      </c>
      <c r="AP28" s="1">
        <v>18</v>
      </c>
      <c r="AQ28" s="1">
        <v>19</v>
      </c>
      <c r="AR28" s="1">
        <f t="shared" si="22"/>
        <v>1</v>
      </c>
      <c r="AT28" s="1" t="s">
        <v>54</v>
      </c>
      <c r="AU28" s="1">
        <v>31</v>
      </c>
      <c r="AV28" s="1">
        <v>33</v>
      </c>
      <c r="AW28" s="1">
        <f t="shared" si="23"/>
        <v>2</v>
      </c>
      <c r="AY28" s="1" t="s">
        <v>54</v>
      </c>
      <c r="AZ28" s="1">
        <v>61</v>
      </c>
      <c r="BA28" s="1">
        <v>62</v>
      </c>
      <c r="BB28" s="1">
        <f t="shared" si="24"/>
        <v>1</v>
      </c>
      <c r="BD28" s="1" t="s">
        <v>54</v>
      </c>
      <c r="BE28" s="1">
        <v>115</v>
      </c>
      <c r="BF28" s="1">
        <v>120</v>
      </c>
      <c r="BG28" s="1">
        <f t="shared" si="25"/>
        <v>5</v>
      </c>
      <c r="BI28" s="1" t="s">
        <v>54</v>
      </c>
      <c r="BJ28" s="1">
        <v>145</v>
      </c>
      <c r="BK28" s="1">
        <v>145</v>
      </c>
      <c r="BL28" s="1">
        <f t="shared" si="15"/>
        <v>0</v>
      </c>
      <c r="BN28" s="1" t="s">
        <v>54</v>
      </c>
      <c r="BO28" s="1">
        <v>152</v>
      </c>
      <c r="BP28" s="1">
        <v>153</v>
      </c>
      <c r="BQ28" s="1">
        <f t="shared" si="16"/>
        <v>1</v>
      </c>
    </row>
    <row r="29" spans="16:69" x14ac:dyDescent="0.2">
      <c r="P29" s="1" t="s">
        <v>55</v>
      </c>
      <c r="Q29" s="1">
        <v>18</v>
      </c>
      <c r="R29" s="1">
        <v>20</v>
      </c>
      <c r="S29" s="1">
        <f t="shared" si="17"/>
        <v>2</v>
      </c>
      <c r="U29" s="1" t="s">
        <v>55</v>
      </c>
      <c r="V29" s="1">
        <v>31</v>
      </c>
      <c r="W29" s="1">
        <v>32</v>
      </c>
      <c r="X29" s="1">
        <f t="shared" si="18"/>
        <v>1</v>
      </c>
      <c r="Z29" s="1" t="s">
        <v>55</v>
      </c>
      <c r="AA29" s="1">
        <v>47</v>
      </c>
      <c r="AB29" s="1">
        <v>47</v>
      </c>
      <c r="AC29" s="1">
        <f t="shared" si="19"/>
        <v>0</v>
      </c>
      <c r="AE29" s="1" t="s">
        <v>55</v>
      </c>
      <c r="AF29" s="1">
        <v>72</v>
      </c>
      <c r="AG29" s="1">
        <v>73</v>
      </c>
      <c r="AH29" s="1">
        <f t="shared" si="20"/>
        <v>1</v>
      </c>
      <c r="AJ29" s="1" t="s">
        <v>55</v>
      </c>
      <c r="AK29" s="1"/>
      <c r="AL29" s="1"/>
      <c r="AM29" s="1">
        <f t="shared" si="21"/>
        <v>0</v>
      </c>
      <c r="AO29" s="1" t="s">
        <v>55</v>
      </c>
      <c r="AP29" s="1">
        <v>19</v>
      </c>
      <c r="AQ29" s="1">
        <v>19</v>
      </c>
      <c r="AR29" s="1">
        <f t="shared" si="22"/>
        <v>0</v>
      </c>
      <c r="AT29" s="1" t="s">
        <v>55</v>
      </c>
      <c r="AU29" s="1">
        <v>33</v>
      </c>
      <c r="AV29" s="1">
        <v>34</v>
      </c>
      <c r="AW29" s="1">
        <f t="shared" si="23"/>
        <v>1</v>
      </c>
      <c r="AY29" s="1" t="s">
        <v>55</v>
      </c>
      <c r="AZ29" s="1">
        <v>62</v>
      </c>
      <c r="BA29" s="1">
        <v>63</v>
      </c>
      <c r="BB29" s="1">
        <f t="shared" si="24"/>
        <v>1</v>
      </c>
      <c r="BD29" s="1" t="s">
        <v>55</v>
      </c>
      <c r="BE29" s="1">
        <v>120</v>
      </c>
      <c r="BF29" s="1">
        <v>127</v>
      </c>
      <c r="BG29" s="1">
        <f t="shared" si="25"/>
        <v>7</v>
      </c>
      <c r="BI29" s="1" t="s">
        <v>55</v>
      </c>
      <c r="BJ29" s="1">
        <v>145</v>
      </c>
      <c r="BK29" s="1">
        <v>145</v>
      </c>
      <c r="BL29" s="1">
        <f t="shared" si="15"/>
        <v>0</v>
      </c>
      <c r="BN29" s="1" t="s">
        <v>55</v>
      </c>
      <c r="BO29" s="1"/>
      <c r="BP29" s="1"/>
      <c r="BQ29" s="1">
        <f t="shared" si="16"/>
        <v>0</v>
      </c>
    </row>
    <row r="39" spans="6:69" x14ac:dyDescent="0.2">
      <c r="K39" s="70" t="s">
        <v>59</v>
      </c>
      <c r="L39" s="70"/>
      <c r="M39" s="70"/>
      <c r="N39" s="70"/>
      <c r="P39" s="70" t="s">
        <v>59</v>
      </c>
      <c r="Q39" s="70"/>
      <c r="R39" s="70"/>
      <c r="S39" s="70"/>
      <c r="U39" s="1" t="s">
        <v>59</v>
      </c>
      <c r="V39" s="1"/>
      <c r="W39" s="1"/>
      <c r="X39" s="1"/>
      <c r="Z39" s="1" t="s">
        <v>59</v>
      </c>
      <c r="AA39" s="1"/>
      <c r="AB39" s="1"/>
      <c r="AC39" s="1"/>
      <c r="AE39" s="1" t="s">
        <v>59</v>
      </c>
      <c r="AF39" s="1"/>
      <c r="AG39" s="1"/>
      <c r="AH39" s="1"/>
      <c r="AJ39" s="1" t="s">
        <v>59</v>
      </c>
      <c r="AK39" s="1"/>
      <c r="AL39" s="1"/>
      <c r="AM39" s="1"/>
      <c r="AO39" s="1" t="s">
        <v>59</v>
      </c>
      <c r="AP39" s="1"/>
      <c r="AQ39" s="1"/>
      <c r="AR39" s="1"/>
      <c r="AT39" s="1" t="s">
        <v>59</v>
      </c>
      <c r="AU39" s="1"/>
      <c r="AV39" s="1"/>
      <c r="AW39" s="1"/>
      <c r="AY39" s="1" t="s">
        <v>59</v>
      </c>
      <c r="AZ39" s="1"/>
      <c r="BA39" s="1"/>
      <c r="BB39" s="1"/>
      <c r="BD39" s="1" t="s">
        <v>59</v>
      </c>
      <c r="BE39" s="1"/>
      <c r="BF39" s="1"/>
      <c r="BG39" s="1"/>
      <c r="BI39" s="1" t="s">
        <v>59</v>
      </c>
      <c r="BJ39" s="1"/>
      <c r="BK39" s="1"/>
      <c r="BL39" s="1"/>
      <c r="BN39" s="1" t="s">
        <v>59</v>
      </c>
      <c r="BO39" s="1"/>
      <c r="BP39" s="1"/>
      <c r="BQ39" s="1"/>
    </row>
    <row r="40" spans="6:69" x14ac:dyDescent="0.2">
      <c r="K40" s="13">
        <v>2011</v>
      </c>
      <c r="L40" s="13" t="s">
        <v>56</v>
      </c>
      <c r="M40" s="13" t="s">
        <v>57</v>
      </c>
      <c r="N40" s="13" t="s">
        <v>0</v>
      </c>
      <c r="P40" s="13">
        <v>2012</v>
      </c>
      <c r="Q40" s="13" t="s">
        <v>56</v>
      </c>
      <c r="R40" s="13" t="s">
        <v>57</v>
      </c>
      <c r="S40" s="13" t="s">
        <v>0</v>
      </c>
      <c r="U40" s="1">
        <v>2013</v>
      </c>
      <c r="V40" s="1" t="s">
        <v>56</v>
      </c>
      <c r="W40" s="1" t="s">
        <v>57</v>
      </c>
      <c r="X40" s="1" t="s">
        <v>0</v>
      </c>
      <c r="Z40" s="1">
        <v>2014</v>
      </c>
      <c r="AA40" s="1" t="s">
        <v>56</v>
      </c>
      <c r="AB40" s="1" t="s">
        <v>57</v>
      </c>
      <c r="AC40" s="1" t="s">
        <v>0</v>
      </c>
      <c r="AE40" s="1">
        <v>2014</v>
      </c>
      <c r="AF40" s="1" t="s">
        <v>56</v>
      </c>
      <c r="AG40" s="1" t="s">
        <v>57</v>
      </c>
      <c r="AH40" s="1" t="s">
        <v>0</v>
      </c>
      <c r="AJ40" s="1">
        <v>2014</v>
      </c>
      <c r="AK40" s="1" t="s">
        <v>56</v>
      </c>
      <c r="AL40" s="1" t="s">
        <v>57</v>
      </c>
      <c r="AM40" s="1" t="s">
        <v>0</v>
      </c>
      <c r="AO40" s="1">
        <v>2019</v>
      </c>
      <c r="AP40" s="1" t="s">
        <v>56</v>
      </c>
      <c r="AQ40" s="1" t="s">
        <v>57</v>
      </c>
      <c r="AR40" s="1" t="s">
        <v>0</v>
      </c>
      <c r="AT40" s="1">
        <v>2020</v>
      </c>
      <c r="AU40" s="1" t="s">
        <v>56</v>
      </c>
      <c r="AV40" s="1" t="s">
        <v>57</v>
      </c>
      <c r="AW40" s="1" t="s">
        <v>0</v>
      </c>
      <c r="AY40" s="1">
        <v>2021</v>
      </c>
      <c r="AZ40" s="1" t="s">
        <v>56</v>
      </c>
      <c r="BA40" s="1" t="s">
        <v>57</v>
      </c>
      <c r="BB40" s="1" t="s">
        <v>0</v>
      </c>
      <c r="BD40" s="1">
        <v>2022</v>
      </c>
      <c r="BE40" s="1" t="s">
        <v>56</v>
      </c>
      <c r="BF40" s="1" t="s">
        <v>57</v>
      </c>
      <c r="BG40" s="1" t="s">
        <v>0</v>
      </c>
      <c r="BI40" s="1">
        <v>2023</v>
      </c>
      <c r="BJ40" s="1" t="s">
        <v>56</v>
      </c>
      <c r="BK40" s="1" t="s">
        <v>57</v>
      </c>
      <c r="BL40" s="1" t="s">
        <v>0</v>
      </c>
      <c r="BN40" s="1">
        <v>2024</v>
      </c>
      <c r="BO40" s="1" t="s">
        <v>56</v>
      </c>
      <c r="BP40" s="1" t="s">
        <v>57</v>
      </c>
      <c r="BQ40" s="1" t="s">
        <v>0</v>
      </c>
    </row>
    <row r="41" spans="6:69" x14ac:dyDescent="0.2">
      <c r="K41" s="1" t="s">
        <v>44</v>
      </c>
      <c r="L41" s="1">
        <v>22</v>
      </c>
      <c r="M41" s="1">
        <v>28</v>
      </c>
      <c r="N41" s="1">
        <f t="shared" ref="N41:N52" si="26">M41-L41</f>
        <v>6</v>
      </c>
      <c r="P41" s="1" t="s">
        <v>44</v>
      </c>
      <c r="Q41" s="1"/>
      <c r="R41" s="1"/>
      <c r="S41" s="1"/>
      <c r="U41" s="1" t="s">
        <v>44</v>
      </c>
      <c r="V41" s="1">
        <v>0</v>
      </c>
      <c r="W41" s="1">
        <v>0</v>
      </c>
      <c r="X41" s="1">
        <f>W41-V41</f>
        <v>0</v>
      </c>
      <c r="Z41" s="1" t="s">
        <v>44</v>
      </c>
      <c r="AA41" s="1">
        <v>364</v>
      </c>
      <c r="AB41" s="1">
        <v>390</v>
      </c>
      <c r="AC41" s="1">
        <f>AB41-AA41</f>
        <v>26</v>
      </c>
      <c r="AE41" s="1" t="s">
        <v>44</v>
      </c>
      <c r="AF41" s="1">
        <v>659</v>
      </c>
      <c r="AG41" s="1">
        <v>680</v>
      </c>
      <c r="AH41" s="1">
        <f>AG41-AF41</f>
        <v>21</v>
      </c>
      <c r="AJ41" s="1" t="s">
        <v>44</v>
      </c>
      <c r="AK41" s="1">
        <v>930</v>
      </c>
      <c r="AL41" s="1">
        <v>952</v>
      </c>
      <c r="AM41" s="1">
        <f>AL41-AK41</f>
        <v>22</v>
      </c>
      <c r="AO41" s="1" t="s">
        <v>44</v>
      </c>
      <c r="AP41" s="1">
        <v>1781</v>
      </c>
      <c r="AQ41" s="1">
        <v>1803</v>
      </c>
      <c r="AR41" s="1">
        <f>AQ41-AP41</f>
        <v>22</v>
      </c>
      <c r="AT41" s="1" t="s">
        <v>44</v>
      </c>
      <c r="AU41" s="1">
        <v>2092</v>
      </c>
      <c r="AV41" s="1">
        <v>2118</v>
      </c>
      <c r="AW41" s="1">
        <f>AV41-AU41</f>
        <v>26</v>
      </c>
      <c r="AY41" s="1" t="s">
        <v>44</v>
      </c>
      <c r="AZ41" s="1">
        <v>2374</v>
      </c>
      <c r="BA41" s="1">
        <v>2397</v>
      </c>
      <c r="BB41" s="1">
        <f>BA41-AZ41</f>
        <v>23</v>
      </c>
      <c r="BD41" s="1" t="s">
        <v>44</v>
      </c>
      <c r="BE41" s="1">
        <v>2738</v>
      </c>
      <c r="BF41" s="1">
        <v>2767</v>
      </c>
      <c r="BG41" s="1">
        <f t="shared" ref="BG41:BG46" si="27">BF41-BE41</f>
        <v>29</v>
      </c>
      <c r="BI41" s="1" t="s">
        <v>44</v>
      </c>
      <c r="BJ41" s="1">
        <v>3056</v>
      </c>
      <c r="BK41" s="1">
        <v>3080</v>
      </c>
      <c r="BL41" s="1">
        <f t="shared" ref="BL41:BL52" si="28">BK41-BJ41</f>
        <v>24</v>
      </c>
      <c r="BN41" s="1" t="s">
        <v>44</v>
      </c>
      <c r="BO41" s="1">
        <v>3370</v>
      </c>
      <c r="BP41" s="1">
        <v>3395</v>
      </c>
      <c r="BQ41" s="1">
        <f t="shared" ref="BQ41:BQ52" si="29">BP41-BO41</f>
        <v>25</v>
      </c>
    </row>
    <row r="42" spans="6:69" x14ac:dyDescent="0.2">
      <c r="K42" s="1" t="s">
        <v>45</v>
      </c>
      <c r="L42" s="1">
        <v>28</v>
      </c>
      <c r="M42" s="1">
        <v>33</v>
      </c>
      <c r="N42" s="1">
        <f t="shared" si="26"/>
        <v>5</v>
      </c>
      <c r="P42" s="1" t="s">
        <v>45</v>
      </c>
      <c r="Q42" s="1"/>
      <c r="R42" s="1"/>
      <c r="S42" s="1"/>
      <c r="U42" s="1" t="s">
        <v>45</v>
      </c>
      <c r="V42" s="1">
        <v>0</v>
      </c>
      <c r="W42" s="1">
        <v>109</v>
      </c>
      <c r="X42" s="1">
        <f t="shared" ref="X42:X52" si="30">W42-V42</f>
        <v>109</v>
      </c>
      <c r="Z42" s="1" t="s">
        <v>45</v>
      </c>
      <c r="AA42" s="1">
        <v>390</v>
      </c>
      <c r="AB42" s="1">
        <v>424</v>
      </c>
      <c r="AC42" s="1">
        <f t="shared" ref="AC42:AC52" si="31">AB42-AA42</f>
        <v>34</v>
      </c>
      <c r="AE42" s="1" t="s">
        <v>45</v>
      </c>
      <c r="AF42" s="1">
        <v>680</v>
      </c>
      <c r="AG42" s="1">
        <v>701</v>
      </c>
      <c r="AH42" s="1">
        <f t="shared" ref="AH42:AH52" si="32">AG42-AF42</f>
        <v>21</v>
      </c>
      <c r="AJ42" s="1" t="s">
        <v>45</v>
      </c>
      <c r="AK42" s="1">
        <v>952</v>
      </c>
      <c r="AL42" s="1">
        <v>975</v>
      </c>
      <c r="AM42" s="1">
        <f t="shared" ref="AM42:AM52" si="33">AL42-AK42</f>
        <v>23</v>
      </c>
      <c r="AO42" s="1" t="s">
        <v>45</v>
      </c>
      <c r="AP42" s="1">
        <v>1803</v>
      </c>
      <c r="AQ42" s="1">
        <v>1830</v>
      </c>
      <c r="AR42" s="1">
        <f t="shared" ref="AR42:AR52" si="34">AQ42-AP42</f>
        <v>27</v>
      </c>
      <c r="AT42" s="1" t="s">
        <v>45</v>
      </c>
      <c r="AU42" s="1">
        <v>2118</v>
      </c>
      <c r="AV42" s="1">
        <v>2148</v>
      </c>
      <c r="AW42" s="1">
        <f t="shared" ref="AW42:AW52" si="35">AV42-AU42</f>
        <v>30</v>
      </c>
      <c r="AY42" s="1" t="s">
        <v>45</v>
      </c>
      <c r="AZ42" s="1">
        <v>2397</v>
      </c>
      <c r="BA42" s="1">
        <v>2424</v>
      </c>
      <c r="BB42" s="1">
        <f t="shared" ref="BB42:BB52" si="36">BA42-AZ42</f>
        <v>27</v>
      </c>
      <c r="BD42" s="1" t="s">
        <v>45</v>
      </c>
      <c r="BE42" s="1">
        <v>2767</v>
      </c>
      <c r="BF42" s="1">
        <v>2797</v>
      </c>
      <c r="BG42" s="1">
        <f t="shared" si="27"/>
        <v>30</v>
      </c>
      <c r="BI42" s="1" t="s">
        <v>45</v>
      </c>
      <c r="BJ42" s="1">
        <v>3080</v>
      </c>
      <c r="BK42" s="1">
        <v>3103</v>
      </c>
      <c r="BL42" s="1">
        <f t="shared" si="28"/>
        <v>23</v>
      </c>
      <c r="BN42" s="1" t="s">
        <v>45</v>
      </c>
      <c r="BO42" s="1">
        <v>3395</v>
      </c>
      <c r="BP42" s="1">
        <v>3420</v>
      </c>
      <c r="BQ42" s="1">
        <f t="shared" si="29"/>
        <v>25</v>
      </c>
    </row>
    <row r="43" spans="6:69" x14ac:dyDescent="0.2">
      <c r="K43" s="1" t="s">
        <v>46</v>
      </c>
      <c r="L43" s="1">
        <v>33</v>
      </c>
      <c r="M43" s="1">
        <v>37</v>
      </c>
      <c r="N43" s="1">
        <f t="shared" si="26"/>
        <v>4</v>
      </c>
      <c r="P43" s="1" t="s">
        <v>46</v>
      </c>
      <c r="Q43" s="1"/>
      <c r="R43" s="1"/>
      <c r="S43" s="1"/>
      <c r="U43" s="1" t="s">
        <v>46</v>
      </c>
      <c r="V43" s="1">
        <v>109</v>
      </c>
      <c r="W43" s="1">
        <v>138</v>
      </c>
      <c r="X43" s="1">
        <f t="shared" si="30"/>
        <v>29</v>
      </c>
      <c r="Z43" s="1" t="s">
        <v>46</v>
      </c>
      <c r="AA43" s="1">
        <v>424</v>
      </c>
      <c r="AB43" s="1">
        <v>446</v>
      </c>
      <c r="AC43" s="1">
        <f t="shared" si="31"/>
        <v>22</v>
      </c>
      <c r="AE43" s="1" t="s">
        <v>46</v>
      </c>
      <c r="AF43" s="1">
        <v>701</v>
      </c>
      <c r="AG43" s="1">
        <v>724</v>
      </c>
      <c r="AH43" s="1">
        <f t="shared" si="32"/>
        <v>23</v>
      </c>
      <c r="AJ43" s="1" t="s">
        <v>46</v>
      </c>
      <c r="AK43" s="1">
        <v>975</v>
      </c>
      <c r="AL43" s="1">
        <v>999</v>
      </c>
      <c r="AM43" s="1">
        <f t="shared" si="33"/>
        <v>24</v>
      </c>
      <c r="AO43" s="1" t="s">
        <v>46</v>
      </c>
      <c r="AP43" s="1">
        <v>1830</v>
      </c>
      <c r="AQ43" s="1">
        <v>1855</v>
      </c>
      <c r="AR43" s="1">
        <f t="shared" si="34"/>
        <v>25</v>
      </c>
      <c r="AT43" s="1" t="s">
        <v>46</v>
      </c>
      <c r="AU43" s="1">
        <v>2148</v>
      </c>
      <c r="AV43" s="1">
        <v>2175</v>
      </c>
      <c r="AW43" s="1">
        <f t="shared" si="35"/>
        <v>27</v>
      </c>
      <c r="AY43" s="1" t="s">
        <v>46</v>
      </c>
      <c r="AZ43" s="1">
        <v>2424</v>
      </c>
      <c r="BA43" s="1">
        <v>2450</v>
      </c>
      <c r="BB43" s="1">
        <f t="shared" si="36"/>
        <v>26</v>
      </c>
      <c r="BD43" s="1" t="s">
        <v>46</v>
      </c>
      <c r="BE43" s="1">
        <v>2797</v>
      </c>
      <c r="BF43" s="1">
        <v>2822</v>
      </c>
      <c r="BG43" s="1">
        <f t="shared" si="27"/>
        <v>25</v>
      </c>
      <c r="BI43" s="1" t="s">
        <v>46</v>
      </c>
      <c r="BJ43" s="1">
        <v>3103</v>
      </c>
      <c r="BK43" s="1">
        <v>3137</v>
      </c>
      <c r="BL43" s="1">
        <f t="shared" si="28"/>
        <v>34</v>
      </c>
      <c r="BN43" s="1" t="s">
        <v>46</v>
      </c>
      <c r="BO43" s="1">
        <v>3420</v>
      </c>
      <c r="BP43" s="1">
        <v>3446</v>
      </c>
      <c r="BQ43" s="1">
        <f t="shared" si="29"/>
        <v>26</v>
      </c>
    </row>
    <row r="44" spans="6:69" x14ac:dyDescent="0.2">
      <c r="K44" s="1" t="s">
        <v>47</v>
      </c>
      <c r="L44" s="1">
        <v>37</v>
      </c>
      <c r="M44" s="1">
        <v>43</v>
      </c>
      <c r="N44" s="1">
        <f t="shared" si="26"/>
        <v>6</v>
      </c>
      <c r="P44" s="1" t="s">
        <v>47</v>
      </c>
      <c r="Q44" s="1"/>
      <c r="R44" s="1"/>
      <c r="S44" s="1"/>
      <c r="U44" s="1" t="s">
        <v>47</v>
      </c>
      <c r="V44" s="1">
        <v>138</v>
      </c>
      <c r="W44" s="1">
        <v>164</v>
      </c>
      <c r="X44" s="1">
        <f t="shared" si="30"/>
        <v>26</v>
      </c>
      <c r="Z44" s="1" t="s">
        <v>47</v>
      </c>
      <c r="AA44" s="1">
        <v>446</v>
      </c>
      <c r="AB44" s="1">
        <v>471</v>
      </c>
      <c r="AC44" s="1">
        <f t="shared" si="31"/>
        <v>25</v>
      </c>
      <c r="AE44" s="1" t="s">
        <v>47</v>
      </c>
      <c r="AF44" s="1">
        <v>724</v>
      </c>
      <c r="AG44" s="1">
        <v>752</v>
      </c>
      <c r="AH44" s="1">
        <f t="shared" si="32"/>
        <v>28</v>
      </c>
      <c r="AJ44" s="1" t="s">
        <v>47</v>
      </c>
      <c r="AK44" s="1">
        <v>999</v>
      </c>
      <c r="AL44" s="1">
        <v>1025</v>
      </c>
      <c r="AM44" s="1">
        <f t="shared" si="33"/>
        <v>26</v>
      </c>
      <c r="AO44" s="1" t="s">
        <v>47</v>
      </c>
      <c r="AP44" s="1">
        <v>1855</v>
      </c>
      <c r="AQ44" s="1">
        <v>1885</v>
      </c>
      <c r="AR44" s="1">
        <f t="shared" si="34"/>
        <v>30</v>
      </c>
      <c r="AT44" s="1" t="s">
        <v>47</v>
      </c>
      <c r="AU44" s="1">
        <v>2175</v>
      </c>
      <c r="AV44" s="1">
        <v>2196</v>
      </c>
      <c r="AW44" s="1">
        <f t="shared" si="35"/>
        <v>21</v>
      </c>
      <c r="AY44" s="1" t="s">
        <v>47</v>
      </c>
      <c r="AZ44" s="1">
        <v>2450</v>
      </c>
      <c r="BA44" s="1">
        <v>2482</v>
      </c>
      <c r="BB44" s="1">
        <f>BA44-AZ44</f>
        <v>32</v>
      </c>
      <c r="BD44" s="1" t="s">
        <v>47</v>
      </c>
      <c r="BE44" s="1">
        <v>2822</v>
      </c>
      <c r="BF44" s="1">
        <v>2848</v>
      </c>
      <c r="BG44" s="1">
        <f t="shared" si="27"/>
        <v>26</v>
      </c>
      <c r="BI44" s="1" t="s">
        <v>47</v>
      </c>
      <c r="BJ44" s="1">
        <v>3137</v>
      </c>
      <c r="BK44" s="1">
        <v>3168</v>
      </c>
      <c r="BL44" s="1">
        <f t="shared" si="28"/>
        <v>31</v>
      </c>
      <c r="BN44" s="1" t="s">
        <v>47</v>
      </c>
      <c r="BO44" s="1">
        <v>3446</v>
      </c>
      <c r="BP44" s="1">
        <v>3472</v>
      </c>
      <c r="BQ44" s="1">
        <f t="shared" si="29"/>
        <v>26</v>
      </c>
    </row>
    <row r="45" spans="6:69" x14ac:dyDescent="0.2">
      <c r="K45" s="1" t="s">
        <v>48</v>
      </c>
      <c r="L45" s="1">
        <v>43</v>
      </c>
      <c r="M45" s="1">
        <v>50</v>
      </c>
      <c r="N45" s="1">
        <f t="shared" si="26"/>
        <v>7</v>
      </c>
      <c r="P45" s="1" t="s">
        <v>48</v>
      </c>
      <c r="Q45" s="1"/>
      <c r="R45" s="1"/>
      <c r="S45" s="1"/>
      <c r="U45" s="1" t="s">
        <v>48</v>
      </c>
      <c r="V45" s="1">
        <v>164</v>
      </c>
      <c r="W45" s="1">
        <v>190</v>
      </c>
      <c r="X45" s="1">
        <f t="shared" si="30"/>
        <v>26</v>
      </c>
      <c r="Z45" s="1" t="s">
        <v>48</v>
      </c>
      <c r="AA45" s="1">
        <v>471</v>
      </c>
      <c r="AB45" s="1">
        <v>492</v>
      </c>
      <c r="AC45" s="1">
        <f t="shared" si="31"/>
        <v>21</v>
      </c>
      <c r="AE45" s="1" t="s">
        <v>48</v>
      </c>
      <c r="AF45" s="1">
        <v>752</v>
      </c>
      <c r="AG45" s="1">
        <v>769</v>
      </c>
      <c r="AH45" s="1">
        <f t="shared" si="32"/>
        <v>17</v>
      </c>
      <c r="AJ45" s="1" t="s">
        <v>48</v>
      </c>
      <c r="AK45" s="1"/>
      <c r="AL45" s="1"/>
      <c r="AM45" s="1">
        <f t="shared" si="33"/>
        <v>0</v>
      </c>
      <c r="AO45" s="1" t="s">
        <v>48</v>
      </c>
      <c r="AP45" s="1">
        <v>1885</v>
      </c>
      <c r="AQ45" s="1">
        <v>1905</v>
      </c>
      <c r="AR45" s="1">
        <f t="shared" si="34"/>
        <v>20</v>
      </c>
      <c r="AT45" s="1" t="s">
        <v>48</v>
      </c>
      <c r="AU45" s="1">
        <v>2196</v>
      </c>
      <c r="AV45" s="1">
        <v>2216</v>
      </c>
      <c r="AW45" s="1">
        <f t="shared" si="35"/>
        <v>20</v>
      </c>
      <c r="AY45" s="1" t="s">
        <v>48</v>
      </c>
      <c r="AZ45" s="1">
        <v>2482</v>
      </c>
      <c r="BA45" s="1">
        <v>2510</v>
      </c>
      <c r="BB45" s="1">
        <f>BA45-AZ45</f>
        <v>28</v>
      </c>
      <c r="BD45" s="1" t="s">
        <v>48</v>
      </c>
      <c r="BE45" s="1">
        <v>2848</v>
      </c>
      <c r="BF45" s="1">
        <v>2876</v>
      </c>
      <c r="BG45" s="1">
        <f t="shared" si="27"/>
        <v>28</v>
      </c>
      <c r="BI45" s="1" t="s">
        <v>48</v>
      </c>
      <c r="BJ45" s="1">
        <v>3168</v>
      </c>
      <c r="BK45" s="1">
        <v>3194</v>
      </c>
      <c r="BL45" s="1">
        <f t="shared" si="28"/>
        <v>26</v>
      </c>
      <c r="BN45" s="1" t="s">
        <v>48</v>
      </c>
      <c r="BO45" s="1">
        <v>3472</v>
      </c>
      <c r="BP45" s="1">
        <v>3496</v>
      </c>
      <c r="BQ45" s="1">
        <f t="shared" si="29"/>
        <v>24</v>
      </c>
    </row>
    <row r="46" spans="6:69" x14ac:dyDescent="0.2">
      <c r="K46" s="1" t="s">
        <v>49</v>
      </c>
      <c r="L46" s="1">
        <v>50</v>
      </c>
      <c r="M46" s="1">
        <v>55</v>
      </c>
      <c r="N46" s="1">
        <f t="shared" si="26"/>
        <v>5</v>
      </c>
      <c r="P46" s="1" t="s">
        <v>49</v>
      </c>
      <c r="Q46" s="1"/>
      <c r="R46" s="1"/>
      <c r="S46" s="1"/>
      <c r="U46" s="1" t="s">
        <v>49</v>
      </c>
      <c r="V46" s="1">
        <v>190</v>
      </c>
      <c r="W46" s="1">
        <v>215</v>
      </c>
      <c r="X46" s="1">
        <f t="shared" si="30"/>
        <v>25</v>
      </c>
      <c r="Z46" s="1" t="s">
        <v>49</v>
      </c>
      <c r="AA46" s="1">
        <v>492</v>
      </c>
      <c r="AB46" s="1">
        <v>515</v>
      </c>
      <c r="AC46" s="1">
        <f t="shared" si="31"/>
        <v>23</v>
      </c>
      <c r="AE46" s="1" t="s">
        <v>49</v>
      </c>
      <c r="AF46" s="1">
        <v>769</v>
      </c>
      <c r="AG46" s="1">
        <v>800</v>
      </c>
      <c r="AH46" s="1">
        <f t="shared" si="32"/>
        <v>31</v>
      </c>
      <c r="AJ46" s="1" t="s">
        <v>49</v>
      </c>
      <c r="AK46" s="1"/>
      <c r="AL46" s="1"/>
      <c r="AM46" s="1">
        <f t="shared" si="33"/>
        <v>0</v>
      </c>
      <c r="AO46" s="1" t="s">
        <v>49</v>
      </c>
      <c r="AP46" s="1">
        <v>1905</v>
      </c>
      <c r="AQ46" s="1">
        <v>1936</v>
      </c>
      <c r="AR46" s="1">
        <f t="shared" si="34"/>
        <v>31</v>
      </c>
      <c r="AT46" s="1" t="s">
        <v>49</v>
      </c>
      <c r="AU46" s="1">
        <v>2216</v>
      </c>
      <c r="AV46" s="1">
        <v>2236</v>
      </c>
      <c r="AW46" s="1">
        <f t="shared" si="35"/>
        <v>20</v>
      </c>
      <c r="AY46" s="1" t="s">
        <v>49</v>
      </c>
      <c r="AZ46" s="1">
        <v>2510</v>
      </c>
      <c r="BA46" s="1">
        <v>2539</v>
      </c>
      <c r="BB46" s="1">
        <f>BA46-AZ46</f>
        <v>29</v>
      </c>
      <c r="BD46" s="1" t="s">
        <v>49</v>
      </c>
      <c r="BE46" s="1">
        <v>2876</v>
      </c>
      <c r="BF46" s="1">
        <v>2904</v>
      </c>
      <c r="BG46" s="1">
        <f t="shared" si="27"/>
        <v>28</v>
      </c>
      <c r="BI46" s="1" t="s">
        <v>49</v>
      </c>
      <c r="BJ46" s="1">
        <v>3194</v>
      </c>
      <c r="BK46" s="1">
        <v>3223</v>
      </c>
      <c r="BL46" s="1">
        <f t="shared" si="28"/>
        <v>29</v>
      </c>
      <c r="BN46" s="1" t="s">
        <v>49</v>
      </c>
      <c r="BO46" s="1">
        <v>3496</v>
      </c>
      <c r="BP46" s="1">
        <v>3525</v>
      </c>
      <c r="BQ46" s="1">
        <f t="shared" si="29"/>
        <v>29</v>
      </c>
    </row>
    <row r="47" spans="6:69" x14ac:dyDescent="0.2">
      <c r="F47" s="5"/>
      <c r="G47" s="5"/>
      <c r="H47" s="5"/>
      <c r="I47" s="5"/>
      <c r="K47" s="1" t="s">
        <v>50</v>
      </c>
      <c r="L47" s="1">
        <v>55</v>
      </c>
      <c r="M47" s="1">
        <v>62</v>
      </c>
      <c r="N47" s="1">
        <f t="shared" si="26"/>
        <v>7</v>
      </c>
      <c r="P47" s="1" t="s">
        <v>50</v>
      </c>
      <c r="Q47" s="1"/>
      <c r="R47" s="1"/>
      <c r="S47" s="1"/>
      <c r="U47" s="1" t="s">
        <v>50</v>
      </c>
      <c r="V47" s="1">
        <v>215</v>
      </c>
      <c r="W47" s="1">
        <v>237</v>
      </c>
      <c r="X47" s="1">
        <f t="shared" si="30"/>
        <v>22</v>
      </c>
      <c r="Z47" s="1" t="s">
        <v>50</v>
      </c>
      <c r="AA47" s="1">
        <v>515</v>
      </c>
      <c r="AB47" s="1">
        <v>532</v>
      </c>
      <c r="AC47" s="1">
        <f t="shared" si="31"/>
        <v>17</v>
      </c>
      <c r="AE47" s="1" t="s">
        <v>50</v>
      </c>
      <c r="AF47" s="1">
        <v>800</v>
      </c>
      <c r="AG47" s="1">
        <v>816</v>
      </c>
      <c r="AH47" s="1">
        <f t="shared" si="32"/>
        <v>16</v>
      </c>
      <c r="AJ47" s="1" t="s">
        <v>50</v>
      </c>
      <c r="AK47" s="1"/>
      <c r="AL47" s="1"/>
      <c r="AM47" s="1">
        <f t="shared" si="33"/>
        <v>0</v>
      </c>
      <c r="AO47" s="1" t="s">
        <v>50</v>
      </c>
      <c r="AP47" s="1">
        <v>1936</v>
      </c>
      <c r="AQ47" s="1">
        <v>1962</v>
      </c>
      <c r="AR47" s="1">
        <f t="shared" si="34"/>
        <v>26</v>
      </c>
      <c r="AT47" s="1" t="s">
        <v>50</v>
      </c>
      <c r="AU47" s="1">
        <v>2236</v>
      </c>
      <c r="AV47" s="1">
        <v>2256</v>
      </c>
      <c r="AW47" s="1">
        <f t="shared" si="35"/>
        <v>20</v>
      </c>
      <c r="AY47" s="1" t="s">
        <v>50</v>
      </c>
      <c r="AZ47" s="1">
        <v>2539</v>
      </c>
      <c r="BA47" s="1">
        <v>2575</v>
      </c>
      <c r="BB47" s="1">
        <f t="shared" si="36"/>
        <v>36</v>
      </c>
      <c r="BD47" s="1" t="s">
        <v>50</v>
      </c>
      <c r="BE47" s="1">
        <v>2904</v>
      </c>
      <c r="BF47" s="1">
        <v>2929</v>
      </c>
      <c r="BG47" s="1">
        <f t="shared" ref="BG47:BG52" si="37">BF47-BE47</f>
        <v>25</v>
      </c>
      <c r="BI47" s="1" t="s">
        <v>50</v>
      </c>
      <c r="BJ47" s="1">
        <v>3223</v>
      </c>
      <c r="BK47" s="1">
        <v>3248</v>
      </c>
      <c r="BL47" s="1">
        <f t="shared" si="28"/>
        <v>25</v>
      </c>
      <c r="BN47" s="1" t="s">
        <v>50</v>
      </c>
      <c r="BO47" s="1">
        <v>3525</v>
      </c>
      <c r="BP47" s="1">
        <v>3548</v>
      </c>
      <c r="BQ47" s="1">
        <f t="shared" si="29"/>
        <v>23</v>
      </c>
    </row>
    <row r="48" spans="6:69" x14ac:dyDescent="0.2">
      <c r="F48" s="74" t="s">
        <v>59</v>
      </c>
      <c r="G48" s="74"/>
      <c r="H48" s="74"/>
      <c r="I48" s="74"/>
      <c r="K48" s="1" t="s">
        <v>51</v>
      </c>
      <c r="L48" s="1">
        <v>62</v>
      </c>
      <c r="M48" s="1">
        <v>78</v>
      </c>
      <c r="N48" s="1">
        <f t="shared" si="26"/>
        <v>16</v>
      </c>
      <c r="P48" s="1" t="s">
        <v>51</v>
      </c>
      <c r="Q48" s="1"/>
      <c r="R48" s="1"/>
      <c r="S48" s="1"/>
      <c r="U48" s="1" t="s">
        <v>51</v>
      </c>
      <c r="V48" s="1">
        <v>237</v>
      </c>
      <c r="W48" s="1">
        <v>259</v>
      </c>
      <c r="X48" s="1">
        <f t="shared" si="30"/>
        <v>22</v>
      </c>
      <c r="Z48" s="1" t="s">
        <v>51</v>
      </c>
      <c r="AA48" s="1">
        <v>532</v>
      </c>
      <c r="AB48" s="1">
        <v>561</v>
      </c>
      <c r="AC48" s="1">
        <f t="shared" si="31"/>
        <v>29</v>
      </c>
      <c r="AE48" s="1" t="s">
        <v>51</v>
      </c>
      <c r="AF48" s="1">
        <v>816</v>
      </c>
      <c r="AG48" s="1">
        <v>836</v>
      </c>
      <c r="AH48" s="1">
        <f t="shared" si="32"/>
        <v>20</v>
      </c>
      <c r="AJ48" s="1" t="s">
        <v>51</v>
      </c>
      <c r="AK48" s="1"/>
      <c r="AL48" s="1"/>
      <c r="AM48" s="1">
        <f t="shared" si="33"/>
        <v>0</v>
      </c>
      <c r="AO48" s="1" t="s">
        <v>51</v>
      </c>
      <c r="AP48" s="1">
        <v>1962</v>
      </c>
      <c r="AQ48" s="1">
        <v>1991</v>
      </c>
      <c r="AR48" s="1">
        <f t="shared" si="34"/>
        <v>29</v>
      </c>
      <c r="AT48" s="1" t="s">
        <v>51</v>
      </c>
      <c r="AU48" s="1">
        <v>2256</v>
      </c>
      <c r="AV48" s="1">
        <v>2275</v>
      </c>
      <c r="AW48" s="1">
        <f t="shared" si="35"/>
        <v>19</v>
      </c>
      <c r="AY48" s="1" t="s">
        <v>51</v>
      </c>
      <c r="AZ48" s="1">
        <v>2575</v>
      </c>
      <c r="BA48" s="1">
        <v>2608</v>
      </c>
      <c r="BB48" s="1">
        <f t="shared" si="36"/>
        <v>33</v>
      </c>
      <c r="BD48" s="1" t="s">
        <v>51</v>
      </c>
      <c r="BE48" s="1">
        <v>2929</v>
      </c>
      <c r="BF48" s="1">
        <v>2953</v>
      </c>
      <c r="BG48" s="1">
        <f t="shared" si="37"/>
        <v>24</v>
      </c>
      <c r="BI48" s="1" t="s">
        <v>51</v>
      </c>
      <c r="BJ48" s="1">
        <v>3248</v>
      </c>
      <c r="BK48" s="1">
        <v>3270</v>
      </c>
      <c r="BL48" s="1">
        <f t="shared" si="28"/>
        <v>22</v>
      </c>
      <c r="BN48" s="1" t="s">
        <v>51</v>
      </c>
      <c r="BO48" s="1">
        <v>3548</v>
      </c>
      <c r="BP48" s="1">
        <v>3573</v>
      </c>
      <c r="BQ48" s="1">
        <f t="shared" si="29"/>
        <v>25</v>
      </c>
    </row>
    <row r="49" spans="6:69" x14ac:dyDescent="0.2">
      <c r="F49" s="1">
        <v>2010</v>
      </c>
      <c r="G49" s="1" t="s">
        <v>56</v>
      </c>
      <c r="H49" s="1" t="s">
        <v>57</v>
      </c>
      <c r="I49" s="1" t="s">
        <v>0</v>
      </c>
      <c r="K49" s="1" t="s">
        <v>52</v>
      </c>
      <c r="L49" s="1">
        <v>78</v>
      </c>
      <c r="M49" s="1">
        <v>100</v>
      </c>
      <c r="N49" s="1">
        <f t="shared" si="26"/>
        <v>22</v>
      </c>
      <c r="P49" s="1" t="s">
        <v>52</v>
      </c>
      <c r="Q49" s="1"/>
      <c r="R49" s="1"/>
      <c r="S49" s="1"/>
      <c r="U49" s="1" t="s">
        <v>52</v>
      </c>
      <c r="V49" s="1">
        <v>259</v>
      </c>
      <c r="W49" s="1">
        <v>281</v>
      </c>
      <c r="X49" s="1">
        <f t="shared" si="30"/>
        <v>22</v>
      </c>
      <c r="Z49" s="1" t="s">
        <v>52</v>
      </c>
      <c r="AA49" s="1">
        <v>561</v>
      </c>
      <c r="AB49" s="1">
        <v>587</v>
      </c>
      <c r="AC49" s="1">
        <f t="shared" si="31"/>
        <v>26</v>
      </c>
      <c r="AE49" s="1" t="s">
        <v>52</v>
      </c>
      <c r="AF49" s="1">
        <v>836</v>
      </c>
      <c r="AG49" s="1">
        <v>859</v>
      </c>
      <c r="AH49" s="1">
        <f t="shared" si="32"/>
        <v>23</v>
      </c>
      <c r="AJ49" s="1" t="s">
        <v>52</v>
      </c>
      <c r="AK49" s="1"/>
      <c r="AL49" s="1"/>
      <c r="AM49" s="1">
        <f t="shared" si="33"/>
        <v>0</v>
      </c>
      <c r="AO49" s="1" t="s">
        <v>52</v>
      </c>
      <c r="AP49" s="1">
        <v>1991</v>
      </c>
      <c r="AQ49" s="1">
        <v>2019</v>
      </c>
      <c r="AR49" s="1">
        <f t="shared" si="34"/>
        <v>28</v>
      </c>
      <c r="AT49" s="1" t="s">
        <v>52</v>
      </c>
      <c r="AU49" s="1">
        <v>2275</v>
      </c>
      <c r="AV49" s="1">
        <v>2300</v>
      </c>
      <c r="AW49" s="1">
        <f t="shared" si="35"/>
        <v>25</v>
      </c>
      <c r="AY49" s="1" t="s">
        <v>52</v>
      </c>
      <c r="AZ49" s="1">
        <v>2608</v>
      </c>
      <c r="BA49" s="1">
        <v>2638</v>
      </c>
      <c r="BB49" s="1">
        <f t="shared" si="36"/>
        <v>30</v>
      </c>
      <c r="BD49" s="1" t="s">
        <v>52</v>
      </c>
      <c r="BE49" s="1">
        <v>2953</v>
      </c>
      <c r="BF49" s="1">
        <v>2974</v>
      </c>
      <c r="BG49" s="1">
        <f t="shared" si="37"/>
        <v>21</v>
      </c>
      <c r="BI49" s="1" t="s">
        <v>52</v>
      </c>
      <c r="BJ49" s="1">
        <v>3270</v>
      </c>
      <c r="BK49" s="1">
        <v>3295</v>
      </c>
      <c r="BL49" s="1">
        <f t="shared" si="28"/>
        <v>25</v>
      </c>
      <c r="BN49" s="1" t="s">
        <v>52</v>
      </c>
      <c r="BO49" s="1">
        <v>3573</v>
      </c>
      <c r="BP49" s="1">
        <v>3600</v>
      </c>
      <c r="BQ49" s="1">
        <f t="shared" si="29"/>
        <v>27</v>
      </c>
    </row>
    <row r="50" spans="6:69" x14ac:dyDescent="0.2">
      <c r="F50" s="6" t="s">
        <v>53</v>
      </c>
      <c r="G50" s="1"/>
      <c r="H50" s="1"/>
      <c r="I50" s="1"/>
      <c r="K50" s="1" t="s">
        <v>53</v>
      </c>
      <c r="L50" s="1">
        <v>100</v>
      </c>
      <c r="M50" s="1">
        <v>100</v>
      </c>
      <c r="N50" s="1">
        <f t="shared" si="26"/>
        <v>0</v>
      </c>
      <c r="P50" s="1" t="s">
        <v>53</v>
      </c>
      <c r="Q50" s="1"/>
      <c r="R50" s="1"/>
      <c r="S50" s="1"/>
      <c r="U50" s="1" t="s">
        <v>53</v>
      </c>
      <c r="V50" s="1">
        <v>281</v>
      </c>
      <c r="W50" s="1">
        <v>310</v>
      </c>
      <c r="X50" s="1">
        <f t="shared" si="30"/>
        <v>29</v>
      </c>
      <c r="Z50" s="1" t="s">
        <v>53</v>
      </c>
      <c r="AA50" s="1">
        <v>587</v>
      </c>
      <c r="AB50" s="1">
        <v>611</v>
      </c>
      <c r="AC50" s="1">
        <f t="shared" si="31"/>
        <v>24</v>
      </c>
      <c r="AE50" s="1" t="s">
        <v>53</v>
      </c>
      <c r="AF50" s="1">
        <v>859</v>
      </c>
      <c r="AG50" s="1">
        <v>884</v>
      </c>
      <c r="AH50" s="1">
        <f t="shared" si="32"/>
        <v>25</v>
      </c>
      <c r="AJ50" s="1" t="s">
        <v>53</v>
      </c>
      <c r="AK50" s="1"/>
      <c r="AL50" s="1"/>
      <c r="AM50" s="1">
        <f t="shared" si="33"/>
        <v>0</v>
      </c>
      <c r="AO50" s="1" t="s">
        <v>53</v>
      </c>
      <c r="AP50" s="1">
        <v>2019</v>
      </c>
      <c r="AQ50" s="1">
        <v>2038</v>
      </c>
      <c r="AR50" s="1">
        <f t="shared" si="34"/>
        <v>19</v>
      </c>
      <c r="AT50" s="1" t="s">
        <v>53</v>
      </c>
      <c r="AU50" s="1">
        <v>2300</v>
      </c>
      <c r="AV50" s="1">
        <v>2324</v>
      </c>
      <c r="AW50" s="1">
        <f t="shared" si="35"/>
        <v>24</v>
      </c>
      <c r="AY50" s="1" t="s">
        <v>53</v>
      </c>
      <c r="AZ50" s="1">
        <v>2638</v>
      </c>
      <c r="BA50" s="1">
        <v>2684</v>
      </c>
      <c r="BB50" s="1">
        <f t="shared" si="36"/>
        <v>46</v>
      </c>
      <c r="BD50" s="1" t="s">
        <v>53</v>
      </c>
      <c r="BE50" s="1">
        <v>2974</v>
      </c>
      <c r="BF50" s="1">
        <v>3006</v>
      </c>
      <c r="BG50" s="1">
        <f t="shared" si="37"/>
        <v>32</v>
      </c>
      <c r="BI50" s="1" t="s">
        <v>53</v>
      </c>
      <c r="BJ50" s="1">
        <v>3295</v>
      </c>
      <c r="BK50" s="1">
        <v>3321</v>
      </c>
      <c r="BL50" s="1">
        <f t="shared" si="28"/>
        <v>26</v>
      </c>
      <c r="BN50" s="1" t="s">
        <v>53</v>
      </c>
      <c r="BO50" s="1">
        <v>3600</v>
      </c>
      <c r="BP50" s="1">
        <v>3625</v>
      </c>
      <c r="BQ50" s="1">
        <f t="shared" si="29"/>
        <v>25</v>
      </c>
    </row>
    <row r="51" spans="6:69" x14ac:dyDescent="0.2">
      <c r="F51" s="6" t="s">
        <v>54</v>
      </c>
      <c r="G51" s="1">
        <v>6</v>
      </c>
      <c r="H51" s="1">
        <v>14</v>
      </c>
      <c r="I51" s="1">
        <f>H51-G51</f>
        <v>8</v>
      </c>
      <c r="K51" s="1" t="s">
        <v>54</v>
      </c>
      <c r="L51" s="1">
        <v>100</v>
      </c>
      <c r="M51" s="1">
        <v>100</v>
      </c>
      <c r="N51" s="1">
        <f t="shared" si="26"/>
        <v>0</v>
      </c>
      <c r="P51" s="1" t="s">
        <v>54</v>
      </c>
      <c r="Q51" s="1"/>
      <c r="R51" s="1"/>
      <c r="S51" s="1"/>
      <c r="U51" s="1" t="s">
        <v>54</v>
      </c>
      <c r="V51" s="1">
        <v>310</v>
      </c>
      <c r="W51" s="1">
        <v>338</v>
      </c>
      <c r="X51" s="1">
        <f t="shared" si="30"/>
        <v>28</v>
      </c>
      <c r="Z51" s="1" t="s">
        <v>54</v>
      </c>
      <c r="AA51" s="1">
        <v>611</v>
      </c>
      <c r="AB51" s="1">
        <v>631</v>
      </c>
      <c r="AC51" s="1">
        <f t="shared" si="31"/>
        <v>20</v>
      </c>
      <c r="AE51" s="1" t="s">
        <v>54</v>
      </c>
      <c r="AF51" s="1">
        <v>884</v>
      </c>
      <c r="AG51" s="1">
        <v>906</v>
      </c>
      <c r="AH51" s="1">
        <f t="shared" si="32"/>
        <v>22</v>
      </c>
      <c r="AJ51" s="1" t="s">
        <v>54</v>
      </c>
      <c r="AK51" s="1"/>
      <c r="AL51" s="1"/>
      <c r="AM51" s="1">
        <f t="shared" si="33"/>
        <v>0</v>
      </c>
      <c r="AO51" s="1" t="s">
        <v>54</v>
      </c>
      <c r="AP51" s="1">
        <v>2038</v>
      </c>
      <c r="AQ51" s="1">
        <v>2066</v>
      </c>
      <c r="AR51" s="1">
        <f t="shared" si="34"/>
        <v>28</v>
      </c>
      <c r="AT51" s="1" t="s">
        <v>54</v>
      </c>
      <c r="AU51" s="1">
        <v>2324</v>
      </c>
      <c r="AV51" s="1">
        <v>2350</v>
      </c>
      <c r="AW51" s="1">
        <f t="shared" si="35"/>
        <v>26</v>
      </c>
      <c r="AY51" s="1" t="s">
        <v>54</v>
      </c>
      <c r="AZ51" s="1">
        <v>2684</v>
      </c>
      <c r="BA51" s="1">
        <v>2711</v>
      </c>
      <c r="BB51" s="1">
        <f t="shared" si="36"/>
        <v>27</v>
      </c>
      <c r="BD51" s="1" t="s">
        <v>54</v>
      </c>
      <c r="BE51" s="1">
        <v>3006</v>
      </c>
      <c r="BF51" s="1">
        <v>3037</v>
      </c>
      <c r="BG51" s="1">
        <f t="shared" si="37"/>
        <v>31</v>
      </c>
      <c r="BI51" s="1" t="s">
        <v>54</v>
      </c>
      <c r="BJ51" s="1">
        <v>3321</v>
      </c>
      <c r="BK51" s="1">
        <v>3347</v>
      </c>
      <c r="BL51" s="1">
        <f t="shared" si="28"/>
        <v>26</v>
      </c>
      <c r="BN51" s="1" t="s">
        <v>54</v>
      </c>
      <c r="BO51" s="1">
        <v>3625</v>
      </c>
      <c r="BP51" s="1">
        <v>3654</v>
      </c>
      <c r="BQ51" s="1">
        <f t="shared" si="29"/>
        <v>29</v>
      </c>
    </row>
    <row r="52" spans="6:69" x14ac:dyDescent="0.2">
      <c r="F52" s="6" t="s">
        <v>55</v>
      </c>
      <c r="G52" s="1">
        <v>14</v>
      </c>
      <c r="H52" s="1">
        <v>22</v>
      </c>
      <c r="I52" s="1">
        <f>H52-G52</f>
        <v>8</v>
      </c>
      <c r="K52" s="1" t="s">
        <v>55</v>
      </c>
      <c r="L52" s="1">
        <v>100</v>
      </c>
      <c r="M52" s="1">
        <v>100</v>
      </c>
      <c r="N52" s="1">
        <f t="shared" si="26"/>
        <v>0</v>
      </c>
      <c r="P52" s="1" t="s">
        <v>55</v>
      </c>
      <c r="Q52" s="1"/>
      <c r="R52" s="1"/>
      <c r="S52" s="1"/>
      <c r="U52" s="1" t="s">
        <v>55</v>
      </c>
      <c r="V52" s="1">
        <v>338</v>
      </c>
      <c r="W52" s="1">
        <v>364</v>
      </c>
      <c r="X52" s="1">
        <f t="shared" si="30"/>
        <v>26</v>
      </c>
      <c r="Z52" s="1" t="s">
        <v>55</v>
      </c>
      <c r="AA52" s="1">
        <v>631</v>
      </c>
      <c r="AB52" s="1">
        <v>659</v>
      </c>
      <c r="AC52" s="1">
        <f t="shared" si="31"/>
        <v>28</v>
      </c>
      <c r="AE52" s="1" t="s">
        <v>55</v>
      </c>
      <c r="AF52" s="1">
        <v>906</v>
      </c>
      <c r="AG52" s="1">
        <v>930</v>
      </c>
      <c r="AH52" s="1">
        <f t="shared" si="32"/>
        <v>24</v>
      </c>
      <c r="AJ52" s="1" t="s">
        <v>55</v>
      </c>
      <c r="AK52" s="1"/>
      <c r="AL52" s="1"/>
      <c r="AM52" s="1">
        <f t="shared" si="33"/>
        <v>0</v>
      </c>
      <c r="AO52" s="1" t="s">
        <v>55</v>
      </c>
      <c r="AP52" s="1">
        <v>2066</v>
      </c>
      <c r="AQ52" s="1">
        <v>2092</v>
      </c>
      <c r="AR52" s="1">
        <f t="shared" si="34"/>
        <v>26</v>
      </c>
      <c r="AT52" s="1" t="s">
        <v>55</v>
      </c>
      <c r="AU52" s="1">
        <v>2350</v>
      </c>
      <c r="AV52" s="1">
        <v>2374</v>
      </c>
      <c r="AW52" s="1">
        <f t="shared" si="35"/>
        <v>24</v>
      </c>
      <c r="AY52" s="1" t="s">
        <v>55</v>
      </c>
      <c r="AZ52" s="1">
        <v>2711</v>
      </c>
      <c r="BA52" s="1">
        <v>2738</v>
      </c>
      <c r="BB52" s="1">
        <f t="shared" si="36"/>
        <v>27</v>
      </c>
      <c r="BD52" s="1" t="s">
        <v>55</v>
      </c>
      <c r="BE52" s="1">
        <v>3037</v>
      </c>
      <c r="BF52" s="1">
        <v>3056</v>
      </c>
      <c r="BG52" s="1">
        <f t="shared" si="37"/>
        <v>19</v>
      </c>
      <c r="BI52" s="1" t="s">
        <v>55</v>
      </c>
      <c r="BJ52" s="1">
        <v>3347</v>
      </c>
      <c r="BK52" s="1">
        <v>3370</v>
      </c>
      <c r="BL52" s="1">
        <f t="shared" si="28"/>
        <v>23</v>
      </c>
      <c r="BN52" s="1" t="s">
        <v>55</v>
      </c>
      <c r="BO52" s="1"/>
      <c r="BP52" s="1"/>
      <c r="BQ52" s="1">
        <f t="shared" si="29"/>
        <v>0</v>
      </c>
    </row>
    <row r="54" spans="6:69" x14ac:dyDescent="0.2">
      <c r="P54" s="70" t="s">
        <v>62</v>
      </c>
      <c r="Q54" s="70"/>
      <c r="R54" s="70"/>
      <c r="S54" s="70"/>
      <c r="U54" s="1" t="s">
        <v>62</v>
      </c>
      <c r="V54" s="1"/>
      <c r="W54" s="1"/>
      <c r="X54" s="1"/>
      <c r="Z54" s="1" t="s">
        <v>62</v>
      </c>
      <c r="AA54" s="1"/>
      <c r="AB54" s="1"/>
      <c r="AC54" s="1"/>
      <c r="AE54" s="1"/>
      <c r="AF54" s="1"/>
      <c r="AG54" s="1"/>
      <c r="AH54" s="1"/>
      <c r="AJ54" s="1"/>
      <c r="AK54" s="1"/>
      <c r="AL54" s="1"/>
      <c r="AM54" s="1"/>
      <c r="AO54" s="1"/>
      <c r="AP54" s="1"/>
      <c r="AQ54" s="1"/>
      <c r="AR54" s="1"/>
      <c r="BN54" s="1" t="s">
        <v>116</v>
      </c>
      <c r="BO54" s="1"/>
      <c r="BP54" s="1"/>
      <c r="BQ54" s="1"/>
    </row>
    <row r="55" spans="6:69" x14ac:dyDescent="0.2">
      <c r="P55" s="13">
        <v>2012</v>
      </c>
      <c r="Q55" s="13" t="s">
        <v>56</v>
      </c>
      <c r="R55" s="13" t="s">
        <v>57</v>
      </c>
      <c r="S55" s="13" t="s">
        <v>0</v>
      </c>
      <c r="U55" s="1">
        <v>2013</v>
      </c>
      <c r="V55" s="1" t="s">
        <v>56</v>
      </c>
      <c r="W55" s="1" t="s">
        <v>57</v>
      </c>
      <c r="X55" s="1" t="s">
        <v>0</v>
      </c>
      <c r="Z55" s="1">
        <v>2014</v>
      </c>
      <c r="AA55" s="1" t="s">
        <v>56</v>
      </c>
      <c r="AB55" s="1" t="s">
        <v>57</v>
      </c>
      <c r="AC55" s="1" t="s">
        <v>0</v>
      </c>
      <c r="AE55" s="1"/>
      <c r="AF55" s="1"/>
      <c r="AG55" s="1"/>
      <c r="AH55" s="1"/>
      <c r="AJ55" s="1"/>
      <c r="AK55" s="1"/>
      <c r="AL55" s="1"/>
      <c r="AM55" s="1"/>
      <c r="AO55" s="1"/>
      <c r="AP55" s="1"/>
      <c r="AQ55" s="1"/>
      <c r="AR55" s="1"/>
      <c r="BN55" s="1">
        <v>2024</v>
      </c>
      <c r="BO55" s="1" t="s">
        <v>56</v>
      </c>
      <c r="BP55" s="1" t="s">
        <v>57</v>
      </c>
      <c r="BQ55" s="1" t="s">
        <v>0</v>
      </c>
    </row>
    <row r="56" spans="6:69" x14ac:dyDescent="0.2">
      <c r="P56" s="1" t="s">
        <v>44</v>
      </c>
      <c r="Q56" s="1">
        <v>0</v>
      </c>
      <c r="R56" s="1">
        <v>0</v>
      </c>
      <c r="S56" s="1">
        <f>R56-Q56</f>
        <v>0</v>
      </c>
      <c r="U56" s="1" t="s">
        <v>44</v>
      </c>
      <c r="V56" s="1">
        <v>177</v>
      </c>
      <c r="W56" s="1">
        <v>199</v>
      </c>
      <c r="X56" s="1">
        <f>W56-V56</f>
        <v>22</v>
      </c>
      <c r="Z56" s="1" t="s">
        <v>44</v>
      </c>
      <c r="AA56" s="1">
        <v>382</v>
      </c>
      <c r="AB56" s="1">
        <v>388</v>
      </c>
      <c r="AC56" s="1">
        <f>AB56-AA56</f>
        <v>6</v>
      </c>
      <c r="AE56" s="1"/>
      <c r="AF56" s="1"/>
      <c r="AG56" s="1"/>
      <c r="AH56" s="1"/>
      <c r="AJ56" s="1"/>
      <c r="AK56" s="1"/>
      <c r="AL56" s="1"/>
      <c r="AM56" s="1"/>
      <c r="AO56" s="1"/>
      <c r="AP56" s="1"/>
      <c r="AQ56" s="1"/>
      <c r="AR56" s="1"/>
      <c r="BN56" s="1" t="s">
        <v>44</v>
      </c>
      <c r="BO56" s="1"/>
      <c r="BP56" s="1"/>
      <c r="BQ56" s="1">
        <f t="shared" ref="BQ56:BQ67" si="38">BP56-BO56</f>
        <v>0</v>
      </c>
    </row>
    <row r="57" spans="6:69" x14ac:dyDescent="0.2">
      <c r="P57" s="1" t="s">
        <v>45</v>
      </c>
      <c r="Q57" s="1">
        <v>0</v>
      </c>
      <c r="R57" s="1">
        <v>10</v>
      </c>
      <c r="S57" s="1">
        <f t="shared" ref="S57:S67" si="39">R57-Q57</f>
        <v>10</v>
      </c>
      <c r="U57" s="1" t="s">
        <v>45</v>
      </c>
      <c r="V57" s="1">
        <v>199</v>
      </c>
      <c r="W57" s="1">
        <v>222</v>
      </c>
      <c r="X57" s="1">
        <f t="shared" ref="X57:X67" si="40">W57-V57</f>
        <v>23</v>
      </c>
      <c r="Z57" s="1" t="s">
        <v>45</v>
      </c>
      <c r="AA57" s="1">
        <v>388</v>
      </c>
      <c r="AB57" s="1">
        <v>398</v>
      </c>
      <c r="AC57" s="1">
        <f t="shared" ref="AC57:AC67" si="41">AB57-AA57</f>
        <v>10</v>
      </c>
      <c r="AE57" s="1"/>
      <c r="AF57" s="1"/>
      <c r="AG57" s="1"/>
      <c r="AH57" s="1"/>
      <c r="AJ57" s="1"/>
      <c r="AK57" s="1"/>
      <c r="AL57" s="1"/>
      <c r="AM57" s="1"/>
      <c r="AO57" s="1"/>
      <c r="AP57" s="1"/>
      <c r="AQ57" s="1"/>
      <c r="AR57" s="1"/>
      <c r="BN57" s="1" t="s">
        <v>45</v>
      </c>
      <c r="BO57" s="1"/>
      <c r="BP57" s="1"/>
      <c r="BQ57" s="1">
        <f t="shared" si="38"/>
        <v>0</v>
      </c>
    </row>
    <row r="58" spans="6:69" x14ac:dyDescent="0.2">
      <c r="P58" s="1" t="s">
        <v>46</v>
      </c>
      <c r="Q58" s="1">
        <v>10</v>
      </c>
      <c r="R58" s="1">
        <v>19</v>
      </c>
      <c r="S58" s="1">
        <f t="shared" si="39"/>
        <v>9</v>
      </c>
      <c r="U58" s="1" t="s">
        <v>46</v>
      </c>
      <c r="V58" s="1">
        <v>222</v>
      </c>
      <c r="W58" s="1">
        <v>244</v>
      </c>
      <c r="X58" s="1">
        <f t="shared" si="40"/>
        <v>22</v>
      </c>
      <c r="Z58" s="1" t="s">
        <v>46</v>
      </c>
      <c r="AA58" s="1">
        <v>398</v>
      </c>
      <c r="AB58" s="1">
        <v>401</v>
      </c>
      <c r="AC58" s="1">
        <f t="shared" si="41"/>
        <v>3</v>
      </c>
      <c r="AE58" s="1"/>
      <c r="AF58" s="1"/>
      <c r="AG58" s="1"/>
      <c r="AH58" s="1"/>
      <c r="AJ58" s="1"/>
      <c r="AK58" s="1"/>
      <c r="AL58" s="1"/>
      <c r="AM58" s="1"/>
      <c r="AO58" s="1"/>
      <c r="AP58" s="1"/>
      <c r="AQ58" s="1"/>
      <c r="AR58" s="1"/>
      <c r="BN58" s="1" t="s">
        <v>46</v>
      </c>
      <c r="BO58" s="1"/>
      <c r="BP58" s="1"/>
      <c r="BQ58" s="1">
        <f t="shared" si="38"/>
        <v>0</v>
      </c>
    </row>
    <row r="59" spans="6:69" x14ac:dyDescent="0.2">
      <c r="P59" s="1" t="s">
        <v>47</v>
      </c>
      <c r="Q59" s="1">
        <v>19</v>
      </c>
      <c r="R59" s="1">
        <v>30</v>
      </c>
      <c r="S59" s="1">
        <f t="shared" si="39"/>
        <v>11</v>
      </c>
      <c r="U59" s="1" t="s">
        <v>47</v>
      </c>
      <c r="V59" s="1">
        <v>244</v>
      </c>
      <c r="W59" s="1">
        <v>266</v>
      </c>
      <c r="X59" s="1">
        <f t="shared" si="40"/>
        <v>22</v>
      </c>
      <c r="Z59" s="1" t="s">
        <v>47</v>
      </c>
      <c r="AA59" s="1">
        <v>401</v>
      </c>
      <c r="AB59" s="1">
        <v>403</v>
      </c>
      <c r="AC59" s="1">
        <f t="shared" si="41"/>
        <v>2</v>
      </c>
      <c r="AE59" s="1"/>
      <c r="AF59" s="1"/>
      <c r="AG59" s="1"/>
      <c r="AH59" s="1"/>
      <c r="AJ59" s="1"/>
      <c r="AK59" s="1"/>
      <c r="AL59" s="1"/>
      <c r="AM59" s="1"/>
      <c r="AO59" s="1"/>
      <c r="AP59" s="1"/>
      <c r="AQ59" s="1"/>
      <c r="AR59" s="1"/>
      <c r="BN59" s="1" t="s">
        <v>47</v>
      </c>
      <c r="BO59" s="1"/>
      <c r="BP59" s="1"/>
      <c r="BQ59" s="1">
        <f t="shared" si="38"/>
        <v>0</v>
      </c>
    </row>
    <row r="60" spans="6:69" x14ac:dyDescent="0.2">
      <c r="P60" s="1" t="s">
        <v>48</v>
      </c>
      <c r="Q60" s="1">
        <v>30</v>
      </c>
      <c r="R60" s="1">
        <v>45</v>
      </c>
      <c r="S60" s="1">
        <f t="shared" si="39"/>
        <v>15</v>
      </c>
      <c r="U60" s="1" t="s">
        <v>48</v>
      </c>
      <c r="V60" s="1">
        <v>266</v>
      </c>
      <c r="W60" s="1">
        <v>287</v>
      </c>
      <c r="X60" s="1">
        <f t="shared" si="40"/>
        <v>21</v>
      </c>
      <c r="Z60" s="1" t="s">
        <v>48</v>
      </c>
      <c r="AA60" s="1">
        <v>403</v>
      </c>
      <c r="AB60" s="1">
        <v>436</v>
      </c>
      <c r="AC60" s="1">
        <f t="shared" si="41"/>
        <v>33</v>
      </c>
      <c r="AE60" s="1"/>
      <c r="AF60" s="1"/>
      <c r="AG60" s="1"/>
      <c r="AH60" s="1"/>
      <c r="AJ60" s="1"/>
      <c r="AK60" s="1"/>
      <c r="AL60" s="1"/>
      <c r="AM60" s="1"/>
      <c r="AO60" s="1"/>
      <c r="AP60" s="1"/>
      <c r="AQ60" s="1"/>
      <c r="AR60" s="1"/>
      <c r="BN60" s="1" t="s">
        <v>48</v>
      </c>
      <c r="BO60" s="1"/>
      <c r="BP60" s="1"/>
      <c r="BQ60" s="1">
        <f t="shared" si="38"/>
        <v>0</v>
      </c>
    </row>
    <row r="61" spans="6:69" x14ac:dyDescent="0.2">
      <c r="P61" s="1" t="s">
        <v>49</v>
      </c>
      <c r="Q61" s="1">
        <v>45</v>
      </c>
      <c r="R61" s="1">
        <v>58</v>
      </c>
      <c r="S61" s="1">
        <f t="shared" si="39"/>
        <v>13</v>
      </c>
      <c r="U61" s="1" t="s">
        <v>49</v>
      </c>
      <c r="V61" s="1">
        <v>287</v>
      </c>
      <c r="W61" s="1">
        <v>303</v>
      </c>
      <c r="X61" s="1">
        <f t="shared" si="40"/>
        <v>16</v>
      </c>
      <c r="Z61" s="1" t="s">
        <v>49</v>
      </c>
      <c r="AA61" s="1">
        <v>436</v>
      </c>
      <c r="AB61" s="1">
        <v>437</v>
      </c>
      <c r="AC61" s="1">
        <f t="shared" si="41"/>
        <v>1</v>
      </c>
      <c r="AE61" s="1"/>
      <c r="AF61" s="1"/>
      <c r="AG61" s="1"/>
      <c r="AH61" s="1"/>
      <c r="AJ61" s="1"/>
      <c r="AK61" s="1"/>
      <c r="AL61" s="1"/>
      <c r="AM61" s="1"/>
      <c r="AO61" s="1"/>
      <c r="AP61" s="1"/>
      <c r="AQ61" s="1"/>
      <c r="AR61" s="1"/>
      <c r="BN61" s="1" t="s">
        <v>49</v>
      </c>
      <c r="BO61" s="1"/>
      <c r="BP61" s="1"/>
      <c r="BQ61" s="1">
        <f t="shared" si="38"/>
        <v>0</v>
      </c>
    </row>
    <row r="62" spans="6:69" x14ac:dyDescent="0.2">
      <c r="P62" s="1" t="s">
        <v>50</v>
      </c>
      <c r="Q62" s="1">
        <v>58</v>
      </c>
      <c r="R62" s="1">
        <v>76</v>
      </c>
      <c r="S62" s="1">
        <f t="shared" si="39"/>
        <v>18</v>
      </c>
      <c r="U62" s="1" t="s">
        <v>50</v>
      </c>
      <c r="V62" s="1">
        <v>303</v>
      </c>
      <c r="W62" s="1">
        <v>325</v>
      </c>
      <c r="X62" s="1">
        <f t="shared" si="40"/>
        <v>22</v>
      </c>
      <c r="Z62" s="1" t="s">
        <v>50</v>
      </c>
      <c r="AA62" s="1">
        <v>437</v>
      </c>
      <c r="AB62" s="1">
        <v>437</v>
      </c>
      <c r="AC62" s="1">
        <f t="shared" si="41"/>
        <v>0</v>
      </c>
      <c r="AE62" s="1"/>
      <c r="AF62" s="1"/>
      <c r="AG62" s="1"/>
      <c r="AH62" s="1"/>
      <c r="AJ62" s="1"/>
      <c r="AK62" s="1"/>
      <c r="AL62" s="1"/>
      <c r="AM62" s="1"/>
      <c r="AO62" s="1"/>
      <c r="AP62" s="1"/>
      <c r="AQ62" s="1"/>
      <c r="AR62" s="1"/>
      <c r="BN62" s="1" t="s">
        <v>50</v>
      </c>
      <c r="BO62" s="1">
        <v>0</v>
      </c>
      <c r="BP62" s="1">
        <v>0</v>
      </c>
      <c r="BQ62" s="1">
        <f t="shared" si="38"/>
        <v>0</v>
      </c>
    </row>
    <row r="63" spans="6:69" x14ac:dyDescent="0.2">
      <c r="P63" s="1" t="s">
        <v>51</v>
      </c>
      <c r="Q63" s="1">
        <v>76</v>
      </c>
      <c r="R63" s="1">
        <v>98</v>
      </c>
      <c r="S63" s="1">
        <f t="shared" si="39"/>
        <v>22</v>
      </c>
      <c r="U63" s="1" t="s">
        <v>51</v>
      </c>
      <c r="V63" s="1">
        <v>325</v>
      </c>
      <c r="W63" s="1">
        <v>336</v>
      </c>
      <c r="X63" s="1">
        <f t="shared" si="40"/>
        <v>11</v>
      </c>
      <c r="Z63" s="1" t="s">
        <v>51</v>
      </c>
      <c r="AA63" s="1">
        <v>437</v>
      </c>
      <c r="AB63" s="1">
        <v>438</v>
      </c>
      <c r="AC63" s="1">
        <f t="shared" si="41"/>
        <v>1</v>
      </c>
      <c r="AE63" s="1"/>
      <c r="AF63" s="1"/>
      <c r="AG63" s="1"/>
      <c r="AH63" s="1"/>
      <c r="AJ63" s="1"/>
      <c r="AK63" s="1"/>
      <c r="AL63" s="1"/>
      <c r="AM63" s="1"/>
      <c r="AO63" s="1"/>
      <c r="AP63" s="1"/>
      <c r="AQ63" s="1"/>
      <c r="AR63" s="1"/>
      <c r="BN63" s="1" t="s">
        <v>51</v>
      </c>
      <c r="BO63" s="1">
        <v>0</v>
      </c>
      <c r="BP63" s="1">
        <v>1</v>
      </c>
      <c r="BQ63" s="1">
        <f t="shared" si="38"/>
        <v>1</v>
      </c>
    </row>
    <row r="64" spans="6:69" x14ac:dyDescent="0.2">
      <c r="P64" s="1" t="s">
        <v>52</v>
      </c>
      <c r="Q64" s="1">
        <v>98</v>
      </c>
      <c r="R64" s="1">
        <v>114</v>
      </c>
      <c r="S64" s="1">
        <f t="shared" si="39"/>
        <v>16</v>
      </c>
      <c r="U64" s="1" t="s">
        <v>52</v>
      </c>
      <c r="V64" s="1">
        <v>336</v>
      </c>
      <c r="W64" s="1">
        <v>351</v>
      </c>
      <c r="X64" s="1">
        <f t="shared" si="40"/>
        <v>15</v>
      </c>
      <c r="Z64" s="1" t="s">
        <v>52</v>
      </c>
      <c r="AA64" s="1">
        <v>438</v>
      </c>
      <c r="AB64" s="1">
        <v>438</v>
      </c>
      <c r="AC64" s="1">
        <f t="shared" si="41"/>
        <v>0</v>
      </c>
      <c r="AE64" s="1"/>
      <c r="AF64" s="1"/>
      <c r="AG64" s="1"/>
      <c r="AH64" s="1"/>
      <c r="AJ64" s="1"/>
      <c r="AK64" s="1"/>
      <c r="AL64" s="1"/>
      <c r="AM64" s="1"/>
      <c r="AO64" s="1"/>
      <c r="AP64" s="1"/>
      <c r="AQ64" s="1"/>
      <c r="AR64" s="1"/>
      <c r="BN64" s="1" t="s">
        <v>52</v>
      </c>
      <c r="BO64" s="1">
        <v>1</v>
      </c>
      <c r="BP64" s="1">
        <v>8</v>
      </c>
      <c r="BQ64" s="1">
        <f t="shared" si="38"/>
        <v>7</v>
      </c>
    </row>
    <row r="65" spans="16:69" x14ac:dyDescent="0.2">
      <c r="P65" s="1" t="s">
        <v>53</v>
      </c>
      <c r="Q65" s="1">
        <v>114</v>
      </c>
      <c r="R65" s="1">
        <v>137</v>
      </c>
      <c r="S65" s="1">
        <f t="shared" si="39"/>
        <v>23</v>
      </c>
      <c r="U65" s="1" t="s">
        <v>53</v>
      </c>
      <c r="V65" s="1">
        <v>351</v>
      </c>
      <c r="W65" s="1">
        <v>361</v>
      </c>
      <c r="X65" s="1">
        <f t="shared" si="40"/>
        <v>10</v>
      </c>
      <c r="Z65" s="1" t="s">
        <v>53</v>
      </c>
      <c r="AA65" s="1">
        <v>438</v>
      </c>
      <c r="AB65" s="1">
        <v>438</v>
      </c>
      <c r="AC65" s="1">
        <f t="shared" si="41"/>
        <v>0</v>
      </c>
      <c r="AE65" s="1"/>
      <c r="AF65" s="1"/>
      <c r="AG65" s="1"/>
      <c r="AH65" s="1"/>
      <c r="AJ65" s="1"/>
      <c r="AK65" s="1"/>
      <c r="AL65" s="1"/>
      <c r="AM65" s="1"/>
      <c r="AO65" s="1"/>
      <c r="AP65" s="1"/>
      <c r="AQ65" s="1"/>
      <c r="AR65" s="1"/>
      <c r="BN65" s="1" t="s">
        <v>53</v>
      </c>
      <c r="BO65" s="1">
        <v>8</v>
      </c>
      <c r="BP65" s="1">
        <v>21</v>
      </c>
      <c r="BQ65" s="1">
        <f t="shared" si="38"/>
        <v>13</v>
      </c>
    </row>
    <row r="66" spans="16:69" x14ac:dyDescent="0.2">
      <c r="P66" s="1" t="s">
        <v>54</v>
      </c>
      <c r="Q66" s="1">
        <v>137</v>
      </c>
      <c r="R66" s="1">
        <v>151</v>
      </c>
      <c r="S66" s="1">
        <f t="shared" si="39"/>
        <v>14</v>
      </c>
      <c r="U66" s="1" t="s">
        <v>54</v>
      </c>
      <c r="V66" s="1">
        <v>361</v>
      </c>
      <c r="W66" s="1">
        <v>372</v>
      </c>
      <c r="X66" s="1">
        <f t="shared" si="40"/>
        <v>11</v>
      </c>
      <c r="Z66" s="1" t="s">
        <v>54</v>
      </c>
      <c r="AA66" s="1">
        <v>438</v>
      </c>
      <c r="AB66" s="1">
        <v>438</v>
      </c>
      <c r="AC66" s="1">
        <f t="shared" si="41"/>
        <v>0</v>
      </c>
      <c r="AE66" s="1"/>
      <c r="AF66" s="1"/>
      <c r="AG66" s="1"/>
      <c r="AH66" s="1"/>
      <c r="AJ66" s="1"/>
      <c r="AK66" s="1"/>
      <c r="AL66" s="1"/>
      <c r="AM66" s="1"/>
      <c r="AO66" s="1"/>
      <c r="AP66" s="1"/>
      <c r="AQ66" s="1"/>
      <c r="AR66" s="1"/>
      <c r="BN66" s="1" t="s">
        <v>54</v>
      </c>
      <c r="BO66" s="1">
        <v>21</v>
      </c>
      <c r="BP66" s="1">
        <v>22</v>
      </c>
      <c r="BQ66" s="1">
        <f t="shared" si="38"/>
        <v>1</v>
      </c>
    </row>
    <row r="67" spans="16:69" x14ac:dyDescent="0.2">
      <c r="P67" s="1" t="s">
        <v>55</v>
      </c>
      <c r="Q67" s="1">
        <v>151</v>
      </c>
      <c r="R67" s="1">
        <v>177</v>
      </c>
      <c r="S67" s="1">
        <f t="shared" si="39"/>
        <v>26</v>
      </c>
      <c r="U67" s="1" t="s">
        <v>55</v>
      </c>
      <c r="V67" s="1">
        <v>372</v>
      </c>
      <c r="W67" s="1">
        <v>382</v>
      </c>
      <c r="X67" s="1">
        <f t="shared" si="40"/>
        <v>10</v>
      </c>
      <c r="Z67" s="1" t="s">
        <v>55</v>
      </c>
      <c r="AA67" s="1">
        <v>438</v>
      </c>
      <c r="AB67" s="1">
        <v>438</v>
      </c>
      <c r="AC67" s="1">
        <f t="shared" si="41"/>
        <v>0</v>
      </c>
      <c r="AE67" s="1"/>
      <c r="AF67" s="1"/>
      <c r="AG67" s="1"/>
      <c r="AH67" s="1"/>
      <c r="AJ67" s="1"/>
      <c r="AK67" s="1"/>
      <c r="AL67" s="1"/>
      <c r="AM67" s="1"/>
      <c r="AO67" s="1"/>
      <c r="AP67" s="1"/>
      <c r="AQ67" s="1"/>
      <c r="AR67" s="1"/>
      <c r="BN67" s="1" t="s">
        <v>55</v>
      </c>
      <c r="BO67" s="1"/>
      <c r="BP67" s="1"/>
      <c r="BQ67" s="1">
        <f t="shared" si="38"/>
        <v>0</v>
      </c>
    </row>
    <row r="69" spans="16:69" x14ac:dyDescent="0.2">
      <c r="P69" s="70" t="s">
        <v>63</v>
      </c>
      <c r="Q69" s="70"/>
      <c r="R69" s="70"/>
      <c r="S69" s="70"/>
      <c r="U69" s="1" t="s">
        <v>63</v>
      </c>
      <c r="V69" s="1"/>
      <c r="W69" s="1"/>
      <c r="X69" s="1"/>
      <c r="Z69" s="1" t="s">
        <v>63</v>
      </c>
      <c r="AA69" s="1"/>
      <c r="AB69" s="1"/>
      <c r="AC69" s="1"/>
      <c r="AE69" s="1" t="s">
        <v>63</v>
      </c>
      <c r="AF69" s="1"/>
      <c r="AG69" s="1"/>
      <c r="AH69" s="1"/>
      <c r="AJ69" s="1" t="s">
        <v>63</v>
      </c>
      <c r="AK69" s="1"/>
      <c r="AL69" s="1"/>
      <c r="AM69" s="1"/>
      <c r="AO69" s="1" t="s">
        <v>63</v>
      </c>
      <c r="AP69" s="1"/>
      <c r="AQ69" s="1"/>
      <c r="AR69" s="1"/>
      <c r="AT69" s="1" t="s">
        <v>63</v>
      </c>
      <c r="AU69" s="1"/>
      <c r="AV69" s="1"/>
      <c r="AW69" s="1"/>
      <c r="AY69" s="1" t="s">
        <v>63</v>
      </c>
      <c r="AZ69" s="1"/>
      <c r="BA69" s="1"/>
      <c r="BB69" s="1"/>
      <c r="BD69" s="1" t="s">
        <v>63</v>
      </c>
      <c r="BE69" s="1"/>
      <c r="BF69" s="1"/>
      <c r="BG69" s="1"/>
      <c r="BI69" s="1" t="s">
        <v>63</v>
      </c>
      <c r="BJ69" s="1"/>
      <c r="BK69" s="1"/>
      <c r="BL69" s="1"/>
      <c r="BN69" s="1" t="s">
        <v>63</v>
      </c>
      <c r="BO69" s="1"/>
      <c r="BP69" s="1"/>
      <c r="BQ69" s="1"/>
    </row>
    <row r="70" spans="16:69" x14ac:dyDescent="0.2">
      <c r="P70" s="13">
        <v>2012</v>
      </c>
      <c r="Q70" s="13" t="s">
        <v>56</v>
      </c>
      <c r="R70" s="13" t="s">
        <v>57</v>
      </c>
      <c r="S70" s="13" t="s">
        <v>0</v>
      </c>
      <c r="U70" s="1">
        <v>2013</v>
      </c>
      <c r="V70" s="1" t="s">
        <v>56</v>
      </c>
      <c r="W70" s="1" t="s">
        <v>57</v>
      </c>
      <c r="X70" s="1" t="s">
        <v>0</v>
      </c>
      <c r="Z70" s="1">
        <v>2014</v>
      </c>
      <c r="AA70" s="1" t="s">
        <v>56</v>
      </c>
      <c r="AB70" s="1" t="s">
        <v>57</v>
      </c>
      <c r="AC70" s="1" t="s">
        <v>0</v>
      </c>
      <c r="AE70" s="1">
        <v>2014</v>
      </c>
      <c r="AF70" s="1" t="s">
        <v>56</v>
      </c>
      <c r="AG70" s="1" t="s">
        <v>57</v>
      </c>
      <c r="AH70" s="1" t="s">
        <v>0</v>
      </c>
      <c r="AJ70" s="1">
        <v>2014</v>
      </c>
      <c r="AK70" s="1" t="s">
        <v>56</v>
      </c>
      <c r="AL70" s="1" t="s">
        <v>57</v>
      </c>
      <c r="AM70" s="1" t="s">
        <v>0</v>
      </c>
      <c r="AO70" s="1">
        <v>2019</v>
      </c>
      <c r="AP70" s="1" t="s">
        <v>56</v>
      </c>
      <c r="AQ70" s="1" t="s">
        <v>57</v>
      </c>
      <c r="AR70" s="1" t="s">
        <v>0</v>
      </c>
      <c r="AT70" s="1">
        <v>2020</v>
      </c>
      <c r="AU70" s="1" t="s">
        <v>56</v>
      </c>
      <c r="AV70" s="1" t="s">
        <v>57</v>
      </c>
      <c r="AW70" s="1" t="s">
        <v>0</v>
      </c>
      <c r="AY70" s="1">
        <v>2021</v>
      </c>
      <c r="AZ70" s="1" t="s">
        <v>56</v>
      </c>
      <c r="BA70" s="1" t="s">
        <v>57</v>
      </c>
      <c r="BB70" s="1" t="s">
        <v>0</v>
      </c>
      <c r="BD70" s="1">
        <v>2022</v>
      </c>
      <c r="BE70" s="1" t="s">
        <v>56</v>
      </c>
      <c r="BF70" s="1" t="s">
        <v>57</v>
      </c>
      <c r="BG70" s="1" t="s">
        <v>0</v>
      </c>
      <c r="BI70" s="1">
        <v>2024</v>
      </c>
      <c r="BJ70" s="1" t="s">
        <v>56</v>
      </c>
      <c r="BK70" s="1" t="s">
        <v>57</v>
      </c>
      <c r="BL70" s="1" t="s">
        <v>0</v>
      </c>
      <c r="BN70" s="1">
        <v>2023</v>
      </c>
      <c r="BO70" s="1" t="s">
        <v>56</v>
      </c>
      <c r="BP70" s="1" t="s">
        <v>57</v>
      </c>
      <c r="BQ70" s="1" t="s">
        <v>0</v>
      </c>
    </row>
    <row r="71" spans="16:69" x14ac:dyDescent="0.2">
      <c r="P71" s="1" t="s">
        <v>44</v>
      </c>
      <c r="Q71" s="1">
        <v>0</v>
      </c>
      <c r="R71" s="1">
        <v>0</v>
      </c>
      <c r="S71" s="1">
        <f>R71-Q71</f>
        <v>0</v>
      </c>
      <c r="U71" s="1" t="s">
        <v>44</v>
      </c>
      <c r="V71" s="1">
        <v>8</v>
      </c>
      <c r="W71" s="1">
        <v>9</v>
      </c>
      <c r="X71" s="1">
        <f>W71-V71</f>
        <v>1</v>
      </c>
      <c r="Z71" s="1" t="s">
        <v>44</v>
      </c>
      <c r="AA71" s="1">
        <v>15</v>
      </c>
      <c r="AB71" s="1">
        <v>15</v>
      </c>
      <c r="AC71" s="1">
        <f>AB71-AA71</f>
        <v>0</v>
      </c>
      <c r="AE71" s="1" t="s">
        <v>44</v>
      </c>
      <c r="AF71" s="1">
        <v>27</v>
      </c>
      <c r="AG71" s="1">
        <v>28</v>
      </c>
      <c r="AH71" s="1">
        <f>AG71-AF71</f>
        <v>1</v>
      </c>
      <c r="AJ71" s="1" t="s">
        <v>44</v>
      </c>
      <c r="AK71" s="1">
        <v>44</v>
      </c>
      <c r="AL71" s="1">
        <v>45</v>
      </c>
      <c r="AM71" s="1">
        <f>AL71-AK71</f>
        <v>1</v>
      </c>
      <c r="AO71" s="1" t="s">
        <v>44</v>
      </c>
      <c r="AP71" s="1">
        <v>99</v>
      </c>
      <c r="AQ71" s="1">
        <v>108</v>
      </c>
      <c r="AR71" s="1">
        <f>AQ71-AP71</f>
        <v>9</v>
      </c>
      <c r="AT71" s="1" t="s">
        <v>44</v>
      </c>
      <c r="AU71" s="1">
        <v>9</v>
      </c>
      <c r="AV71" s="1">
        <v>10</v>
      </c>
      <c r="AW71" s="1">
        <f>AV71-AU71</f>
        <v>1</v>
      </c>
      <c r="AY71" s="1" t="s">
        <v>44</v>
      </c>
      <c r="AZ71" s="1">
        <v>21</v>
      </c>
      <c r="BA71" s="1">
        <v>21</v>
      </c>
      <c r="BB71" s="1">
        <f>BA71-AZ71</f>
        <v>0</v>
      </c>
      <c r="BD71" s="1" t="s">
        <v>44</v>
      </c>
      <c r="BE71" s="1">
        <v>35</v>
      </c>
      <c r="BF71" s="1">
        <v>36</v>
      </c>
      <c r="BG71" s="1">
        <f t="shared" ref="BG71:BG76" si="42">BF71-BE71</f>
        <v>1</v>
      </c>
      <c r="BI71" s="1" t="s">
        <v>44</v>
      </c>
      <c r="BJ71" s="1">
        <v>64</v>
      </c>
      <c r="BK71" s="1">
        <v>65</v>
      </c>
      <c r="BL71" s="1">
        <f t="shared" ref="BL71:BL82" si="43">BK71-BJ71</f>
        <v>1</v>
      </c>
      <c r="BN71" s="1" t="s">
        <v>44</v>
      </c>
      <c r="BO71" s="1">
        <v>75</v>
      </c>
      <c r="BP71" s="1">
        <v>75</v>
      </c>
      <c r="BQ71" s="1">
        <f t="shared" ref="BQ71:BQ82" si="44">BP71-BO71</f>
        <v>0</v>
      </c>
    </row>
    <row r="72" spans="16:69" x14ac:dyDescent="0.2">
      <c r="P72" s="1" t="s">
        <v>45</v>
      </c>
      <c r="Q72" s="1">
        <v>0</v>
      </c>
      <c r="R72" s="1">
        <v>1</v>
      </c>
      <c r="S72" s="1">
        <f t="shared" ref="S72:S82" si="45">R72-Q72</f>
        <v>1</v>
      </c>
      <c r="U72" s="1" t="s">
        <v>45</v>
      </c>
      <c r="V72" s="1">
        <v>9</v>
      </c>
      <c r="W72" s="1">
        <v>10</v>
      </c>
      <c r="X72" s="1">
        <f t="shared" ref="X72:X82" si="46">W72-V72</f>
        <v>1</v>
      </c>
      <c r="Z72" s="1" t="s">
        <v>45</v>
      </c>
      <c r="AA72" s="1">
        <v>15</v>
      </c>
      <c r="AB72" s="1">
        <v>15</v>
      </c>
      <c r="AC72" s="1">
        <f t="shared" ref="AC72:AC82" si="47">AB72-AA72</f>
        <v>0</v>
      </c>
      <c r="AE72" s="1" t="s">
        <v>45</v>
      </c>
      <c r="AF72" s="1">
        <v>28</v>
      </c>
      <c r="AG72" s="1">
        <v>30</v>
      </c>
      <c r="AH72" s="1">
        <f t="shared" ref="AH72:AH82" si="48">AG72-AF72</f>
        <v>2</v>
      </c>
      <c r="AJ72" s="1" t="s">
        <v>45</v>
      </c>
      <c r="AK72" s="1">
        <v>45</v>
      </c>
      <c r="AL72" s="1">
        <v>46</v>
      </c>
      <c r="AM72" s="1">
        <f t="shared" ref="AM72:AM82" si="49">AL72-AK72</f>
        <v>1</v>
      </c>
      <c r="AO72" s="1" t="s">
        <v>45</v>
      </c>
      <c r="AP72" s="1">
        <v>108</v>
      </c>
      <c r="AQ72" s="1">
        <v>110</v>
      </c>
      <c r="AR72" s="1">
        <f t="shared" ref="AR72:AR82" si="50">AQ72-AP72</f>
        <v>2</v>
      </c>
      <c r="AT72" s="1" t="s">
        <v>45</v>
      </c>
      <c r="AU72" s="1">
        <v>10</v>
      </c>
      <c r="AV72" s="1">
        <v>11</v>
      </c>
      <c r="AW72" s="1">
        <f t="shared" ref="AW72:AW82" si="51">AV72-AU72</f>
        <v>1</v>
      </c>
      <c r="AY72" s="1" t="s">
        <v>45</v>
      </c>
      <c r="AZ72" s="1">
        <v>21</v>
      </c>
      <c r="BA72" s="1">
        <v>23</v>
      </c>
      <c r="BB72" s="1">
        <f t="shared" ref="BB72:BB82" si="52">BA72-AZ72</f>
        <v>2</v>
      </c>
      <c r="BD72" s="1" t="s">
        <v>45</v>
      </c>
      <c r="BE72" s="1">
        <v>36</v>
      </c>
      <c r="BF72" s="1">
        <v>37</v>
      </c>
      <c r="BG72" s="1">
        <f t="shared" si="42"/>
        <v>1</v>
      </c>
      <c r="BI72" s="1" t="s">
        <v>45</v>
      </c>
      <c r="BJ72" s="1">
        <v>65</v>
      </c>
      <c r="BK72" s="1">
        <v>66</v>
      </c>
      <c r="BL72" s="1">
        <f t="shared" si="43"/>
        <v>1</v>
      </c>
      <c r="BN72" s="1" t="s">
        <v>45</v>
      </c>
      <c r="BO72" s="1">
        <v>75</v>
      </c>
      <c r="BP72" s="1">
        <v>76</v>
      </c>
      <c r="BQ72" s="1">
        <f t="shared" si="44"/>
        <v>1</v>
      </c>
    </row>
    <row r="73" spans="16:69" x14ac:dyDescent="0.2">
      <c r="P73" s="1" t="s">
        <v>46</v>
      </c>
      <c r="Q73" s="1">
        <v>1</v>
      </c>
      <c r="R73" s="1">
        <v>2</v>
      </c>
      <c r="S73" s="1">
        <f t="shared" si="45"/>
        <v>1</v>
      </c>
      <c r="U73" s="1" t="s">
        <v>46</v>
      </c>
      <c r="V73" s="1">
        <v>10</v>
      </c>
      <c r="W73" s="1">
        <v>11</v>
      </c>
      <c r="X73" s="1">
        <f t="shared" si="46"/>
        <v>1</v>
      </c>
      <c r="Z73" s="1" t="s">
        <v>46</v>
      </c>
      <c r="AA73" s="1">
        <v>15</v>
      </c>
      <c r="AB73" s="1">
        <v>15</v>
      </c>
      <c r="AC73" s="1">
        <f t="shared" si="47"/>
        <v>0</v>
      </c>
      <c r="AE73" s="1" t="s">
        <v>46</v>
      </c>
      <c r="AF73" s="1">
        <v>30</v>
      </c>
      <c r="AG73" s="1">
        <v>32</v>
      </c>
      <c r="AH73" s="1">
        <f t="shared" si="48"/>
        <v>2</v>
      </c>
      <c r="AJ73" s="1" t="s">
        <v>46</v>
      </c>
      <c r="AK73" s="1">
        <v>46</v>
      </c>
      <c r="AL73" s="1">
        <v>47</v>
      </c>
      <c r="AM73" s="1">
        <f t="shared" si="49"/>
        <v>1</v>
      </c>
      <c r="AO73" s="1" t="s">
        <v>46</v>
      </c>
      <c r="AP73" s="1">
        <v>110</v>
      </c>
      <c r="AQ73" s="1">
        <v>111</v>
      </c>
      <c r="AR73" s="1">
        <f t="shared" si="50"/>
        <v>1</v>
      </c>
      <c r="AT73" s="1" t="s">
        <v>46</v>
      </c>
      <c r="AU73" s="1">
        <v>11</v>
      </c>
      <c r="AV73" s="1">
        <v>13</v>
      </c>
      <c r="AW73" s="1">
        <f t="shared" si="51"/>
        <v>2</v>
      </c>
      <c r="AY73" s="1" t="s">
        <v>46</v>
      </c>
      <c r="AZ73" s="1">
        <v>23</v>
      </c>
      <c r="BA73" s="1">
        <v>24</v>
      </c>
      <c r="BB73" s="1">
        <f t="shared" si="52"/>
        <v>1</v>
      </c>
      <c r="BD73" s="1" t="s">
        <v>46</v>
      </c>
      <c r="BE73" s="1">
        <v>37</v>
      </c>
      <c r="BF73" s="1">
        <v>38</v>
      </c>
      <c r="BG73" s="1">
        <f t="shared" si="42"/>
        <v>1</v>
      </c>
      <c r="BI73" s="1" t="s">
        <v>46</v>
      </c>
      <c r="BJ73" s="1">
        <v>66</v>
      </c>
      <c r="BK73" s="1">
        <v>66</v>
      </c>
      <c r="BL73" s="1">
        <f t="shared" si="43"/>
        <v>0</v>
      </c>
      <c r="BN73" s="1" t="s">
        <v>46</v>
      </c>
      <c r="BO73" s="1">
        <v>76</v>
      </c>
      <c r="BP73" s="1">
        <v>77</v>
      </c>
      <c r="BQ73" s="1">
        <f t="shared" si="44"/>
        <v>1</v>
      </c>
    </row>
    <row r="74" spans="16:69" x14ac:dyDescent="0.2">
      <c r="P74" s="1" t="s">
        <v>47</v>
      </c>
      <c r="Q74" s="1">
        <v>2</v>
      </c>
      <c r="R74" s="1">
        <v>3</v>
      </c>
      <c r="S74" s="1">
        <f t="shared" si="45"/>
        <v>1</v>
      </c>
      <c r="U74" s="1" t="s">
        <v>47</v>
      </c>
      <c r="V74" s="1">
        <v>11</v>
      </c>
      <c r="W74" s="1">
        <v>12</v>
      </c>
      <c r="X74" s="1">
        <f t="shared" si="46"/>
        <v>1</v>
      </c>
      <c r="Z74" s="1" t="s">
        <v>47</v>
      </c>
      <c r="AA74" s="1">
        <v>15</v>
      </c>
      <c r="AB74" s="1">
        <v>15</v>
      </c>
      <c r="AC74" s="1">
        <f t="shared" si="47"/>
        <v>0</v>
      </c>
      <c r="AE74" s="1" t="s">
        <v>47</v>
      </c>
      <c r="AF74" s="1">
        <v>32</v>
      </c>
      <c r="AG74" s="1">
        <v>33</v>
      </c>
      <c r="AH74" s="1">
        <f t="shared" si="48"/>
        <v>1</v>
      </c>
      <c r="AJ74" s="1" t="s">
        <v>47</v>
      </c>
      <c r="AK74" s="1">
        <v>47</v>
      </c>
      <c r="AL74" s="1">
        <v>48</v>
      </c>
      <c r="AM74" s="1">
        <f t="shared" si="49"/>
        <v>1</v>
      </c>
      <c r="AO74" s="1" t="s">
        <v>47</v>
      </c>
      <c r="AP74" s="1">
        <v>111</v>
      </c>
      <c r="AQ74" s="1">
        <v>115</v>
      </c>
      <c r="AR74" s="1">
        <f t="shared" si="50"/>
        <v>4</v>
      </c>
      <c r="AT74" s="1" t="s">
        <v>47</v>
      </c>
      <c r="AU74" s="1">
        <v>13</v>
      </c>
      <c r="AV74" s="1">
        <v>15</v>
      </c>
      <c r="AW74" s="1">
        <f t="shared" si="51"/>
        <v>2</v>
      </c>
      <c r="AY74" s="1" t="s">
        <v>47</v>
      </c>
      <c r="AZ74" s="1">
        <v>24</v>
      </c>
      <c r="BA74" s="1">
        <v>25</v>
      </c>
      <c r="BB74" s="1">
        <f t="shared" si="52"/>
        <v>1</v>
      </c>
      <c r="BD74" s="1" t="s">
        <v>47</v>
      </c>
      <c r="BE74" s="1">
        <v>38</v>
      </c>
      <c r="BF74" s="1">
        <v>39</v>
      </c>
      <c r="BG74" s="1">
        <f t="shared" si="42"/>
        <v>1</v>
      </c>
      <c r="BI74" s="1" t="s">
        <v>47</v>
      </c>
      <c r="BJ74" s="1">
        <v>66</v>
      </c>
      <c r="BK74" s="1">
        <v>67</v>
      </c>
      <c r="BL74" s="1">
        <f t="shared" si="43"/>
        <v>1</v>
      </c>
      <c r="BN74" s="1" t="s">
        <v>47</v>
      </c>
      <c r="BO74" s="1">
        <v>77</v>
      </c>
      <c r="BP74" s="1">
        <v>78</v>
      </c>
      <c r="BQ74" s="1">
        <f t="shared" si="44"/>
        <v>1</v>
      </c>
    </row>
    <row r="75" spans="16:69" x14ac:dyDescent="0.2">
      <c r="P75" s="1" t="s">
        <v>48</v>
      </c>
      <c r="Q75" s="1">
        <v>3</v>
      </c>
      <c r="R75" s="1">
        <v>4</v>
      </c>
      <c r="S75" s="1">
        <f t="shared" si="45"/>
        <v>1</v>
      </c>
      <c r="U75" s="1" t="s">
        <v>48</v>
      </c>
      <c r="V75" s="1">
        <v>12</v>
      </c>
      <c r="W75" s="1">
        <v>13</v>
      </c>
      <c r="X75" s="1">
        <f t="shared" si="46"/>
        <v>1</v>
      </c>
      <c r="Z75" s="1" t="s">
        <v>48</v>
      </c>
      <c r="AA75" s="1">
        <v>15</v>
      </c>
      <c r="AB75" s="1">
        <v>16</v>
      </c>
      <c r="AC75" s="1">
        <f t="shared" si="47"/>
        <v>1</v>
      </c>
      <c r="AE75" s="1" t="s">
        <v>48</v>
      </c>
      <c r="AF75" s="1">
        <v>33</v>
      </c>
      <c r="AG75" s="1">
        <v>36</v>
      </c>
      <c r="AH75" s="1">
        <f t="shared" si="48"/>
        <v>3</v>
      </c>
      <c r="AJ75" s="1" t="s">
        <v>48</v>
      </c>
      <c r="AK75" s="1"/>
      <c r="AL75" s="1"/>
      <c r="AM75" s="1">
        <f t="shared" si="49"/>
        <v>0</v>
      </c>
      <c r="AO75" s="1" t="s">
        <v>48</v>
      </c>
      <c r="AP75" s="1">
        <v>0</v>
      </c>
      <c r="AQ75" s="1">
        <v>2</v>
      </c>
      <c r="AR75" s="1">
        <f t="shared" si="50"/>
        <v>2</v>
      </c>
      <c r="AT75" s="1" t="s">
        <v>48</v>
      </c>
      <c r="AU75" s="1">
        <v>15</v>
      </c>
      <c r="AV75" s="1">
        <v>16</v>
      </c>
      <c r="AW75" s="1">
        <f t="shared" si="51"/>
        <v>1</v>
      </c>
      <c r="AY75" s="1" t="s">
        <v>48</v>
      </c>
      <c r="AZ75" s="1">
        <v>25</v>
      </c>
      <c r="BA75" s="1">
        <v>26</v>
      </c>
      <c r="BB75" s="1">
        <f t="shared" si="52"/>
        <v>1</v>
      </c>
      <c r="BD75" s="1" t="s">
        <v>48</v>
      </c>
      <c r="BE75" s="1">
        <v>39</v>
      </c>
      <c r="BF75" s="1">
        <v>50</v>
      </c>
      <c r="BG75" s="1">
        <f t="shared" si="42"/>
        <v>11</v>
      </c>
      <c r="BI75" s="1" t="s">
        <v>48</v>
      </c>
      <c r="BJ75" s="1">
        <v>67</v>
      </c>
      <c r="BK75" s="1">
        <v>68</v>
      </c>
      <c r="BL75" s="1">
        <f t="shared" si="43"/>
        <v>1</v>
      </c>
      <c r="BN75" s="1" t="s">
        <v>48</v>
      </c>
      <c r="BO75" s="1">
        <v>78</v>
      </c>
      <c r="BP75" s="1">
        <v>78</v>
      </c>
      <c r="BQ75" s="1">
        <f t="shared" si="44"/>
        <v>0</v>
      </c>
    </row>
    <row r="76" spans="16:69" x14ac:dyDescent="0.2">
      <c r="P76" s="1" t="s">
        <v>49</v>
      </c>
      <c r="Q76" s="1">
        <v>4</v>
      </c>
      <c r="R76" s="1">
        <v>4</v>
      </c>
      <c r="S76" s="1">
        <f t="shared" si="45"/>
        <v>0</v>
      </c>
      <c r="U76" s="1" t="s">
        <v>49</v>
      </c>
      <c r="V76" s="1">
        <v>13</v>
      </c>
      <c r="W76" s="1">
        <v>14</v>
      </c>
      <c r="X76" s="1">
        <f t="shared" si="46"/>
        <v>1</v>
      </c>
      <c r="Z76" s="1" t="s">
        <v>49</v>
      </c>
      <c r="AA76" s="1">
        <v>16</v>
      </c>
      <c r="AB76" s="1">
        <v>17</v>
      </c>
      <c r="AC76" s="1">
        <f t="shared" si="47"/>
        <v>1</v>
      </c>
      <c r="AE76" s="1" t="s">
        <v>49</v>
      </c>
      <c r="AF76" s="1">
        <v>36</v>
      </c>
      <c r="AG76" s="1">
        <v>37</v>
      </c>
      <c r="AH76" s="1">
        <f t="shared" si="48"/>
        <v>1</v>
      </c>
      <c r="AJ76" s="1" t="s">
        <v>49</v>
      </c>
      <c r="AK76" s="1"/>
      <c r="AL76" s="1"/>
      <c r="AM76" s="1">
        <f t="shared" si="49"/>
        <v>0</v>
      </c>
      <c r="AO76" s="1" t="s">
        <v>49</v>
      </c>
      <c r="AP76" s="1">
        <v>2</v>
      </c>
      <c r="AQ76" s="1">
        <v>3</v>
      </c>
      <c r="AR76" s="1">
        <f t="shared" si="50"/>
        <v>1</v>
      </c>
      <c r="AT76" s="1" t="s">
        <v>49</v>
      </c>
      <c r="AU76" s="1">
        <v>16</v>
      </c>
      <c r="AV76" s="1">
        <v>16</v>
      </c>
      <c r="AW76" s="1">
        <f t="shared" si="51"/>
        <v>0</v>
      </c>
      <c r="AY76" s="1" t="s">
        <v>49</v>
      </c>
      <c r="AZ76" s="1">
        <v>26</v>
      </c>
      <c r="BA76" s="1">
        <v>27</v>
      </c>
      <c r="BB76" s="1">
        <f>BA76-AZ76</f>
        <v>1</v>
      </c>
      <c r="BD76" s="1" t="s">
        <v>49</v>
      </c>
      <c r="BE76" s="1">
        <v>50</v>
      </c>
      <c r="BF76" s="1">
        <v>55</v>
      </c>
      <c r="BG76" s="1">
        <f t="shared" si="42"/>
        <v>5</v>
      </c>
      <c r="BI76" s="1" t="s">
        <v>49</v>
      </c>
      <c r="BJ76" s="1">
        <v>68</v>
      </c>
      <c r="BK76" s="1">
        <v>69</v>
      </c>
      <c r="BL76" s="1">
        <f t="shared" si="43"/>
        <v>1</v>
      </c>
      <c r="BN76" s="1" t="s">
        <v>49</v>
      </c>
      <c r="BO76" s="1">
        <v>78</v>
      </c>
      <c r="BP76" s="1">
        <v>79</v>
      </c>
      <c r="BQ76" s="1">
        <f t="shared" si="44"/>
        <v>1</v>
      </c>
    </row>
    <row r="77" spans="16:69" x14ac:dyDescent="0.2">
      <c r="P77" s="1" t="s">
        <v>50</v>
      </c>
      <c r="Q77" s="1">
        <v>4</v>
      </c>
      <c r="R77" s="1">
        <v>4</v>
      </c>
      <c r="S77" s="1">
        <f t="shared" si="45"/>
        <v>0</v>
      </c>
      <c r="U77" s="1" t="s">
        <v>50</v>
      </c>
      <c r="V77" s="1">
        <v>14</v>
      </c>
      <c r="W77" s="1">
        <v>15</v>
      </c>
      <c r="X77" s="1">
        <f t="shared" si="46"/>
        <v>1</v>
      </c>
      <c r="Z77" s="1" t="s">
        <v>50</v>
      </c>
      <c r="AA77" s="1">
        <v>17</v>
      </c>
      <c r="AB77" s="1">
        <v>18</v>
      </c>
      <c r="AC77" s="1">
        <f t="shared" si="47"/>
        <v>1</v>
      </c>
      <c r="AE77" s="1" t="s">
        <v>50</v>
      </c>
      <c r="AF77" s="1">
        <v>37</v>
      </c>
      <c r="AG77" s="1">
        <v>38</v>
      </c>
      <c r="AH77" s="1">
        <f t="shared" si="48"/>
        <v>1</v>
      </c>
      <c r="AJ77" s="1" t="s">
        <v>50</v>
      </c>
      <c r="AK77" s="1"/>
      <c r="AL77" s="1"/>
      <c r="AM77" s="1">
        <f t="shared" si="49"/>
        <v>0</v>
      </c>
      <c r="AO77" s="1" t="s">
        <v>50</v>
      </c>
      <c r="AP77" s="1">
        <v>3</v>
      </c>
      <c r="AQ77" s="1">
        <v>4</v>
      </c>
      <c r="AR77" s="1">
        <f t="shared" si="50"/>
        <v>1</v>
      </c>
      <c r="AT77" s="1" t="s">
        <v>50</v>
      </c>
      <c r="AU77" s="1">
        <v>16</v>
      </c>
      <c r="AV77" s="1">
        <v>17</v>
      </c>
      <c r="AW77" s="1">
        <f t="shared" si="51"/>
        <v>1</v>
      </c>
      <c r="AY77" s="1" t="s">
        <v>50</v>
      </c>
      <c r="AZ77" s="1">
        <v>27</v>
      </c>
      <c r="BA77" s="1">
        <v>28</v>
      </c>
      <c r="BB77" s="1">
        <f t="shared" si="52"/>
        <v>1</v>
      </c>
      <c r="BD77" s="1" t="s">
        <v>50</v>
      </c>
      <c r="BE77" s="1">
        <v>55</v>
      </c>
      <c r="BF77" s="1">
        <v>55</v>
      </c>
      <c r="BG77" s="1">
        <f t="shared" ref="BG77:BG82" si="53">BF77-BE77</f>
        <v>0</v>
      </c>
      <c r="BI77" s="1" t="s">
        <v>50</v>
      </c>
      <c r="BJ77" s="1">
        <v>69</v>
      </c>
      <c r="BK77" s="1">
        <v>70</v>
      </c>
      <c r="BL77" s="1">
        <f t="shared" si="43"/>
        <v>1</v>
      </c>
      <c r="BN77" s="1" t="s">
        <v>50</v>
      </c>
      <c r="BO77" s="1">
        <v>79</v>
      </c>
      <c r="BP77" s="1">
        <v>79</v>
      </c>
      <c r="BQ77" s="1">
        <f t="shared" si="44"/>
        <v>0</v>
      </c>
    </row>
    <row r="78" spans="16:69" x14ac:dyDescent="0.2">
      <c r="P78" s="1" t="s">
        <v>51</v>
      </c>
      <c r="Q78" s="1">
        <v>4</v>
      </c>
      <c r="R78" s="1">
        <v>5</v>
      </c>
      <c r="S78" s="1">
        <f t="shared" si="45"/>
        <v>1</v>
      </c>
      <c r="U78" s="1" t="s">
        <v>51</v>
      </c>
      <c r="V78" s="1">
        <v>15</v>
      </c>
      <c r="W78" s="1">
        <v>15</v>
      </c>
      <c r="X78" s="1">
        <f t="shared" si="46"/>
        <v>0</v>
      </c>
      <c r="Z78" s="1" t="s">
        <v>51</v>
      </c>
      <c r="AA78" s="1">
        <v>18</v>
      </c>
      <c r="AB78" s="1">
        <v>20</v>
      </c>
      <c r="AC78" s="1">
        <f t="shared" si="47"/>
        <v>2</v>
      </c>
      <c r="AE78" s="1" t="s">
        <v>51</v>
      </c>
      <c r="AF78" s="1">
        <v>38</v>
      </c>
      <c r="AG78" s="1">
        <v>39</v>
      </c>
      <c r="AH78" s="1">
        <f t="shared" si="48"/>
        <v>1</v>
      </c>
      <c r="AJ78" s="1" t="s">
        <v>51</v>
      </c>
      <c r="AK78" s="1"/>
      <c r="AL78" s="1"/>
      <c r="AM78" s="1">
        <f t="shared" si="49"/>
        <v>0</v>
      </c>
      <c r="AO78" s="1" t="s">
        <v>51</v>
      </c>
      <c r="AP78" s="1">
        <v>4</v>
      </c>
      <c r="AQ78" s="1">
        <v>5</v>
      </c>
      <c r="AR78" s="1">
        <f t="shared" si="50"/>
        <v>1</v>
      </c>
      <c r="AT78" s="1" t="s">
        <v>51</v>
      </c>
      <c r="AU78" s="1">
        <v>17</v>
      </c>
      <c r="AV78" s="1">
        <v>17</v>
      </c>
      <c r="AW78" s="1">
        <f t="shared" si="51"/>
        <v>0</v>
      </c>
      <c r="AY78" s="1" t="s">
        <v>51</v>
      </c>
      <c r="AZ78" s="1">
        <v>28</v>
      </c>
      <c r="BA78" s="1">
        <v>28</v>
      </c>
      <c r="BB78" s="1">
        <f t="shared" si="52"/>
        <v>0</v>
      </c>
      <c r="BD78" s="1" t="s">
        <v>51</v>
      </c>
      <c r="BE78" s="1">
        <v>55</v>
      </c>
      <c r="BF78" s="1">
        <v>55</v>
      </c>
      <c r="BG78" s="1">
        <f t="shared" si="53"/>
        <v>0</v>
      </c>
      <c r="BI78" s="1" t="s">
        <v>51</v>
      </c>
      <c r="BJ78" s="1">
        <v>70</v>
      </c>
      <c r="BK78" s="1">
        <v>71</v>
      </c>
      <c r="BL78" s="1">
        <f t="shared" si="43"/>
        <v>1</v>
      </c>
      <c r="BN78" s="1" t="s">
        <v>51</v>
      </c>
      <c r="BO78" s="1">
        <v>79</v>
      </c>
      <c r="BP78" s="1">
        <v>80</v>
      </c>
      <c r="BQ78" s="1">
        <f t="shared" si="44"/>
        <v>1</v>
      </c>
    </row>
    <row r="79" spans="16:69" x14ac:dyDescent="0.2">
      <c r="P79" s="1" t="s">
        <v>52</v>
      </c>
      <c r="Q79" s="1">
        <v>5</v>
      </c>
      <c r="R79" s="1">
        <v>6</v>
      </c>
      <c r="S79" s="1">
        <f t="shared" si="45"/>
        <v>1</v>
      </c>
      <c r="U79" s="1" t="s">
        <v>52</v>
      </c>
      <c r="V79" s="1">
        <v>15</v>
      </c>
      <c r="W79" s="1">
        <v>15</v>
      </c>
      <c r="X79" s="1">
        <f t="shared" si="46"/>
        <v>0</v>
      </c>
      <c r="Z79" s="1" t="s">
        <v>52</v>
      </c>
      <c r="AA79" s="1">
        <v>20</v>
      </c>
      <c r="AB79" s="1">
        <v>21</v>
      </c>
      <c r="AC79" s="1">
        <f t="shared" si="47"/>
        <v>1</v>
      </c>
      <c r="AE79" s="1" t="s">
        <v>52</v>
      </c>
      <c r="AF79" s="1">
        <v>39</v>
      </c>
      <c r="AG79" s="1">
        <v>41</v>
      </c>
      <c r="AH79" s="1">
        <f t="shared" si="48"/>
        <v>2</v>
      </c>
      <c r="AJ79" s="1" t="s">
        <v>52</v>
      </c>
      <c r="AK79" s="1"/>
      <c r="AL79" s="1"/>
      <c r="AM79" s="1">
        <f t="shared" si="49"/>
        <v>0</v>
      </c>
      <c r="AO79" s="1" t="s">
        <v>52</v>
      </c>
      <c r="AP79" s="1">
        <v>5</v>
      </c>
      <c r="AQ79" s="1">
        <v>6</v>
      </c>
      <c r="AR79" s="1">
        <f t="shared" si="50"/>
        <v>1</v>
      </c>
      <c r="AT79" s="1" t="s">
        <v>52</v>
      </c>
      <c r="AU79" s="1">
        <v>17</v>
      </c>
      <c r="AV79" s="1">
        <v>18</v>
      </c>
      <c r="AW79" s="1">
        <f t="shared" si="51"/>
        <v>1</v>
      </c>
      <c r="AY79" s="1" t="s">
        <v>52</v>
      </c>
      <c r="AZ79" s="1">
        <v>28</v>
      </c>
      <c r="BA79" s="1">
        <v>31</v>
      </c>
      <c r="BB79" s="1">
        <f t="shared" si="52"/>
        <v>3</v>
      </c>
      <c r="BD79" s="1" t="s">
        <v>52</v>
      </c>
      <c r="BE79" s="1">
        <v>55</v>
      </c>
      <c r="BF79" s="1">
        <v>62</v>
      </c>
      <c r="BG79" s="1">
        <f t="shared" si="53"/>
        <v>7</v>
      </c>
      <c r="BI79" s="1" t="s">
        <v>52</v>
      </c>
      <c r="BJ79" s="1">
        <v>71</v>
      </c>
      <c r="BK79" s="1">
        <v>72</v>
      </c>
      <c r="BL79" s="1">
        <f t="shared" si="43"/>
        <v>1</v>
      </c>
      <c r="BN79" s="1" t="s">
        <v>52</v>
      </c>
      <c r="BO79" s="1">
        <v>80</v>
      </c>
      <c r="BP79" s="1">
        <v>82</v>
      </c>
      <c r="BQ79" s="1">
        <f t="shared" si="44"/>
        <v>2</v>
      </c>
    </row>
    <row r="80" spans="16:69" x14ac:dyDescent="0.2">
      <c r="P80" s="1" t="s">
        <v>53</v>
      </c>
      <c r="Q80" s="1">
        <v>6</v>
      </c>
      <c r="R80" s="1">
        <v>6</v>
      </c>
      <c r="S80" s="1">
        <f t="shared" si="45"/>
        <v>0</v>
      </c>
      <c r="U80" s="1" t="s">
        <v>53</v>
      </c>
      <c r="V80" s="1">
        <v>15</v>
      </c>
      <c r="W80" s="1">
        <v>15</v>
      </c>
      <c r="X80" s="1">
        <f t="shared" si="46"/>
        <v>0</v>
      </c>
      <c r="Z80" s="1" t="s">
        <v>53</v>
      </c>
      <c r="AA80" s="1">
        <v>21</v>
      </c>
      <c r="AB80" s="1">
        <v>23</v>
      </c>
      <c r="AC80" s="1">
        <f t="shared" si="47"/>
        <v>2</v>
      </c>
      <c r="AE80" s="1" t="s">
        <v>53</v>
      </c>
      <c r="AF80" s="1">
        <v>41</v>
      </c>
      <c r="AG80" s="1">
        <v>42</v>
      </c>
      <c r="AH80" s="1">
        <f t="shared" si="48"/>
        <v>1</v>
      </c>
      <c r="AJ80" s="1" t="s">
        <v>53</v>
      </c>
      <c r="AK80" s="1"/>
      <c r="AL80" s="1"/>
      <c r="AM80" s="1">
        <f t="shared" si="49"/>
        <v>0</v>
      </c>
      <c r="AO80" s="1" t="s">
        <v>53</v>
      </c>
      <c r="AP80" s="1">
        <v>6</v>
      </c>
      <c r="AQ80" s="1">
        <v>7</v>
      </c>
      <c r="AR80" s="1">
        <f t="shared" si="50"/>
        <v>1</v>
      </c>
      <c r="AT80" s="1" t="s">
        <v>53</v>
      </c>
      <c r="AU80" s="1">
        <v>18</v>
      </c>
      <c r="AV80" s="1">
        <v>19</v>
      </c>
      <c r="AW80" s="1">
        <f t="shared" si="51"/>
        <v>1</v>
      </c>
      <c r="AY80" s="1" t="s">
        <v>53</v>
      </c>
      <c r="AZ80" s="1">
        <v>31</v>
      </c>
      <c r="BA80" s="1">
        <v>33</v>
      </c>
      <c r="BB80" s="1">
        <f t="shared" si="52"/>
        <v>2</v>
      </c>
      <c r="BD80" s="1" t="s">
        <v>53</v>
      </c>
      <c r="BE80" s="1">
        <v>62</v>
      </c>
      <c r="BF80" s="1">
        <v>63</v>
      </c>
      <c r="BG80" s="1">
        <f t="shared" si="53"/>
        <v>1</v>
      </c>
      <c r="BI80" s="1" t="s">
        <v>53</v>
      </c>
      <c r="BJ80" s="1">
        <v>72</v>
      </c>
      <c r="BK80" s="1">
        <v>73</v>
      </c>
      <c r="BL80" s="1">
        <f t="shared" si="43"/>
        <v>1</v>
      </c>
      <c r="BN80" s="1" t="s">
        <v>53</v>
      </c>
      <c r="BO80" s="1">
        <v>82</v>
      </c>
      <c r="BP80" s="1">
        <v>83</v>
      </c>
      <c r="BQ80" s="1">
        <f t="shared" si="44"/>
        <v>1</v>
      </c>
    </row>
    <row r="81" spans="16:69" x14ac:dyDescent="0.2">
      <c r="P81" s="1" t="s">
        <v>54</v>
      </c>
      <c r="Q81" s="1">
        <v>6</v>
      </c>
      <c r="R81" s="1">
        <v>7</v>
      </c>
      <c r="S81" s="1">
        <f t="shared" si="45"/>
        <v>1</v>
      </c>
      <c r="U81" s="1" t="s">
        <v>54</v>
      </c>
      <c r="V81" s="1">
        <v>15</v>
      </c>
      <c r="W81" s="1">
        <v>15</v>
      </c>
      <c r="X81" s="1">
        <f t="shared" si="46"/>
        <v>0</v>
      </c>
      <c r="Z81" s="1" t="s">
        <v>54</v>
      </c>
      <c r="AA81" s="1">
        <v>23</v>
      </c>
      <c r="AB81" s="1">
        <v>24</v>
      </c>
      <c r="AC81" s="1">
        <f t="shared" si="47"/>
        <v>1</v>
      </c>
      <c r="AE81" s="1" t="s">
        <v>54</v>
      </c>
      <c r="AF81" s="1">
        <v>42</v>
      </c>
      <c r="AG81" s="1">
        <v>43</v>
      </c>
      <c r="AH81" s="1">
        <f t="shared" si="48"/>
        <v>1</v>
      </c>
      <c r="AJ81" s="1" t="s">
        <v>54</v>
      </c>
      <c r="AK81" s="1"/>
      <c r="AL81" s="1"/>
      <c r="AM81" s="1">
        <f t="shared" si="49"/>
        <v>0</v>
      </c>
      <c r="AO81" s="1" t="s">
        <v>54</v>
      </c>
      <c r="AP81" s="1">
        <v>7</v>
      </c>
      <c r="AQ81" s="1">
        <v>8</v>
      </c>
      <c r="AR81" s="1">
        <f t="shared" si="50"/>
        <v>1</v>
      </c>
      <c r="AT81" s="1" t="s">
        <v>54</v>
      </c>
      <c r="AU81" s="1">
        <v>19</v>
      </c>
      <c r="AV81" s="1">
        <v>20</v>
      </c>
      <c r="AW81" s="1">
        <f t="shared" si="51"/>
        <v>1</v>
      </c>
      <c r="AY81" s="1" t="s">
        <v>54</v>
      </c>
      <c r="AZ81" s="1">
        <v>33</v>
      </c>
      <c r="BA81" s="1">
        <v>34</v>
      </c>
      <c r="BB81" s="1">
        <f t="shared" si="52"/>
        <v>1</v>
      </c>
      <c r="BD81" s="1" t="s">
        <v>54</v>
      </c>
      <c r="BE81" s="1">
        <v>63</v>
      </c>
      <c r="BF81" s="1">
        <v>64</v>
      </c>
      <c r="BG81" s="1">
        <f t="shared" si="53"/>
        <v>1</v>
      </c>
      <c r="BI81" s="1" t="s">
        <v>54</v>
      </c>
      <c r="BJ81" s="1">
        <v>73</v>
      </c>
      <c r="BK81" s="1">
        <v>74</v>
      </c>
      <c r="BL81" s="1">
        <f t="shared" si="43"/>
        <v>1</v>
      </c>
      <c r="BN81" s="1" t="s">
        <v>54</v>
      </c>
      <c r="BO81" s="1">
        <v>83</v>
      </c>
      <c r="BP81" s="1">
        <v>84</v>
      </c>
      <c r="BQ81" s="1">
        <f t="shared" si="44"/>
        <v>1</v>
      </c>
    </row>
    <row r="82" spans="16:69" x14ac:dyDescent="0.2">
      <c r="P82" s="1" t="s">
        <v>55</v>
      </c>
      <c r="Q82" s="1">
        <v>7</v>
      </c>
      <c r="R82" s="1">
        <v>8</v>
      </c>
      <c r="S82" s="1">
        <f t="shared" si="45"/>
        <v>1</v>
      </c>
      <c r="U82" s="1" t="s">
        <v>55</v>
      </c>
      <c r="V82" s="1">
        <v>15</v>
      </c>
      <c r="W82" s="1">
        <v>15</v>
      </c>
      <c r="X82" s="1">
        <f t="shared" si="46"/>
        <v>0</v>
      </c>
      <c r="Z82" s="1" t="s">
        <v>55</v>
      </c>
      <c r="AA82" s="1">
        <v>24</v>
      </c>
      <c r="AB82" s="1">
        <v>27</v>
      </c>
      <c r="AC82" s="1">
        <f t="shared" si="47"/>
        <v>3</v>
      </c>
      <c r="AE82" s="1" t="s">
        <v>55</v>
      </c>
      <c r="AF82" s="1">
        <v>43</v>
      </c>
      <c r="AG82" s="1">
        <v>44</v>
      </c>
      <c r="AH82" s="1">
        <f t="shared" si="48"/>
        <v>1</v>
      </c>
      <c r="AJ82" s="1" t="s">
        <v>55</v>
      </c>
      <c r="AK82" s="1"/>
      <c r="AL82" s="1"/>
      <c r="AM82" s="1">
        <f t="shared" si="49"/>
        <v>0</v>
      </c>
      <c r="AO82" s="1" t="s">
        <v>55</v>
      </c>
      <c r="AP82" s="1">
        <v>8</v>
      </c>
      <c r="AQ82" s="1">
        <v>9</v>
      </c>
      <c r="AR82" s="1">
        <f t="shared" si="50"/>
        <v>1</v>
      </c>
      <c r="AT82" s="1" t="s">
        <v>55</v>
      </c>
      <c r="AU82" s="1">
        <v>20</v>
      </c>
      <c r="AV82" s="1">
        <v>21</v>
      </c>
      <c r="AW82" s="1">
        <f t="shared" si="51"/>
        <v>1</v>
      </c>
      <c r="AY82" s="1" t="s">
        <v>55</v>
      </c>
      <c r="AZ82" s="1">
        <v>34</v>
      </c>
      <c r="BA82" s="1">
        <v>35</v>
      </c>
      <c r="BB82" s="1">
        <f t="shared" si="52"/>
        <v>1</v>
      </c>
      <c r="BD82" s="1" t="s">
        <v>55</v>
      </c>
      <c r="BE82" s="1">
        <v>64</v>
      </c>
      <c r="BF82" s="1">
        <v>64</v>
      </c>
      <c r="BG82" s="1">
        <f t="shared" si="53"/>
        <v>0</v>
      </c>
      <c r="BI82" s="1" t="s">
        <v>55</v>
      </c>
      <c r="BJ82" s="1">
        <v>74</v>
      </c>
      <c r="BK82" s="1">
        <v>75</v>
      </c>
      <c r="BL82" s="1">
        <f t="shared" si="43"/>
        <v>1</v>
      </c>
      <c r="BN82" s="1" t="s">
        <v>55</v>
      </c>
      <c r="BO82" s="1"/>
      <c r="BP82" s="1"/>
      <c r="BQ82" s="1">
        <f t="shared" si="44"/>
        <v>0</v>
      </c>
    </row>
    <row r="85" spans="16:69" ht="15" x14ac:dyDescent="0.2">
      <c r="P85" s="71" t="s">
        <v>64</v>
      </c>
      <c r="Q85" s="72"/>
      <c r="R85" s="72"/>
      <c r="S85" s="73"/>
      <c r="U85" s="1" t="s">
        <v>64</v>
      </c>
      <c r="V85" s="1"/>
      <c r="W85" s="1"/>
      <c r="X85" s="1"/>
      <c r="Z85" s="1" t="s">
        <v>64</v>
      </c>
      <c r="AA85" s="1"/>
      <c r="AB85" s="1"/>
      <c r="AC85" s="1"/>
      <c r="AE85" s="1" t="s">
        <v>64</v>
      </c>
      <c r="AF85" s="1"/>
      <c r="AG85" s="1"/>
      <c r="AH85" s="1"/>
      <c r="AJ85" s="1" t="s">
        <v>64</v>
      </c>
      <c r="AK85" s="1"/>
      <c r="AL85" s="1"/>
      <c r="AM85" s="1"/>
      <c r="AO85" s="1" t="s">
        <v>64</v>
      </c>
      <c r="AP85" s="1"/>
      <c r="AQ85" s="1"/>
      <c r="AR85" s="1"/>
      <c r="AT85" s="1" t="s">
        <v>64</v>
      </c>
      <c r="AU85" s="1"/>
      <c r="AV85" s="1"/>
      <c r="AW85" s="1"/>
      <c r="AY85" s="1" t="s">
        <v>64</v>
      </c>
      <c r="AZ85" s="1"/>
      <c r="BA85" s="1"/>
      <c r="BB85" s="1"/>
      <c r="BD85" s="1" t="s">
        <v>64</v>
      </c>
      <c r="BE85" s="1"/>
      <c r="BF85" s="1"/>
      <c r="BG85" s="1"/>
      <c r="BI85" s="1" t="s">
        <v>64</v>
      </c>
      <c r="BJ85" s="1"/>
      <c r="BK85" s="1"/>
      <c r="BL85" s="1"/>
      <c r="BN85" s="1" t="s">
        <v>64</v>
      </c>
      <c r="BO85" s="1"/>
      <c r="BP85" s="1"/>
      <c r="BQ85" s="1"/>
    </row>
    <row r="86" spans="16:69" x14ac:dyDescent="0.2">
      <c r="P86" s="1">
        <v>2012</v>
      </c>
      <c r="Q86" s="1" t="s">
        <v>56</v>
      </c>
      <c r="R86" s="1" t="s">
        <v>57</v>
      </c>
      <c r="S86" s="1" t="s">
        <v>0</v>
      </c>
      <c r="U86" s="1">
        <v>2013</v>
      </c>
      <c r="V86" s="1" t="s">
        <v>56</v>
      </c>
      <c r="W86" s="1" t="s">
        <v>57</v>
      </c>
      <c r="X86" s="1" t="s">
        <v>0</v>
      </c>
      <c r="Z86" s="1">
        <v>2014</v>
      </c>
      <c r="AA86" s="1" t="s">
        <v>56</v>
      </c>
      <c r="AB86" s="1" t="s">
        <v>57</v>
      </c>
      <c r="AC86" s="1" t="s">
        <v>0</v>
      </c>
      <c r="AE86" s="1">
        <v>2014</v>
      </c>
      <c r="AF86" s="1" t="s">
        <v>56</v>
      </c>
      <c r="AG86" s="1" t="s">
        <v>57</v>
      </c>
      <c r="AH86" s="1" t="s">
        <v>0</v>
      </c>
      <c r="AJ86" s="1">
        <v>2014</v>
      </c>
      <c r="AK86" s="1" t="s">
        <v>56</v>
      </c>
      <c r="AL86" s="1" t="s">
        <v>57</v>
      </c>
      <c r="AM86" s="1" t="s">
        <v>0</v>
      </c>
      <c r="AO86" s="1">
        <v>2019</v>
      </c>
      <c r="AP86" s="1" t="s">
        <v>56</v>
      </c>
      <c r="AQ86" s="1" t="s">
        <v>57</v>
      </c>
      <c r="AR86" s="1" t="s">
        <v>0</v>
      </c>
      <c r="AT86" s="1">
        <v>2020</v>
      </c>
      <c r="AU86" s="1" t="s">
        <v>56</v>
      </c>
      <c r="AV86" s="1" t="s">
        <v>57</v>
      </c>
      <c r="AW86" s="1" t="s">
        <v>0</v>
      </c>
      <c r="AY86" s="1">
        <v>2021</v>
      </c>
      <c r="AZ86" s="1" t="s">
        <v>56</v>
      </c>
      <c r="BA86" s="1" t="s">
        <v>57</v>
      </c>
      <c r="BB86" s="1" t="s">
        <v>0</v>
      </c>
      <c r="BD86" s="1">
        <v>2022</v>
      </c>
      <c r="BE86" s="1" t="s">
        <v>56</v>
      </c>
      <c r="BF86" s="1" t="s">
        <v>57</v>
      </c>
      <c r="BG86" s="1" t="s">
        <v>0</v>
      </c>
      <c r="BI86" s="1">
        <v>2023</v>
      </c>
      <c r="BJ86" s="1" t="s">
        <v>56</v>
      </c>
      <c r="BK86" s="1" t="s">
        <v>57</v>
      </c>
      <c r="BL86" s="1" t="s">
        <v>0</v>
      </c>
      <c r="BN86" s="1">
        <v>2024</v>
      </c>
      <c r="BO86" s="1" t="s">
        <v>56</v>
      </c>
      <c r="BP86" s="1" t="s">
        <v>57</v>
      </c>
      <c r="BQ86" s="1" t="s">
        <v>0</v>
      </c>
    </row>
    <row r="87" spans="16:69" x14ac:dyDescent="0.2">
      <c r="P87" s="1" t="s">
        <v>44</v>
      </c>
      <c r="Q87" s="1"/>
      <c r="R87" s="1"/>
      <c r="S87" s="1"/>
      <c r="U87" s="1" t="s">
        <v>44</v>
      </c>
      <c r="V87" s="1">
        <v>20960</v>
      </c>
      <c r="W87" s="1">
        <v>22266</v>
      </c>
      <c r="X87" s="1">
        <f>W87-V87</f>
        <v>1306</v>
      </c>
      <c r="Z87" s="1" t="s">
        <v>44</v>
      </c>
      <c r="AA87" s="1">
        <v>35714</v>
      </c>
      <c r="AB87" s="1">
        <v>37005</v>
      </c>
      <c r="AC87" s="1">
        <f>AB87-AA87</f>
        <v>1291</v>
      </c>
      <c r="AE87" s="1" t="s">
        <v>44</v>
      </c>
      <c r="AF87" s="1">
        <v>45136</v>
      </c>
      <c r="AG87" s="1">
        <v>45753</v>
      </c>
      <c r="AH87" s="1">
        <f>AG87-AF87</f>
        <v>617</v>
      </c>
      <c r="AJ87" s="1" t="s">
        <v>44</v>
      </c>
      <c r="AK87" s="1">
        <v>51512</v>
      </c>
      <c r="AL87" s="1">
        <v>52550</v>
      </c>
      <c r="AM87" s="1">
        <f>AL87-AK87</f>
        <v>1038</v>
      </c>
      <c r="AO87" s="1" t="s">
        <v>44</v>
      </c>
      <c r="AP87" s="1"/>
      <c r="AQ87" s="1"/>
      <c r="AR87" s="1">
        <v>273.39</v>
      </c>
      <c r="AT87" s="1" t="s">
        <v>44</v>
      </c>
      <c r="AU87" s="1">
        <v>987.1</v>
      </c>
      <c r="AV87" s="1">
        <v>716.79899999999998</v>
      </c>
      <c r="AW87" s="1">
        <f t="shared" ref="AW87:AW94" si="54">AU87-AV87</f>
        <v>270.30100000000004</v>
      </c>
      <c r="AY87" s="1" t="s">
        <v>44</v>
      </c>
      <c r="AZ87">
        <v>936</v>
      </c>
      <c r="BA87" s="29">
        <v>722.70899999999995</v>
      </c>
      <c r="BB87" s="29">
        <f>AZ87-BA87</f>
        <v>213.29100000000005</v>
      </c>
      <c r="BD87" s="1" t="s">
        <v>44</v>
      </c>
      <c r="BE87">
        <v>945.6</v>
      </c>
      <c r="BF87" s="29">
        <v>663.9</v>
      </c>
      <c r="BG87" s="29">
        <f t="shared" ref="BG87:BG98" si="55">BE87-BF87</f>
        <v>281.70000000000005</v>
      </c>
      <c r="BI87" s="1" t="s">
        <v>44</v>
      </c>
      <c r="BJ87">
        <v>1306.7</v>
      </c>
      <c r="BK87" s="29">
        <v>880.26900000000001</v>
      </c>
      <c r="BL87" s="29">
        <f t="shared" ref="BL87:BL98" si="56">BJ87-BK87</f>
        <v>426.43100000000004</v>
      </c>
      <c r="BN87" s="1" t="s">
        <v>44</v>
      </c>
      <c r="BO87">
        <v>2857.299</v>
      </c>
      <c r="BP87" s="29">
        <v>2289.4279999999999</v>
      </c>
      <c r="BQ87" s="29">
        <f t="shared" ref="BQ87:BQ98" si="57">BO87-BP87</f>
        <v>567.87100000000009</v>
      </c>
    </row>
    <row r="88" spans="16:69" x14ac:dyDescent="0.2">
      <c r="P88" s="1" t="s">
        <v>45</v>
      </c>
      <c r="Q88" s="1"/>
      <c r="R88" s="1"/>
      <c r="S88" s="1"/>
      <c r="U88" s="1" t="s">
        <v>45</v>
      </c>
      <c r="V88" s="1">
        <v>22266</v>
      </c>
      <c r="W88" s="1">
        <v>24333</v>
      </c>
      <c r="X88" s="1">
        <f t="shared" ref="X88:X98" si="58">W88-V88</f>
        <v>2067</v>
      </c>
      <c r="Z88" s="1" t="s">
        <v>45</v>
      </c>
      <c r="AA88" s="1">
        <v>37005</v>
      </c>
      <c r="AB88" s="1">
        <v>38235</v>
      </c>
      <c r="AC88" s="1">
        <f t="shared" ref="AC88:AC98" si="59">AB88-AA88</f>
        <v>1230</v>
      </c>
      <c r="AE88" s="1" t="s">
        <v>45</v>
      </c>
      <c r="AF88" s="1">
        <v>45753</v>
      </c>
      <c r="AG88" s="1">
        <v>46392</v>
      </c>
      <c r="AH88" s="1">
        <f t="shared" ref="AH88:AH98" si="60">AG88-AF88</f>
        <v>639</v>
      </c>
      <c r="AJ88" s="1" t="s">
        <v>45</v>
      </c>
      <c r="AK88" s="1">
        <v>52550</v>
      </c>
      <c r="AL88" s="1">
        <v>53365</v>
      </c>
      <c r="AM88" s="1">
        <f t="shared" ref="AM88:AM98" si="61">AL88-AK88</f>
        <v>815</v>
      </c>
      <c r="AO88" s="1" t="s">
        <v>45</v>
      </c>
      <c r="AP88" s="1"/>
      <c r="AQ88" s="1"/>
      <c r="AR88" s="1">
        <f t="shared" ref="AR88:AR98" si="62">AQ88-AP88</f>
        <v>0</v>
      </c>
      <c r="AT88" s="1" t="s">
        <v>45</v>
      </c>
      <c r="AU88" s="1">
        <v>1044.3</v>
      </c>
      <c r="AV88" s="1">
        <v>718.19899999999996</v>
      </c>
      <c r="AW88" s="1">
        <f t="shared" si="54"/>
        <v>326.101</v>
      </c>
      <c r="AY88" s="1" t="s">
        <v>45</v>
      </c>
      <c r="AZ88" s="1">
        <v>1017.2</v>
      </c>
      <c r="BA88" s="1">
        <v>729.91</v>
      </c>
      <c r="BB88" s="1">
        <f t="shared" ref="BB88:BB94" si="63">AZ88-BA88</f>
        <v>287.29000000000008</v>
      </c>
      <c r="BD88" s="1" t="s">
        <v>45</v>
      </c>
      <c r="BE88" s="1">
        <v>991</v>
      </c>
      <c r="BF88" s="1">
        <v>724.63900000000001</v>
      </c>
      <c r="BG88" s="1">
        <f t="shared" si="55"/>
        <v>266.36099999999999</v>
      </c>
      <c r="BI88" s="1" t="s">
        <v>45</v>
      </c>
      <c r="BJ88" s="1">
        <v>1555.7</v>
      </c>
      <c r="BK88" s="1">
        <v>1138.9090000000001</v>
      </c>
      <c r="BL88" s="1">
        <f t="shared" si="56"/>
        <v>416.79099999999994</v>
      </c>
      <c r="BN88" s="1" t="s">
        <v>45</v>
      </c>
      <c r="BO88" s="1">
        <v>2700.9989999999998</v>
      </c>
      <c r="BP88" s="1">
        <v>2113.9580000000001</v>
      </c>
      <c r="BQ88" s="1">
        <f t="shared" si="57"/>
        <v>587.04099999999971</v>
      </c>
    </row>
    <row r="89" spans="16:69" x14ac:dyDescent="0.2">
      <c r="P89" s="1" t="s">
        <v>46</v>
      </c>
      <c r="Q89" s="1"/>
      <c r="R89" s="1"/>
      <c r="S89" s="1"/>
      <c r="U89" s="1" t="s">
        <v>46</v>
      </c>
      <c r="V89" s="1">
        <v>24333</v>
      </c>
      <c r="W89" s="1">
        <v>26065</v>
      </c>
      <c r="X89" s="1">
        <f t="shared" si="58"/>
        <v>1732</v>
      </c>
      <c r="Z89" s="1" t="s">
        <v>46</v>
      </c>
      <c r="AA89" s="1">
        <v>38235</v>
      </c>
      <c r="AB89" s="1">
        <v>39375</v>
      </c>
      <c r="AC89" s="1">
        <f t="shared" si="59"/>
        <v>1140</v>
      </c>
      <c r="AE89" s="1" t="s">
        <v>46</v>
      </c>
      <c r="AF89" s="1">
        <v>46392</v>
      </c>
      <c r="AG89" s="1">
        <v>47091</v>
      </c>
      <c r="AH89" s="1">
        <f t="shared" si="60"/>
        <v>699</v>
      </c>
      <c r="AJ89" s="1" t="s">
        <v>46</v>
      </c>
      <c r="AK89" s="1">
        <v>449.9</v>
      </c>
      <c r="AL89" s="1">
        <v>113.25</v>
      </c>
      <c r="AM89" s="1">
        <f t="shared" si="61"/>
        <v>-336.65</v>
      </c>
      <c r="AO89" s="1" t="s">
        <v>46</v>
      </c>
      <c r="AP89" s="1"/>
      <c r="AQ89" s="1"/>
      <c r="AR89" s="1">
        <f t="shared" si="62"/>
        <v>0</v>
      </c>
      <c r="AT89" s="1" t="s">
        <v>46</v>
      </c>
      <c r="AU89" s="1">
        <v>962.9</v>
      </c>
      <c r="AV89" s="1">
        <v>650.31899999999996</v>
      </c>
      <c r="AW89" s="1">
        <f t="shared" si="54"/>
        <v>312.58100000000002</v>
      </c>
      <c r="AY89" s="1" t="s">
        <v>46</v>
      </c>
      <c r="AZ89" s="1">
        <v>1016.2</v>
      </c>
      <c r="BA89" s="1">
        <v>716.66</v>
      </c>
      <c r="BB89" s="1">
        <f t="shared" si="63"/>
        <v>299.54000000000008</v>
      </c>
      <c r="BD89" s="1" t="s">
        <v>46</v>
      </c>
      <c r="BE89" s="1">
        <v>910.5</v>
      </c>
      <c r="BF89" s="1">
        <v>656.5</v>
      </c>
      <c r="BG89" s="1">
        <f t="shared" si="55"/>
        <v>254</v>
      </c>
      <c r="BI89" s="1" t="s">
        <v>46</v>
      </c>
      <c r="BJ89" s="1">
        <v>1948.0989999999999</v>
      </c>
      <c r="BK89" s="1">
        <v>1568.2190000000001</v>
      </c>
      <c r="BL89" s="1">
        <f t="shared" si="56"/>
        <v>379.87999999999988</v>
      </c>
      <c r="BN89" s="1" t="s">
        <v>46</v>
      </c>
      <c r="BO89" s="1">
        <v>2619.1990000000001</v>
      </c>
      <c r="BP89" s="1">
        <v>1985.4380000000001</v>
      </c>
      <c r="BQ89" s="1">
        <f t="shared" si="57"/>
        <v>633.76099999999997</v>
      </c>
    </row>
    <row r="90" spans="16:69" x14ac:dyDescent="0.2">
      <c r="P90" s="1" t="s">
        <v>47</v>
      </c>
      <c r="Q90" s="1"/>
      <c r="R90" s="1"/>
      <c r="S90" s="1"/>
      <c r="U90" s="1" t="s">
        <v>47</v>
      </c>
      <c r="V90" s="1">
        <v>26065</v>
      </c>
      <c r="W90" s="1">
        <v>27535</v>
      </c>
      <c r="X90" s="1">
        <f t="shared" si="58"/>
        <v>1470</v>
      </c>
      <c r="Z90" s="1" t="s">
        <v>47</v>
      </c>
      <c r="AA90" s="1">
        <v>39375</v>
      </c>
      <c r="AB90" s="1">
        <v>40469</v>
      </c>
      <c r="AC90" s="1">
        <f t="shared" si="59"/>
        <v>1094</v>
      </c>
      <c r="AE90" s="1" t="s">
        <v>47</v>
      </c>
      <c r="AF90" s="1">
        <v>47091</v>
      </c>
      <c r="AG90" s="1">
        <v>47721</v>
      </c>
      <c r="AH90" s="1">
        <f t="shared" si="60"/>
        <v>630</v>
      </c>
      <c r="AJ90" s="1" t="s">
        <v>47</v>
      </c>
      <c r="AK90" s="1">
        <v>456.2</v>
      </c>
      <c r="AL90" s="1">
        <v>98.28</v>
      </c>
      <c r="AM90" s="1">
        <f t="shared" si="61"/>
        <v>-357.91999999999996</v>
      </c>
      <c r="AO90" s="1" t="s">
        <v>47</v>
      </c>
      <c r="AP90" s="1"/>
      <c r="AQ90" s="1"/>
      <c r="AR90" s="1">
        <v>355.73</v>
      </c>
      <c r="AT90" s="1" t="s">
        <v>47</v>
      </c>
      <c r="AU90" s="1">
        <v>1557.2</v>
      </c>
      <c r="AV90" s="1">
        <v>1169.4690000000001</v>
      </c>
      <c r="AW90" s="1">
        <f t="shared" si="54"/>
        <v>387.73099999999999</v>
      </c>
      <c r="AY90" s="1" t="s">
        <v>47</v>
      </c>
      <c r="AZ90" s="1">
        <v>1044.5</v>
      </c>
      <c r="BA90" s="1">
        <v>707.57</v>
      </c>
      <c r="BB90" s="1">
        <f>AZ90-BA90</f>
        <v>336.92999999999995</v>
      </c>
      <c r="BD90" s="1" t="s">
        <v>47</v>
      </c>
      <c r="BE90" s="1">
        <v>1007</v>
      </c>
      <c r="BF90" s="1">
        <v>739.59</v>
      </c>
      <c r="BG90" s="1">
        <f t="shared" si="55"/>
        <v>267.40999999999997</v>
      </c>
      <c r="BI90" s="1" t="s">
        <v>47</v>
      </c>
      <c r="BJ90" s="1">
        <v>2179.6990000000001</v>
      </c>
      <c r="BK90" s="1">
        <v>1749.1489999999999</v>
      </c>
      <c r="BL90" s="1">
        <f t="shared" si="56"/>
        <v>430.55000000000018</v>
      </c>
      <c r="BN90" s="1" t="s">
        <v>47</v>
      </c>
      <c r="BO90" s="1"/>
      <c r="BP90" s="1"/>
      <c r="BQ90" s="1">
        <v>540.89</v>
      </c>
    </row>
    <row r="91" spans="16:69" x14ac:dyDescent="0.2">
      <c r="P91" s="1" t="s">
        <v>48</v>
      </c>
      <c r="Q91" s="1"/>
      <c r="R91" s="1">
        <v>13049</v>
      </c>
      <c r="S91" s="1"/>
      <c r="U91" s="1" t="s">
        <v>48</v>
      </c>
      <c r="V91" s="1">
        <v>27535</v>
      </c>
      <c r="W91" s="1">
        <v>28996</v>
      </c>
      <c r="X91" s="1">
        <f t="shared" si="58"/>
        <v>1461</v>
      </c>
      <c r="Z91" s="1" t="s">
        <v>48</v>
      </c>
      <c r="AA91" s="1">
        <v>40469</v>
      </c>
      <c r="AB91" s="1">
        <v>41506</v>
      </c>
      <c r="AC91" s="1">
        <f t="shared" si="59"/>
        <v>1037</v>
      </c>
      <c r="AE91" s="1" t="s">
        <v>48</v>
      </c>
      <c r="AF91" s="1">
        <v>47721</v>
      </c>
      <c r="AG91" s="1">
        <v>48400</v>
      </c>
      <c r="AH91" s="1">
        <f t="shared" si="60"/>
        <v>679</v>
      </c>
      <c r="AJ91" s="1" t="s">
        <v>48</v>
      </c>
      <c r="AK91" s="1"/>
      <c r="AL91" s="1"/>
      <c r="AM91" s="1">
        <f t="shared" si="61"/>
        <v>0</v>
      </c>
      <c r="AO91" s="1" t="s">
        <v>48</v>
      </c>
      <c r="AP91" s="1"/>
      <c r="AQ91" s="1"/>
      <c r="AR91" s="1">
        <v>238.8</v>
      </c>
      <c r="AT91" s="1" t="s">
        <v>48</v>
      </c>
      <c r="AU91" s="1">
        <v>908.4</v>
      </c>
      <c r="AV91" s="1">
        <v>744.46900000000005</v>
      </c>
      <c r="AW91" s="1">
        <f t="shared" si="54"/>
        <v>163.93099999999993</v>
      </c>
      <c r="AY91" s="1" t="s">
        <v>48</v>
      </c>
      <c r="AZ91" s="1">
        <v>1001.5</v>
      </c>
      <c r="BA91" s="1">
        <v>635.96</v>
      </c>
      <c r="BB91" s="1">
        <f>AZ91-BA91</f>
        <v>365.53999999999996</v>
      </c>
      <c r="BD91" s="1" t="s">
        <v>48</v>
      </c>
      <c r="BE91" s="1">
        <v>887.6</v>
      </c>
      <c r="BF91" s="1">
        <v>651.02</v>
      </c>
      <c r="BG91" s="1">
        <f t="shared" si="55"/>
        <v>236.58000000000004</v>
      </c>
      <c r="BI91" s="1" t="s">
        <v>48</v>
      </c>
      <c r="BJ91" s="1">
        <v>1920.1990000000001</v>
      </c>
      <c r="BK91" s="1">
        <v>1535.9090000000001</v>
      </c>
      <c r="BL91" s="1">
        <f t="shared" si="56"/>
        <v>384.28999999999996</v>
      </c>
      <c r="BN91" s="1" t="s">
        <v>48</v>
      </c>
      <c r="BO91" s="1">
        <v>2157.5</v>
      </c>
      <c r="BP91" s="1">
        <v>1606.549</v>
      </c>
      <c r="BQ91" s="1">
        <f t="shared" si="57"/>
        <v>550.95100000000002</v>
      </c>
    </row>
    <row r="92" spans="16:69" x14ac:dyDescent="0.2">
      <c r="P92" s="1" t="s">
        <v>49</v>
      </c>
      <c r="Q92" s="1">
        <v>13049</v>
      </c>
      <c r="R92" s="1">
        <v>14170</v>
      </c>
      <c r="S92" s="1">
        <f t="shared" ref="S92:S98" si="64">R92-Q92</f>
        <v>1121</v>
      </c>
      <c r="U92" s="1" t="s">
        <v>49</v>
      </c>
      <c r="V92" s="1">
        <v>28996</v>
      </c>
      <c r="W92" s="1">
        <v>30069</v>
      </c>
      <c r="X92" s="1">
        <f t="shared" si="58"/>
        <v>1073</v>
      </c>
      <c r="Z92" s="1" t="s">
        <v>49</v>
      </c>
      <c r="AA92" s="1">
        <v>41506</v>
      </c>
      <c r="AB92" s="1">
        <v>42144</v>
      </c>
      <c r="AC92" s="1">
        <f t="shared" si="59"/>
        <v>638</v>
      </c>
      <c r="AE92" s="1" t="s">
        <v>49</v>
      </c>
      <c r="AF92" s="1">
        <v>48400</v>
      </c>
      <c r="AG92" s="1">
        <v>49000</v>
      </c>
      <c r="AH92" s="1">
        <f t="shared" si="60"/>
        <v>600</v>
      </c>
      <c r="AJ92" s="1" t="s">
        <v>49</v>
      </c>
      <c r="AK92" s="1"/>
      <c r="AL92" s="1"/>
      <c r="AM92" s="1">
        <f t="shared" si="61"/>
        <v>0</v>
      </c>
      <c r="AO92" s="1" t="s">
        <v>49</v>
      </c>
      <c r="AP92" s="1"/>
      <c r="AQ92" s="1"/>
      <c r="AR92" s="1">
        <v>256.73</v>
      </c>
      <c r="AT92" s="1" t="s">
        <v>49</v>
      </c>
      <c r="AU92" s="1">
        <v>877</v>
      </c>
      <c r="AV92" s="1">
        <v>677.3</v>
      </c>
      <c r="AW92" s="1">
        <f t="shared" si="54"/>
        <v>199.70000000000005</v>
      </c>
      <c r="AY92" s="1" t="s">
        <v>49</v>
      </c>
      <c r="AZ92" s="1">
        <v>1258.8</v>
      </c>
      <c r="BA92" s="1">
        <v>468.49</v>
      </c>
      <c r="BB92" s="1">
        <f>AZ92-BA92</f>
        <v>790.31</v>
      </c>
      <c r="BD92" s="1" t="s">
        <v>49</v>
      </c>
      <c r="BE92" s="1"/>
      <c r="BF92" s="1"/>
      <c r="BG92" s="1">
        <f t="shared" si="55"/>
        <v>0</v>
      </c>
      <c r="BI92" s="1" t="s">
        <v>49</v>
      </c>
      <c r="BJ92" s="1">
        <v>1347.7</v>
      </c>
      <c r="BK92" s="1">
        <v>1007.769</v>
      </c>
      <c r="BL92" s="1">
        <f t="shared" si="56"/>
        <v>339.93100000000004</v>
      </c>
      <c r="BN92" s="1" t="s">
        <v>49</v>
      </c>
      <c r="BO92" s="1">
        <v>1531.8</v>
      </c>
      <c r="BP92" s="1">
        <v>1227.729</v>
      </c>
      <c r="BQ92" s="1">
        <f t="shared" si="57"/>
        <v>304.07099999999991</v>
      </c>
    </row>
    <row r="93" spans="16:69" x14ac:dyDescent="0.2">
      <c r="P93" s="1" t="s">
        <v>50</v>
      </c>
      <c r="Q93" s="1">
        <v>14170</v>
      </c>
      <c r="R93" s="1">
        <v>15235</v>
      </c>
      <c r="S93" s="1">
        <f t="shared" si="64"/>
        <v>1065</v>
      </c>
      <c r="U93" s="1" t="s">
        <v>50</v>
      </c>
      <c r="V93" s="1">
        <v>30069</v>
      </c>
      <c r="W93" s="1">
        <v>31257</v>
      </c>
      <c r="X93" s="1">
        <f t="shared" si="58"/>
        <v>1188</v>
      </c>
      <c r="Z93" s="1" t="s">
        <v>50</v>
      </c>
      <c r="AA93" s="1">
        <v>42144</v>
      </c>
      <c r="AB93" s="1">
        <v>42515</v>
      </c>
      <c r="AC93" s="1">
        <f t="shared" si="59"/>
        <v>371</v>
      </c>
      <c r="AE93" s="1" t="s">
        <v>50</v>
      </c>
      <c r="AF93" s="1">
        <v>49000</v>
      </c>
      <c r="AG93" s="1">
        <v>49034</v>
      </c>
      <c r="AH93" s="1">
        <f t="shared" si="60"/>
        <v>34</v>
      </c>
      <c r="AJ93" s="1" t="s">
        <v>50</v>
      </c>
      <c r="AK93" s="1"/>
      <c r="AL93" s="1"/>
      <c r="AM93" s="1">
        <f t="shared" si="61"/>
        <v>0</v>
      </c>
      <c r="AO93" s="1" t="s">
        <v>50</v>
      </c>
      <c r="AP93" s="1">
        <v>851.4</v>
      </c>
      <c r="AQ93" s="1">
        <v>601.77</v>
      </c>
      <c r="AR93" s="1">
        <f t="shared" si="62"/>
        <v>-249.63</v>
      </c>
      <c r="AT93" s="1" t="s">
        <v>50</v>
      </c>
      <c r="AU93" s="1">
        <v>841.9</v>
      </c>
      <c r="AV93" s="1">
        <v>650.63900000000001</v>
      </c>
      <c r="AW93" s="1">
        <f t="shared" si="54"/>
        <v>191.26099999999997</v>
      </c>
      <c r="AY93" s="1" t="s">
        <v>50</v>
      </c>
      <c r="AZ93" s="1">
        <v>1089.8</v>
      </c>
      <c r="BA93" s="1">
        <v>425.77</v>
      </c>
      <c r="BB93" s="1">
        <f t="shared" si="63"/>
        <v>664.03</v>
      </c>
      <c r="BD93" s="1" t="s">
        <v>50</v>
      </c>
      <c r="BE93" s="1"/>
      <c r="BF93" s="1"/>
      <c r="BG93" s="1">
        <f t="shared" si="55"/>
        <v>0</v>
      </c>
      <c r="BI93" s="1" t="s">
        <v>50</v>
      </c>
      <c r="BJ93" s="1">
        <v>1033</v>
      </c>
      <c r="BK93" s="1">
        <v>763.03899999999999</v>
      </c>
      <c r="BL93" s="1">
        <f t="shared" si="56"/>
        <v>269.96100000000001</v>
      </c>
      <c r="BN93" s="1" t="s">
        <v>50</v>
      </c>
      <c r="BO93" s="1">
        <v>1154.9000000000001</v>
      </c>
      <c r="BP93" s="1">
        <v>932.33900000000006</v>
      </c>
      <c r="BQ93" s="1">
        <f t="shared" si="57"/>
        <v>222.56100000000004</v>
      </c>
    </row>
    <row r="94" spans="16:69" x14ac:dyDescent="0.2">
      <c r="P94" s="1" t="s">
        <v>51</v>
      </c>
      <c r="Q94" s="1">
        <v>15235</v>
      </c>
      <c r="R94" s="1">
        <v>16337</v>
      </c>
      <c r="S94" s="1">
        <f t="shared" si="64"/>
        <v>1102</v>
      </c>
      <c r="U94" s="1" t="s">
        <v>51</v>
      </c>
      <c r="V94" s="1">
        <v>31257</v>
      </c>
      <c r="W94" s="1">
        <v>32343</v>
      </c>
      <c r="X94" s="1">
        <f t="shared" si="58"/>
        <v>1086</v>
      </c>
      <c r="Z94" s="1" t="s">
        <v>51</v>
      </c>
      <c r="AA94" s="1">
        <v>42515</v>
      </c>
      <c r="AB94" s="1">
        <v>42926</v>
      </c>
      <c r="AC94" s="1">
        <f t="shared" si="59"/>
        <v>411</v>
      </c>
      <c r="AE94" s="1" t="s">
        <v>51</v>
      </c>
      <c r="AF94" s="1">
        <v>49034</v>
      </c>
      <c r="AG94" s="1">
        <v>49200</v>
      </c>
      <c r="AH94" s="1">
        <f t="shared" si="60"/>
        <v>166</v>
      </c>
      <c r="AJ94" s="1" t="s">
        <v>51</v>
      </c>
      <c r="AK94" s="1"/>
      <c r="AL94" s="1"/>
      <c r="AM94" s="1">
        <f t="shared" si="61"/>
        <v>0</v>
      </c>
      <c r="AO94" s="1" t="s">
        <v>51</v>
      </c>
      <c r="AP94" s="1">
        <v>879.5</v>
      </c>
      <c r="AQ94" s="1">
        <v>623.53</v>
      </c>
      <c r="AR94" s="1">
        <f t="shared" si="62"/>
        <v>-255.97000000000003</v>
      </c>
      <c r="AT94" s="1" t="s">
        <v>51</v>
      </c>
      <c r="AU94" s="1">
        <v>873.6</v>
      </c>
      <c r="AV94" s="1">
        <v>654.25900000000001</v>
      </c>
      <c r="AW94" s="1">
        <f t="shared" si="54"/>
        <v>219.34100000000001</v>
      </c>
      <c r="AY94" s="1" t="s">
        <v>51</v>
      </c>
      <c r="AZ94" s="1">
        <v>1198.4000000000001</v>
      </c>
      <c r="BA94" s="1">
        <v>459.3</v>
      </c>
      <c r="BB94" s="1">
        <f t="shared" si="63"/>
        <v>739.10000000000014</v>
      </c>
      <c r="BD94" s="1" t="s">
        <v>51</v>
      </c>
      <c r="BE94" s="1"/>
      <c r="BF94" s="1"/>
      <c r="BG94" s="1">
        <f t="shared" si="55"/>
        <v>0</v>
      </c>
      <c r="BI94" s="1" t="s">
        <v>51</v>
      </c>
      <c r="BJ94" s="1">
        <v>1039</v>
      </c>
      <c r="BK94" s="1">
        <v>772.08900000000006</v>
      </c>
      <c r="BL94" s="1">
        <f t="shared" si="56"/>
        <v>266.91099999999994</v>
      </c>
      <c r="BN94" s="1" t="s">
        <v>51</v>
      </c>
      <c r="BO94" s="1">
        <v>1186.3</v>
      </c>
      <c r="BP94" s="1">
        <v>938.55899999999997</v>
      </c>
      <c r="BQ94" s="1">
        <f t="shared" si="57"/>
        <v>247.74099999999999</v>
      </c>
    </row>
    <row r="95" spans="16:69" x14ac:dyDescent="0.2">
      <c r="P95" s="1" t="s">
        <v>52</v>
      </c>
      <c r="Q95" s="1">
        <v>16337</v>
      </c>
      <c r="R95" s="1">
        <v>17367</v>
      </c>
      <c r="S95" s="1">
        <f t="shared" si="64"/>
        <v>1030</v>
      </c>
      <c r="U95" s="1" t="s">
        <v>52</v>
      </c>
      <c r="V95" s="1">
        <v>32343</v>
      </c>
      <c r="W95" s="1">
        <v>33130</v>
      </c>
      <c r="X95" s="1">
        <f t="shared" si="58"/>
        <v>787</v>
      </c>
      <c r="Z95" s="1" t="s">
        <v>52</v>
      </c>
      <c r="AA95" s="1">
        <v>42926</v>
      </c>
      <c r="AB95" s="1">
        <v>43384</v>
      </c>
      <c r="AC95" s="1">
        <f t="shared" si="59"/>
        <v>458</v>
      </c>
      <c r="AE95" s="1" t="s">
        <v>52</v>
      </c>
      <c r="AF95" s="1">
        <v>49200</v>
      </c>
      <c r="AG95" s="1">
        <v>49576</v>
      </c>
      <c r="AH95" s="1">
        <f t="shared" si="60"/>
        <v>376</v>
      </c>
      <c r="AJ95" s="1" t="s">
        <v>52</v>
      </c>
      <c r="AK95" s="1"/>
      <c r="AL95" s="1"/>
      <c r="AM95" s="1">
        <f t="shared" si="61"/>
        <v>0</v>
      </c>
      <c r="AO95" s="1" t="s">
        <v>52</v>
      </c>
      <c r="AP95" s="1"/>
      <c r="AQ95" s="1"/>
      <c r="AR95" s="1">
        <v>251.23</v>
      </c>
      <c r="AT95" s="1" t="s">
        <v>52</v>
      </c>
      <c r="AU95" s="1">
        <v>893.6</v>
      </c>
      <c r="AV95" s="1">
        <v>694.25900000000001</v>
      </c>
      <c r="AW95" s="1">
        <f>AU95-AV95</f>
        <v>199.34100000000001</v>
      </c>
      <c r="AY95" s="1" t="s">
        <v>52</v>
      </c>
      <c r="AZ95" s="1">
        <v>1224.7</v>
      </c>
      <c r="BA95" s="1">
        <v>461.6</v>
      </c>
      <c r="BB95" s="1">
        <f>AZ95-BA95</f>
        <v>763.1</v>
      </c>
      <c r="BD95" s="1" t="s">
        <v>52</v>
      </c>
      <c r="BE95" s="1"/>
      <c r="BF95" s="1"/>
      <c r="BG95" s="1">
        <f t="shared" si="55"/>
        <v>0</v>
      </c>
      <c r="BI95" s="1" t="s">
        <v>52</v>
      </c>
      <c r="BJ95" s="1">
        <v>1161.5</v>
      </c>
      <c r="BK95" s="1">
        <v>854.97900000000004</v>
      </c>
      <c r="BL95" s="1">
        <f t="shared" si="56"/>
        <v>306.52099999999996</v>
      </c>
      <c r="BN95" s="1" t="s">
        <v>52</v>
      </c>
      <c r="BO95" s="1">
        <v>888.7</v>
      </c>
      <c r="BP95" s="1">
        <v>788.75900000000001</v>
      </c>
      <c r="BQ95" s="1">
        <f t="shared" si="57"/>
        <v>99.941000000000031</v>
      </c>
    </row>
    <row r="96" spans="16:69" x14ac:dyDescent="0.2">
      <c r="P96" s="1" t="s">
        <v>53</v>
      </c>
      <c r="Q96" s="1">
        <v>17367</v>
      </c>
      <c r="R96" s="1">
        <v>18475</v>
      </c>
      <c r="S96" s="1">
        <f t="shared" si="64"/>
        <v>1108</v>
      </c>
      <c r="U96" s="1" t="s">
        <v>53</v>
      </c>
      <c r="V96" s="1">
        <v>33130</v>
      </c>
      <c r="W96" s="1">
        <v>34205</v>
      </c>
      <c r="X96" s="1">
        <f t="shared" si="58"/>
        <v>1075</v>
      </c>
      <c r="Z96" s="1" t="s">
        <v>53</v>
      </c>
      <c r="AA96" s="1">
        <v>43384</v>
      </c>
      <c r="AB96" s="1">
        <v>43977</v>
      </c>
      <c r="AC96" s="1">
        <f t="shared" si="59"/>
        <v>593</v>
      </c>
      <c r="AE96" s="1" t="s">
        <v>53</v>
      </c>
      <c r="AF96" s="1">
        <v>49576</v>
      </c>
      <c r="AG96" s="1">
        <v>50000</v>
      </c>
      <c r="AH96" s="1">
        <f t="shared" si="60"/>
        <v>424</v>
      </c>
      <c r="AJ96" s="1" t="s">
        <v>53</v>
      </c>
      <c r="AK96" s="1"/>
      <c r="AL96" s="1"/>
      <c r="AM96" s="1">
        <f t="shared" si="61"/>
        <v>0</v>
      </c>
      <c r="AO96" s="1" t="s">
        <v>53</v>
      </c>
      <c r="AP96" s="1">
        <v>905.5</v>
      </c>
      <c r="AQ96" s="1">
        <v>626.37</v>
      </c>
      <c r="AR96" s="1">
        <f t="shared" si="62"/>
        <v>-279.13</v>
      </c>
      <c r="AT96" s="1" t="s">
        <v>53</v>
      </c>
      <c r="AU96" s="1">
        <v>796.4</v>
      </c>
      <c r="AV96" s="1">
        <v>576.01900000000001</v>
      </c>
      <c r="AW96" s="1">
        <f>AU96-AV96</f>
        <v>220.38099999999997</v>
      </c>
      <c r="AY96" s="1" t="s">
        <v>53</v>
      </c>
      <c r="AZ96" s="1">
        <v>1160.2</v>
      </c>
      <c r="BA96" s="1">
        <v>442.28</v>
      </c>
      <c r="BB96" s="1">
        <f>AZ96-BA96</f>
        <v>717.92000000000007</v>
      </c>
      <c r="BD96" s="1" t="s">
        <v>53</v>
      </c>
      <c r="BE96" s="1">
        <v>1264.0999999999999</v>
      </c>
      <c r="BF96" s="1">
        <v>929.23900000000003</v>
      </c>
      <c r="BG96" s="1">
        <f t="shared" si="55"/>
        <v>334.86099999999988</v>
      </c>
      <c r="BI96" s="1" t="s">
        <v>53</v>
      </c>
      <c r="BJ96" s="1">
        <v>1537</v>
      </c>
      <c r="BK96" s="1">
        <v>1086.309</v>
      </c>
      <c r="BL96" s="1">
        <f t="shared" si="56"/>
        <v>450.69100000000003</v>
      </c>
      <c r="BN96" s="1" t="s">
        <v>53</v>
      </c>
      <c r="BO96" s="1">
        <v>1530</v>
      </c>
      <c r="BP96" s="1">
        <v>1356.519</v>
      </c>
      <c r="BQ96" s="1">
        <f t="shared" si="57"/>
        <v>173.48099999999999</v>
      </c>
    </row>
    <row r="97" spans="16:69" x14ac:dyDescent="0.2">
      <c r="P97" s="1" t="s">
        <v>54</v>
      </c>
      <c r="Q97" s="1">
        <v>18475</v>
      </c>
      <c r="R97" s="1">
        <v>19664</v>
      </c>
      <c r="S97" s="1">
        <f t="shared" si="64"/>
        <v>1189</v>
      </c>
      <c r="U97" s="1" t="s">
        <v>54</v>
      </c>
      <c r="V97" s="1">
        <v>34205</v>
      </c>
      <c r="W97" s="1">
        <v>35206</v>
      </c>
      <c r="X97" s="1">
        <f t="shared" si="58"/>
        <v>1001</v>
      </c>
      <c r="Z97" s="1" t="s">
        <v>54</v>
      </c>
      <c r="AA97" s="1">
        <v>43977</v>
      </c>
      <c r="AB97" s="1">
        <v>44472</v>
      </c>
      <c r="AC97" s="1">
        <f t="shared" si="59"/>
        <v>495</v>
      </c>
      <c r="AE97" s="1" t="s">
        <v>54</v>
      </c>
      <c r="AF97" s="1">
        <v>50000</v>
      </c>
      <c r="AG97" s="1">
        <v>50620</v>
      </c>
      <c r="AH97" s="1">
        <f t="shared" si="60"/>
        <v>620</v>
      </c>
      <c r="AJ97" s="1" t="s">
        <v>54</v>
      </c>
      <c r="AK97" s="1"/>
      <c r="AL97" s="1"/>
      <c r="AM97" s="1">
        <f t="shared" si="61"/>
        <v>0</v>
      </c>
      <c r="AO97" s="1" t="s">
        <v>54</v>
      </c>
      <c r="AP97" s="1">
        <v>917.5</v>
      </c>
      <c r="AQ97" s="1">
        <v>649.59</v>
      </c>
      <c r="AR97" s="1">
        <f t="shared" si="62"/>
        <v>-267.90999999999997</v>
      </c>
      <c r="AT97" s="1" t="s">
        <v>54</v>
      </c>
      <c r="AU97" s="1">
        <v>967.5</v>
      </c>
      <c r="AV97" s="1">
        <v>694.029</v>
      </c>
      <c r="AW97" s="1">
        <f>AU97-AV97</f>
        <v>273.471</v>
      </c>
      <c r="AY97" s="1" t="s">
        <v>54</v>
      </c>
      <c r="AZ97" s="1">
        <v>863.5</v>
      </c>
      <c r="BA97" s="1">
        <v>622.5</v>
      </c>
      <c r="BB97" s="1">
        <f>AZ97-BA97</f>
        <v>241</v>
      </c>
      <c r="BD97" s="1" t="s">
        <v>54</v>
      </c>
      <c r="BE97" s="1">
        <v>1549.2</v>
      </c>
      <c r="BF97" s="1">
        <v>1095.4290000000001</v>
      </c>
      <c r="BG97" s="1">
        <f t="shared" si="55"/>
        <v>453.77099999999996</v>
      </c>
      <c r="BI97" s="1" t="s">
        <v>54</v>
      </c>
      <c r="BJ97" s="1">
        <v>1835.9</v>
      </c>
      <c r="BK97" s="1">
        <v>1332.749</v>
      </c>
      <c r="BL97" s="1">
        <f t="shared" si="56"/>
        <v>503.15100000000007</v>
      </c>
      <c r="BN97" s="1" t="s">
        <v>54</v>
      </c>
      <c r="BO97" s="1">
        <v>833.2</v>
      </c>
      <c r="BP97" s="1">
        <v>745.48900000000003</v>
      </c>
      <c r="BQ97" s="1">
        <f t="shared" si="57"/>
        <v>87.711000000000013</v>
      </c>
    </row>
    <row r="98" spans="16:69" x14ac:dyDescent="0.2">
      <c r="P98" s="1" t="s">
        <v>55</v>
      </c>
      <c r="Q98" s="1">
        <v>19664</v>
      </c>
      <c r="R98" s="1">
        <v>20960</v>
      </c>
      <c r="S98" s="1">
        <f t="shared" si="64"/>
        <v>1296</v>
      </c>
      <c r="U98" s="1" t="s">
        <v>55</v>
      </c>
      <c r="V98" s="1">
        <v>35206</v>
      </c>
      <c r="W98" s="1">
        <v>35714</v>
      </c>
      <c r="X98" s="1">
        <f t="shared" si="58"/>
        <v>508</v>
      </c>
      <c r="Z98" s="1" t="s">
        <v>55</v>
      </c>
      <c r="AA98" s="1">
        <v>44472</v>
      </c>
      <c r="AB98" s="1">
        <v>45136</v>
      </c>
      <c r="AC98" s="1">
        <f t="shared" si="59"/>
        <v>664</v>
      </c>
      <c r="AE98" s="1" t="s">
        <v>55</v>
      </c>
      <c r="AF98" s="1">
        <v>50620</v>
      </c>
      <c r="AG98" s="1">
        <v>51512</v>
      </c>
      <c r="AH98" s="1">
        <f t="shared" si="60"/>
        <v>892</v>
      </c>
      <c r="AJ98" s="1" t="s">
        <v>55</v>
      </c>
      <c r="AK98" s="1"/>
      <c r="AL98" s="1"/>
      <c r="AM98" s="1">
        <f t="shared" si="61"/>
        <v>0</v>
      </c>
      <c r="AO98" s="1" t="s">
        <v>55</v>
      </c>
      <c r="AP98" s="1">
        <v>925.7</v>
      </c>
      <c r="AQ98" s="1">
        <v>643.73</v>
      </c>
      <c r="AR98" s="1">
        <f t="shared" si="62"/>
        <v>-281.97000000000003</v>
      </c>
      <c r="AT98" s="1" t="s">
        <v>55</v>
      </c>
      <c r="AU98" s="1">
        <v>938.5</v>
      </c>
      <c r="AV98" s="1">
        <v>678.54899999999998</v>
      </c>
      <c r="AW98" s="1">
        <f>AU98-AV98</f>
        <v>259.95100000000002</v>
      </c>
      <c r="AY98" s="1" t="s">
        <v>55</v>
      </c>
      <c r="AZ98" s="1">
        <v>1013.9</v>
      </c>
      <c r="BA98" s="1">
        <v>760.11</v>
      </c>
      <c r="BB98" s="1">
        <f>AZ98-BA98</f>
        <v>253.78999999999996</v>
      </c>
      <c r="BD98" s="1" t="s">
        <v>55</v>
      </c>
      <c r="BE98" s="1">
        <v>1305.5999999999999</v>
      </c>
      <c r="BF98" s="1">
        <v>861.09</v>
      </c>
      <c r="BG98" s="1">
        <f t="shared" si="55"/>
        <v>444.50999999999988</v>
      </c>
      <c r="BI98" s="1" t="s">
        <v>55</v>
      </c>
      <c r="BJ98" s="1">
        <v>2614.9989999999998</v>
      </c>
      <c r="BK98" s="1">
        <v>2074.808</v>
      </c>
      <c r="BL98" s="1">
        <f t="shared" si="56"/>
        <v>540.1909999999998</v>
      </c>
      <c r="BN98" s="1" t="s">
        <v>55</v>
      </c>
      <c r="BO98" s="1"/>
      <c r="BP98" s="1"/>
      <c r="BQ98" s="1">
        <f t="shared" si="57"/>
        <v>0</v>
      </c>
    </row>
    <row r="100" spans="16:69" x14ac:dyDescent="0.2">
      <c r="P100" s="70" t="s">
        <v>19</v>
      </c>
      <c r="Q100" s="70"/>
      <c r="R100" s="70"/>
      <c r="S100" s="70"/>
      <c r="U100" s="1" t="s">
        <v>19</v>
      </c>
      <c r="V100" s="1"/>
      <c r="W100" s="1"/>
      <c r="X100" s="1"/>
      <c r="Z100" s="1" t="s">
        <v>19</v>
      </c>
      <c r="AA100" s="1"/>
      <c r="AB100" s="1"/>
      <c r="AC100" s="1"/>
      <c r="AE100" s="1" t="s">
        <v>19</v>
      </c>
      <c r="AF100" s="1"/>
      <c r="AG100" s="1"/>
      <c r="AH100" s="1"/>
      <c r="AJ100" s="1" t="s">
        <v>19</v>
      </c>
      <c r="AK100" s="1"/>
      <c r="AL100" s="1"/>
      <c r="AM100" s="1"/>
      <c r="AO100" s="1" t="s">
        <v>19</v>
      </c>
      <c r="AP100" s="1"/>
      <c r="AQ100" s="1"/>
      <c r="AR100" s="1"/>
      <c r="AT100" s="1" t="s">
        <v>19</v>
      </c>
      <c r="AU100" s="1"/>
      <c r="AV100" s="1"/>
      <c r="AW100" s="1"/>
      <c r="AY100" s="1" t="s">
        <v>19</v>
      </c>
      <c r="AZ100" s="1"/>
      <c r="BA100" s="1"/>
      <c r="BB100" s="1"/>
      <c r="BD100" s="1" t="s">
        <v>19</v>
      </c>
      <c r="BE100" s="1"/>
      <c r="BF100" s="1"/>
      <c r="BG100" s="1"/>
      <c r="BI100" s="1" t="s">
        <v>19</v>
      </c>
      <c r="BJ100" s="1"/>
      <c r="BK100" s="1"/>
      <c r="BL100" s="1"/>
      <c r="BN100" s="1" t="s">
        <v>19</v>
      </c>
      <c r="BO100" s="1"/>
      <c r="BP100" s="1"/>
      <c r="BQ100" s="1"/>
    </row>
    <row r="101" spans="16:69" ht="15" x14ac:dyDescent="0.2">
      <c r="P101" s="71" t="s">
        <v>64</v>
      </c>
      <c r="Q101" s="72"/>
      <c r="R101" s="72"/>
      <c r="S101" s="73"/>
      <c r="U101" s="1" t="s">
        <v>69</v>
      </c>
      <c r="V101" s="1"/>
      <c r="W101" s="1"/>
      <c r="X101" s="1"/>
      <c r="Z101" s="1" t="s">
        <v>69</v>
      </c>
      <c r="AA101" s="1"/>
      <c r="AB101" s="1"/>
      <c r="AC101" s="1"/>
      <c r="AE101" s="1" t="s">
        <v>69</v>
      </c>
      <c r="AF101" s="1"/>
      <c r="AG101" s="1"/>
      <c r="AH101" s="1"/>
      <c r="AJ101" s="1" t="s">
        <v>69</v>
      </c>
      <c r="AK101" s="1"/>
      <c r="AL101" s="1"/>
      <c r="AM101" s="1"/>
      <c r="AO101" s="1" t="s">
        <v>69</v>
      </c>
      <c r="AP101" s="1"/>
      <c r="AQ101" s="1"/>
      <c r="AR101" s="1"/>
      <c r="AT101" s="1" t="s">
        <v>69</v>
      </c>
      <c r="AU101" s="1"/>
      <c r="AV101" s="1"/>
      <c r="AW101" s="1"/>
      <c r="AY101" s="1" t="s">
        <v>69</v>
      </c>
      <c r="AZ101" s="1"/>
      <c r="BA101" s="1"/>
      <c r="BB101" s="1"/>
      <c r="BD101" s="1" t="s">
        <v>69</v>
      </c>
      <c r="BE101" s="1"/>
      <c r="BF101" s="1"/>
      <c r="BG101" s="1"/>
      <c r="BI101" s="1" t="s">
        <v>69</v>
      </c>
      <c r="BJ101" s="1"/>
      <c r="BK101" s="1"/>
      <c r="BL101" s="1"/>
      <c r="BN101" s="1" t="s">
        <v>69</v>
      </c>
      <c r="BO101" s="1"/>
      <c r="BP101" s="1"/>
      <c r="BQ101" s="1"/>
    </row>
    <row r="102" spans="16:69" x14ac:dyDescent="0.2">
      <c r="P102" s="1">
        <v>2012</v>
      </c>
      <c r="Q102" s="1" t="s">
        <v>56</v>
      </c>
      <c r="R102" s="1" t="s">
        <v>57</v>
      </c>
      <c r="S102" s="1" t="s">
        <v>0</v>
      </c>
      <c r="U102" s="1">
        <v>2013</v>
      </c>
      <c r="V102" s="1" t="s">
        <v>56</v>
      </c>
      <c r="W102" s="1" t="s">
        <v>57</v>
      </c>
      <c r="X102" s="1" t="s">
        <v>0</v>
      </c>
      <c r="Z102" s="1">
        <v>2014</v>
      </c>
      <c r="AA102" s="1" t="s">
        <v>56</v>
      </c>
      <c r="AB102" s="1" t="s">
        <v>57</v>
      </c>
      <c r="AC102" s="1" t="s">
        <v>0</v>
      </c>
      <c r="AE102" s="1">
        <v>2014</v>
      </c>
      <c r="AF102" s="1" t="s">
        <v>56</v>
      </c>
      <c r="AG102" s="1" t="s">
        <v>57</v>
      </c>
      <c r="AH102" s="1" t="s">
        <v>0</v>
      </c>
      <c r="AJ102" s="1">
        <v>2014</v>
      </c>
      <c r="AK102" s="1" t="s">
        <v>56</v>
      </c>
      <c r="AL102" s="1" t="s">
        <v>57</v>
      </c>
      <c r="AM102" s="1" t="s">
        <v>0</v>
      </c>
      <c r="AO102" s="1">
        <v>2019</v>
      </c>
      <c r="AP102" s="1" t="s">
        <v>56</v>
      </c>
      <c r="AQ102" s="1" t="s">
        <v>57</v>
      </c>
      <c r="AR102" s="1" t="s">
        <v>0</v>
      </c>
      <c r="AT102" s="1">
        <v>2020</v>
      </c>
      <c r="AU102" s="1" t="s">
        <v>56</v>
      </c>
      <c r="AV102" s="1" t="s">
        <v>57</v>
      </c>
      <c r="AW102" s="1" t="s">
        <v>0</v>
      </c>
      <c r="AY102" s="1">
        <v>2021</v>
      </c>
      <c r="AZ102" s="1" t="s">
        <v>56</v>
      </c>
      <c r="BA102" s="1" t="s">
        <v>57</v>
      </c>
      <c r="BB102" s="1" t="s">
        <v>0</v>
      </c>
      <c r="BD102" s="1">
        <v>2022</v>
      </c>
      <c r="BE102" s="1" t="s">
        <v>56</v>
      </c>
      <c r="BF102" s="1" t="s">
        <v>57</v>
      </c>
      <c r="BG102" s="1" t="s">
        <v>0</v>
      </c>
      <c r="BI102" s="1">
        <v>2023</v>
      </c>
      <c r="BJ102" s="1" t="s">
        <v>56</v>
      </c>
      <c r="BK102" s="1" t="s">
        <v>57</v>
      </c>
      <c r="BL102" s="1" t="s">
        <v>0</v>
      </c>
      <c r="BN102" s="1">
        <v>2024</v>
      </c>
      <c r="BO102" s="1" t="s">
        <v>56</v>
      </c>
      <c r="BP102" s="1" t="s">
        <v>57</v>
      </c>
      <c r="BQ102" s="1" t="s">
        <v>0</v>
      </c>
    </row>
    <row r="103" spans="16:69" x14ac:dyDescent="0.2">
      <c r="P103" s="1" t="s">
        <v>44</v>
      </c>
      <c r="Q103" s="1"/>
      <c r="R103" s="1"/>
      <c r="S103" s="1"/>
      <c r="U103" s="1" t="s">
        <v>44</v>
      </c>
      <c r="V103" s="1">
        <v>4.5</v>
      </c>
      <c r="W103" s="1">
        <v>4.9000000000000004</v>
      </c>
      <c r="X103" s="1">
        <f>W103-V103</f>
        <v>0.40000000000000036</v>
      </c>
      <c r="Z103" s="1" t="s">
        <v>44</v>
      </c>
      <c r="AA103" s="1">
        <v>6</v>
      </c>
      <c r="AB103" s="1">
        <v>6</v>
      </c>
      <c r="AC103" s="1">
        <f>AB103-AA103</f>
        <v>0</v>
      </c>
      <c r="AE103" s="1" t="s">
        <v>44</v>
      </c>
      <c r="AF103" s="1">
        <v>9</v>
      </c>
      <c r="AG103" s="1">
        <v>9</v>
      </c>
      <c r="AH103" s="1">
        <f>AG103-AF103</f>
        <v>0</v>
      </c>
      <c r="AJ103" s="1" t="s">
        <v>44</v>
      </c>
      <c r="AK103" s="1">
        <v>12</v>
      </c>
      <c r="AL103" s="1">
        <v>14</v>
      </c>
      <c r="AM103" s="1">
        <f>AL103-AK103</f>
        <v>2</v>
      </c>
      <c r="AO103" s="1" t="s">
        <v>44</v>
      </c>
      <c r="AP103" s="1">
        <v>26</v>
      </c>
      <c r="AQ103" s="1">
        <v>26</v>
      </c>
      <c r="AR103" s="1">
        <f>AQ103-AP103</f>
        <v>0</v>
      </c>
      <c r="AT103" s="1" t="s">
        <v>44</v>
      </c>
      <c r="AU103" s="1">
        <v>29</v>
      </c>
      <c r="AV103" s="1">
        <v>29</v>
      </c>
      <c r="AW103" s="1">
        <f>AV103-AU103</f>
        <v>0</v>
      </c>
      <c r="AY103" s="1" t="s">
        <v>44</v>
      </c>
      <c r="AZ103" s="1">
        <v>33</v>
      </c>
      <c r="BA103" s="1">
        <v>39</v>
      </c>
      <c r="BB103" s="1">
        <f>BA103-AZ103</f>
        <v>6</v>
      </c>
      <c r="BD103" s="1" t="s">
        <v>44</v>
      </c>
      <c r="BE103" s="1">
        <v>41</v>
      </c>
      <c r="BF103" s="1">
        <v>41</v>
      </c>
      <c r="BG103" s="1">
        <f>BF103-BE103</f>
        <v>0</v>
      </c>
      <c r="BI103" s="1" t="s">
        <v>44</v>
      </c>
      <c r="BJ103" s="1">
        <v>43</v>
      </c>
      <c r="BK103" s="1">
        <v>45</v>
      </c>
      <c r="BL103" s="1">
        <f>BK103-BJ103</f>
        <v>2</v>
      </c>
      <c r="BN103" s="1" t="s">
        <v>44</v>
      </c>
      <c r="BO103" s="1">
        <v>59</v>
      </c>
      <c r="BP103" s="1">
        <v>60</v>
      </c>
      <c r="BQ103" s="1">
        <f>BP103-BO103</f>
        <v>1</v>
      </c>
    </row>
    <row r="104" spans="16:69" x14ac:dyDescent="0.2">
      <c r="P104" s="1" t="s">
        <v>45</v>
      </c>
      <c r="Q104" s="1"/>
      <c r="R104" s="1"/>
      <c r="S104" s="1"/>
      <c r="U104" s="1" t="s">
        <v>45</v>
      </c>
      <c r="V104" s="1">
        <v>4.9000000000000004</v>
      </c>
      <c r="W104" s="1">
        <v>5</v>
      </c>
      <c r="X104" s="1">
        <f t="shared" ref="X104:X114" si="65">W104-V104</f>
        <v>9.9999999999999645E-2</v>
      </c>
      <c r="Z104" s="1" t="s">
        <v>45</v>
      </c>
      <c r="AA104" s="1">
        <v>6</v>
      </c>
      <c r="AB104" s="1">
        <v>6</v>
      </c>
      <c r="AC104" s="1">
        <f t="shared" ref="AC104:AC114" si="66">AB104-AA104</f>
        <v>0</v>
      </c>
      <c r="AE104" s="1" t="s">
        <v>45</v>
      </c>
      <c r="AF104" s="1">
        <v>9</v>
      </c>
      <c r="AG104" s="1">
        <v>9</v>
      </c>
      <c r="AH104" s="1">
        <f t="shared" ref="AH104:AH114" si="67">AG104-AF104</f>
        <v>0</v>
      </c>
      <c r="AJ104" s="1" t="s">
        <v>45</v>
      </c>
      <c r="AK104" s="1">
        <v>14</v>
      </c>
      <c r="AL104" s="1">
        <v>15</v>
      </c>
      <c r="AM104" s="1">
        <f t="shared" ref="AM104:AM114" si="68">AL104-AK104</f>
        <v>1</v>
      </c>
      <c r="AO104" s="1" t="s">
        <v>45</v>
      </c>
      <c r="AP104" s="1">
        <v>26</v>
      </c>
      <c r="AQ104" s="1">
        <v>26</v>
      </c>
      <c r="AR104" s="1">
        <f t="shared" ref="AR104:AR114" si="69">AQ104-AP104</f>
        <v>0</v>
      </c>
      <c r="AT104" s="1" t="s">
        <v>45</v>
      </c>
      <c r="AU104" s="1">
        <v>29</v>
      </c>
      <c r="AV104" s="1">
        <v>29</v>
      </c>
      <c r="AW104" s="1">
        <f t="shared" ref="AW104:AW114" si="70">AV104-AU104</f>
        <v>0</v>
      </c>
      <c r="AY104" s="1" t="s">
        <v>45</v>
      </c>
      <c r="AZ104" s="1">
        <v>39</v>
      </c>
      <c r="BA104" s="1">
        <v>40</v>
      </c>
      <c r="BB104" s="1">
        <f t="shared" ref="BB104:BB114" si="71">BA104-AZ104</f>
        <v>1</v>
      </c>
      <c r="BD104" s="1" t="s">
        <v>45</v>
      </c>
      <c r="BE104" s="1">
        <v>41</v>
      </c>
      <c r="BF104" s="1">
        <v>41</v>
      </c>
      <c r="BG104" s="1">
        <f t="shared" ref="BG104:BG114" si="72">BF104-BE104</f>
        <v>0</v>
      </c>
      <c r="BI104" s="1" t="s">
        <v>45</v>
      </c>
      <c r="BJ104" s="1">
        <v>45</v>
      </c>
      <c r="BK104" s="1">
        <v>47</v>
      </c>
      <c r="BL104" s="1">
        <f t="shared" ref="BL104:BL114" si="73">BK104-BJ104</f>
        <v>2</v>
      </c>
      <c r="BN104" s="1" t="s">
        <v>45</v>
      </c>
      <c r="BO104" s="1">
        <v>60</v>
      </c>
      <c r="BP104" s="1">
        <v>60</v>
      </c>
      <c r="BQ104" s="1">
        <f t="shared" ref="BQ104:BQ114" si="74">BP104-BO104</f>
        <v>0</v>
      </c>
    </row>
    <row r="105" spans="16:69" x14ac:dyDescent="0.2">
      <c r="P105" s="1" t="s">
        <v>46</v>
      </c>
      <c r="Q105" s="1"/>
      <c r="R105" s="1"/>
      <c r="S105" s="1"/>
      <c r="U105" s="1" t="s">
        <v>46</v>
      </c>
      <c r="V105" s="1">
        <v>5</v>
      </c>
      <c r="W105" s="1">
        <v>5</v>
      </c>
      <c r="X105" s="1">
        <f t="shared" si="65"/>
        <v>0</v>
      </c>
      <c r="Z105" s="1" t="s">
        <v>46</v>
      </c>
      <c r="AA105" s="1">
        <v>6</v>
      </c>
      <c r="AB105" s="1">
        <v>6</v>
      </c>
      <c r="AC105" s="1">
        <f t="shared" si="66"/>
        <v>0</v>
      </c>
      <c r="AE105" s="1" t="s">
        <v>46</v>
      </c>
      <c r="AF105" s="1">
        <v>9</v>
      </c>
      <c r="AG105" s="1">
        <v>10</v>
      </c>
      <c r="AH105" s="1">
        <f t="shared" si="67"/>
        <v>1</v>
      </c>
      <c r="AJ105" s="1" t="s">
        <v>46</v>
      </c>
      <c r="AK105" s="1">
        <v>15</v>
      </c>
      <c r="AL105" s="1">
        <v>15</v>
      </c>
      <c r="AM105" s="1">
        <f t="shared" si="68"/>
        <v>0</v>
      </c>
      <c r="AO105" s="1" t="s">
        <v>46</v>
      </c>
      <c r="AP105" s="1">
        <v>26</v>
      </c>
      <c r="AQ105" s="1">
        <v>27</v>
      </c>
      <c r="AR105" s="1">
        <f t="shared" si="69"/>
        <v>1</v>
      </c>
      <c r="AT105" s="1" t="s">
        <v>46</v>
      </c>
      <c r="AU105" s="1">
        <v>29</v>
      </c>
      <c r="AV105" s="1">
        <v>30</v>
      </c>
      <c r="AW105" s="1">
        <f t="shared" si="70"/>
        <v>1</v>
      </c>
      <c r="AY105" s="1" t="s">
        <v>46</v>
      </c>
      <c r="AZ105" s="1">
        <v>40</v>
      </c>
      <c r="BA105" s="1">
        <v>40</v>
      </c>
      <c r="BB105" s="1">
        <f t="shared" si="71"/>
        <v>0</v>
      </c>
      <c r="BD105" s="1" t="s">
        <v>46</v>
      </c>
      <c r="BE105" s="1">
        <v>41</v>
      </c>
      <c r="BF105" s="1">
        <v>41</v>
      </c>
      <c r="BG105" s="1">
        <f t="shared" si="72"/>
        <v>0</v>
      </c>
      <c r="BI105" s="1" t="s">
        <v>46</v>
      </c>
      <c r="BJ105" s="1">
        <v>47</v>
      </c>
      <c r="BK105" s="1">
        <v>50</v>
      </c>
      <c r="BL105" s="1">
        <f t="shared" si="73"/>
        <v>3</v>
      </c>
      <c r="BN105" s="1" t="s">
        <v>46</v>
      </c>
      <c r="BO105" s="1">
        <v>60</v>
      </c>
      <c r="BP105" s="1">
        <v>60</v>
      </c>
      <c r="BQ105" s="1">
        <f t="shared" si="74"/>
        <v>0</v>
      </c>
    </row>
    <row r="106" spans="16:69" x14ac:dyDescent="0.2">
      <c r="P106" s="1" t="s">
        <v>47</v>
      </c>
      <c r="Q106" s="1"/>
      <c r="R106" s="1"/>
      <c r="S106" s="1">
        <f t="shared" ref="S106:S114" si="75">R106-Q106</f>
        <v>0</v>
      </c>
      <c r="U106" s="1" t="s">
        <v>47</v>
      </c>
      <c r="V106" s="1">
        <v>5</v>
      </c>
      <c r="W106" s="1">
        <v>5</v>
      </c>
      <c r="X106" s="1">
        <f t="shared" si="65"/>
        <v>0</v>
      </c>
      <c r="Z106" s="1" t="s">
        <v>47</v>
      </c>
      <c r="AA106" s="1">
        <v>6</v>
      </c>
      <c r="AB106" s="1">
        <v>6</v>
      </c>
      <c r="AC106" s="1">
        <f t="shared" si="66"/>
        <v>0</v>
      </c>
      <c r="AE106" s="1" t="s">
        <v>47</v>
      </c>
      <c r="AF106" s="1">
        <v>10</v>
      </c>
      <c r="AG106" s="1">
        <v>10</v>
      </c>
      <c r="AH106" s="1">
        <f t="shared" si="67"/>
        <v>0</v>
      </c>
      <c r="AJ106" s="1" t="s">
        <v>47</v>
      </c>
      <c r="AK106" s="1">
        <v>15</v>
      </c>
      <c r="AL106" s="1">
        <v>15</v>
      </c>
      <c r="AM106" s="1">
        <f t="shared" si="68"/>
        <v>0</v>
      </c>
      <c r="AO106" s="1" t="s">
        <v>47</v>
      </c>
      <c r="AP106" s="1">
        <v>27</v>
      </c>
      <c r="AQ106" s="1">
        <v>27</v>
      </c>
      <c r="AR106" s="1">
        <f t="shared" si="69"/>
        <v>0</v>
      </c>
      <c r="AT106" s="1" t="s">
        <v>47</v>
      </c>
      <c r="AU106" s="1">
        <v>30</v>
      </c>
      <c r="AV106" s="1">
        <v>30</v>
      </c>
      <c r="AW106" s="1">
        <f t="shared" si="70"/>
        <v>0</v>
      </c>
      <c r="AY106" s="1" t="s">
        <v>47</v>
      </c>
      <c r="AZ106" s="1">
        <v>40</v>
      </c>
      <c r="BA106" s="1">
        <v>40</v>
      </c>
      <c r="BB106" s="1">
        <f t="shared" si="71"/>
        <v>0</v>
      </c>
      <c r="BD106" s="1" t="s">
        <v>47</v>
      </c>
      <c r="BE106" s="1">
        <v>41</v>
      </c>
      <c r="BF106" s="1">
        <v>41</v>
      </c>
      <c r="BG106" s="1">
        <f t="shared" si="72"/>
        <v>0</v>
      </c>
      <c r="BI106" s="1" t="s">
        <v>47</v>
      </c>
      <c r="BJ106" s="1">
        <v>50</v>
      </c>
      <c r="BK106" s="1">
        <v>55</v>
      </c>
      <c r="BL106" s="1">
        <f t="shared" si="73"/>
        <v>5</v>
      </c>
      <c r="BN106" s="1" t="s">
        <v>47</v>
      </c>
      <c r="BO106" s="1">
        <v>60</v>
      </c>
      <c r="BP106" s="1">
        <v>60</v>
      </c>
      <c r="BQ106" s="1">
        <f t="shared" si="74"/>
        <v>0</v>
      </c>
    </row>
    <row r="107" spans="16:69" x14ac:dyDescent="0.2">
      <c r="P107" s="1" t="s">
        <v>48</v>
      </c>
      <c r="Q107" s="1">
        <v>0</v>
      </c>
      <c r="R107" s="1">
        <v>2</v>
      </c>
      <c r="S107" s="1">
        <v>2</v>
      </c>
      <c r="U107" s="1" t="s">
        <v>48</v>
      </c>
      <c r="V107" s="1">
        <v>5</v>
      </c>
      <c r="W107" s="1">
        <v>5</v>
      </c>
      <c r="X107" s="1">
        <f t="shared" si="65"/>
        <v>0</v>
      </c>
      <c r="Z107" s="1" t="s">
        <v>48</v>
      </c>
      <c r="AA107" s="1">
        <v>6</v>
      </c>
      <c r="AB107" s="1">
        <v>7</v>
      </c>
      <c r="AC107" s="1">
        <f t="shared" si="66"/>
        <v>1</v>
      </c>
      <c r="AE107" s="1" t="s">
        <v>48</v>
      </c>
      <c r="AF107" s="1">
        <v>10</v>
      </c>
      <c r="AG107" s="1">
        <v>11</v>
      </c>
      <c r="AH107" s="1">
        <f t="shared" si="67"/>
        <v>1</v>
      </c>
      <c r="AJ107" s="1" t="s">
        <v>48</v>
      </c>
      <c r="AK107" s="1"/>
      <c r="AL107" s="1"/>
      <c r="AM107" s="1">
        <f t="shared" si="68"/>
        <v>0</v>
      </c>
      <c r="AO107" s="1" t="s">
        <v>48</v>
      </c>
      <c r="AP107" s="1">
        <v>27</v>
      </c>
      <c r="AQ107" s="1">
        <v>27</v>
      </c>
      <c r="AR107" s="1">
        <f t="shared" si="69"/>
        <v>0</v>
      </c>
      <c r="AT107" s="1" t="s">
        <v>48</v>
      </c>
      <c r="AU107" s="1">
        <v>30</v>
      </c>
      <c r="AV107" s="1">
        <v>30</v>
      </c>
      <c r="AW107" s="1">
        <f t="shared" si="70"/>
        <v>0</v>
      </c>
      <c r="AY107" s="1" t="s">
        <v>48</v>
      </c>
      <c r="AZ107" s="1">
        <v>40</v>
      </c>
      <c r="BA107" s="1">
        <v>40</v>
      </c>
      <c r="BB107" s="1">
        <f t="shared" si="71"/>
        <v>0</v>
      </c>
      <c r="BD107" s="1" t="s">
        <v>48</v>
      </c>
      <c r="BE107" s="1">
        <v>41</v>
      </c>
      <c r="BF107" s="1">
        <v>41</v>
      </c>
      <c r="BG107" s="1">
        <f t="shared" si="72"/>
        <v>0</v>
      </c>
      <c r="BI107" s="1" t="s">
        <v>48</v>
      </c>
      <c r="BJ107" s="1">
        <v>55</v>
      </c>
      <c r="BK107" s="1">
        <v>55</v>
      </c>
      <c r="BL107" s="1">
        <f t="shared" si="73"/>
        <v>0</v>
      </c>
      <c r="BN107" s="1" t="s">
        <v>48</v>
      </c>
      <c r="BO107" s="1">
        <v>60</v>
      </c>
      <c r="BP107" s="1">
        <v>60</v>
      </c>
      <c r="BQ107" s="1">
        <f t="shared" si="74"/>
        <v>0</v>
      </c>
    </row>
    <row r="108" spans="16:69" x14ac:dyDescent="0.2">
      <c r="P108" s="1" t="s">
        <v>49</v>
      </c>
      <c r="Q108" s="1">
        <v>2</v>
      </c>
      <c r="R108" s="1">
        <v>2</v>
      </c>
      <c r="S108" s="1">
        <f t="shared" si="75"/>
        <v>0</v>
      </c>
      <c r="U108" s="1" t="s">
        <v>49</v>
      </c>
      <c r="V108" s="1">
        <v>5</v>
      </c>
      <c r="W108" s="1">
        <v>5</v>
      </c>
      <c r="X108" s="1">
        <f t="shared" si="65"/>
        <v>0</v>
      </c>
      <c r="Z108" s="1" t="s">
        <v>49</v>
      </c>
      <c r="AA108" s="1">
        <v>7</v>
      </c>
      <c r="AB108" s="1">
        <v>7</v>
      </c>
      <c r="AC108" s="1">
        <f t="shared" si="66"/>
        <v>0</v>
      </c>
      <c r="AE108" s="1" t="s">
        <v>49</v>
      </c>
      <c r="AF108" s="1">
        <v>11</v>
      </c>
      <c r="AG108" s="1">
        <v>11</v>
      </c>
      <c r="AH108" s="1">
        <f t="shared" si="67"/>
        <v>0</v>
      </c>
      <c r="AJ108" s="1" t="s">
        <v>49</v>
      </c>
      <c r="AK108" s="1"/>
      <c r="AL108" s="1"/>
      <c r="AM108" s="1">
        <f t="shared" si="68"/>
        <v>0</v>
      </c>
      <c r="AO108" s="1" t="s">
        <v>49</v>
      </c>
      <c r="AP108" s="1">
        <v>27</v>
      </c>
      <c r="AQ108" s="1">
        <v>27</v>
      </c>
      <c r="AR108" s="1">
        <f t="shared" si="69"/>
        <v>0</v>
      </c>
      <c r="AT108" s="1" t="s">
        <v>49</v>
      </c>
      <c r="AU108" s="1">
        <v>30</v>
      </c>
      <c r="AV108" s="1">
        <v>30</v>
      </c>
      <c r="AW108" s="1">
        <f t="shared" si="70"/>
        <v>0</v>
      </c>
      <c r="AY108" s="1" t="s">
        <v>49</v>
      </c>
      <c r="AZ108" s="1">
        <v>40</v>
      </c>
      <c r="BA108" s="1">
        <v>40</v>
      </c>
      <c r="BB108" s="1">
        <f t="shared" si="71"/>
        <v>0</v>
      </c>
      <c r="BD108" s="1" t="s">
        <v>49</v>
      </c>
      <c r="BE108" s="1">
        <v>41</v>
      </c>
      <c r="BF108" s="1">
        <v>41</v>
      </c>
      <c r="BG108" s="1">
        <f t="shared" si="72"/>
        <v>0</v>
      </c>
      <c r="BI108" s="1" t="s">
        <v>49</v>
      </c>
      <c r="BJ108" s="1">
        <v>55</v>
      </c>
      <c r="BK108" s="1">
        <v>58</v>
      </c>
      <c r="BL108" s="1">
        <f t="shared" si="73"/>
        <v>3</v>
      </c>
      <c r="BN108" s="1" t="s">
        <v>49</v>
      </c>
      <c r="BO108" s="1">
        <v>60</v>
      </c>
      <c r="BP108" s="1">
        <v>60</v>
      </c>
      <c r="BQ108" s="1">
        <f t="shared" si="74"/>
        <v>0</v>
      </c>
    </row>
    <row r="109" spans="16:69" x14ac:dyDescent="0.2">
      <c r="P109" s="1" t="s">
        <v>50</v>
      </c>
      <c r="Q109" s="1">
        <v>2</v>
      </c>
      <c r="R109" s="1">
        <v>2</v>
      </c>
      <c r="S109" s="1">
        <f t="shared" si="75"/>
        <v>0</v>
      </c>
      <c r="U109" s="1" t="s">
        <v>50</v>
      </c>
      <c r="V109" s="1">
        <v>5</v>
      </c>
      <c r="W109" s="1">
        <v>5</v>
      </c>
      <c r="X109" s="1">
        <f t="shared" si="65"/>
        <v>0</v>
      </c>
      <c r="Z109" s="1" t="s">
        <v>50</v>
      </c>
      <c r="AA109" s="1">
        <v>7</v>
      </c>
      <c r="AB109" s="1">
        <v>7</v>
      </c>
      <c r="AC109" s="1">
        <f t="shared" si="66"/>
        <v>0</v>
      </c>
      <c r="AE109" s="1" t="s">
        <v>50</v>
      </c>
      <c r="AF109" s="1">
        <v>11</v>
      </c>
      <c r="AG109" s="1">
        <v>11</v>
      </c>
      <c r="AH109" s="1">
        <f t="shared" si="67"/>
        <v>0</v>
      </c>
      <c r="AJ109" s="1" t="s">
        <v>50</v>
      </c>
      <c r="AK109" s="1"/>
      <c r="AL109" s="1"/>
      <c r="AM109" s="1">
        <f t="shared" si="68"/>
        <v>0</v>
      </c>
      <c r="AO109" s="1" t="s">
        <v>50</v>
      </c>
      <c r="AP109" s="1">
        <v>27</v>
      </c>
      <c r="AQ109" s="1">
        <v>27</v>
      </c>
      <c r="AR109" s="1">
        <f t="shared" si="69"/>
        <v>0</v>
      </c>
      <c r="AT109" s="1" t="s">
        <v>50</v>
      </c>
      <c r="AU109" s="1">
        <v>30</v>
      </c>
      <c r="AV109" s="1">
        <v>31</v>
      </c>
      <c r="AW109" s="1">
        <f t="shared" si="70"/>
        <v>1</v>
      </c>
      <c r="AY109" s="1" t="s">
        <v>50</v>
      </c>
      <c r="AZ109" s="1">
        <v>40</v>
      </c>
      <c r="BA109" s="1">
        <v>41</v>
      </c>
      <c r="BB109" s="1">
        <f t="shared" si="71"/>
        <v>1</v>
      </c>
      <c r="BD109" s="1" t="s">
        <v>50</v>
      </c>
      <c r="BE109" s="1">
        <v>41</v>
      </c>
      <c r="BF109" s="1">
        <v>41</v>
      </c>
      <c r="BG109" s="1">
        <f t="shared" si="72"/>
        <v>0</v>
      </c>
      <c r="BI109" s="1" t="s">
        <v>50</v>
      </c>
      <c r="BJ109" s="1">
        <v>58</v>
      </c>
      <c r="BK109" s="1">
        <v>58</v>
      </c>
      <c r="BL109" s="1">
        <f t="shared" si="73"/>
        <v>0</v>
      </c>
      <c r="BN109" s="1" t="s">
        <v>50</v>
      </c>
      <c r="BO109" s="1">
        <v>60</v>
      </c>
      <c r="BP109" s="1">
        <v>60</v>
      </c>
      <c r="BQ109" s="1">
        <f t="shared" si="74"/>
        <v>0</v>
      </c>
    </row>
    <row r="110" spans="16:69" x14ac:dyDescent="0.2">
      <c r="P110" s="1" t="s">
        <v>51</v>
      </c>
      <c r="Q110" s="1">
        <v>2</v>
      </c>
      <c r="R110" s="1">
        <v>2</v>
      </c>
      <c r="S110" s="1">
        <f t="shared" si="75"/>
        <v>0</v>
      </c>
      <c r="U110" s="1" t="s">
        <v>51</v>
      </c>
      <c r="V110" s="1">
        <v>5</v>
      </c>
      <c r="W110" s="1">
        <v>5</v>
      </c>
      <c r="X110" s="1">
        <f t="shared" si="65"/>
        <v>0</v>
      </c>
      <c r="Z110" s="1" t="s">
        <v>51</v>
      </c>
      <c r="AA110" s="1">
        <v>7</v>
      </c>
      <c r="AB110" s="1">
        <v>8</v>
      </c>
      <c r="AC110" s="1">
        <f t="shared" si="66"/>
        <v>1</v>
      </c>
      <c r="AE110" s="1" t="s">
        <v>51</v>
      </c>
      <c r="AF110" s="1">
        <v>11</v>
      </c>
      <c r="AG110" s="1">
        <v>11</v>
      </c>
      <c r="AH110" s="1">
        <f t="shared" si="67"/>
        <v>0</v>
      </c>
      <c r="AJ110" s="1" t="s">
        <v>51</v>
      </c>
      <c r="AK110" s="1"/>
      <c r="AL110" s="1"/>
      <c r="AM110" s="1">
        <f t="shared" si="68"/>
        <v>0</v>
      </c>
      <c r="AO110" s="1" t="s">
        <v>51</v>
      </c>
      <c r="AP110" s="1">
        <v>27</v>
      </c>
      <c r="AQ110" s="1">
        <v>27</v>
      </c>
      <c r="AR110" s="1">
        <f t="shared" si="69"/>
        <v>0</v>
      </c>
      <c r="AT110" s="1" t="s">
        <v>51</v>
      </c>
      <c r="AU110" s="1">
        <v>31</v>
      </c>
      <c r="AV110" s="1">
        <v>31</v>
      </c>
      <c r="AW110" s="1">
        <f t="shared" si="70"/>
        <v>0</v>
      </c>
      <c r="AY110" s="1" t="s">
        <v>51</v>
      </c>
      <c r="AZ110" s="1">
        <v>41</v>
      </c>
      <c r="BA110" s="1">
        <v>41</v>
      </c>
      <c r="BB110" s="1">
        <f t="shared" si="71"/>
        <v>0</v>
      </c>
      <c r="BD110" s="1" t="s">
        <v>51</v>
      </c>
      <c r="BE110" s="1">
        <v>41</v>
      </c>
      <c r="BF110" s="1">
        <v>41</v>
      </c>
      <c r="BG110" s="1">
        <f t="shared" si="72"/>
        <v>0</v>
      </c>
      <c r="BI110" s="1" t="s">
        <v>51</v>
      </c>
      <c r="BJ110" s="1">
        <v>58</v>
      </c>
      <c r="BK110" s="1">
        <v>58</v>
      </c>
      <c r="BL110" s="1">
        <f t="shared" si="73"/>
        <v>0</v>
      </c>
      <c r="BN110" s="1" t="s">
        <v>51</v>
      </c>
      <c r="BO110" s="1">
        <v>60</v>
      </c>
      <c r="BP110" s="1">
        <v>60</v>
      </c>
      <c r="BQ110" s="1">
        <f t="shared" si="74"/>
        <v>0</v>
      </c>
    </row>
    <row r="111" spans="16:69" x14ac:dyDescent="0.2">
      <c r="P111" s="1" t="s">
        <v>52</v>
      </c>
      <c r="Q111" s="1">
        <v>2</v>
      </c>
      <c r="R111" s="1">
        <v>3</v>
      </c>
      <c r="S111" s="1">
        <f t="shared" si="75"/>
        <v>1</v>
      </c>
      <c r="U111" s="1" t="s">
        <v>52</v>
      </c>
      <c r="V111" s="1">
        <v>5</v>
      </c>
      <c r="W111" s="1">
        <v>6</v>
      </c>
      <c r="X111" s="1">
        <f t="shared" si="65"/>
        <v>1</v>
      </c>
      <c r="Z111" s="1" t="s">
        <v>52</v>
      </c>
      <c r="AA111" s="1">
        <v>8</v>
      </c>
      <c r="AB111" s="1">
        <v>8</v>
      </c>
      <c r="AC111" s="1">
        <f t="shared" si="66"/>
        <v>0</v>
      </c>
      <c r="AE111" s="1" t="s">
        <v>52</v>
      </c>
      <c r="AF111" s="1">
        <v>11</v>
      </c>
      <c r="AG111" s="1">
        <v>12</v>
      </c>
      <c r="AH111" s="1">
        <f t="shared" si="67"/>
        <v>1</v>
      </c>
      <c r="AJ111" s="1" t="s">
        <v>52</v>
      </c>
      <c r="AK111" s="1"/>
      <c r="AL111" s="1"/>
      <c r="AM111" s="1">
        <f t="shared" si="68"/>
        <v>0</v>
      </c>
      <c r="AO111" s="1" t="s">
        <v>52</v>
      </c>
      <c r="AP111" s="1">
        <v>27</v>
      </c>
      <c r="AQ111" s="1">
        <v>28</v>
      </c>
      <c r="AR111" s="1">
        <f t="shared" si="69"/>
        <v>1</v>
      </c>
      <c r="AT111" s="1" t="s">
        <v>52</v>
      </c>
      <c r="AU111" s="1">
        <v>31</v>
      </c>
      <c r="AV111" s="1">
        <v>31</v>
      </c>
      <c r="AW111" s="1">
        <f t="shared" si="70"/>
        <v>0</v>
      </c>
      <c r="AY111" s="1" t="s">
        <v>52</v>
      </c>
      <c r="AZ111" s="1">
        <v>41</v>
      </c>
      <c r="BA111" s="1">
        <v>41</v>
      </c>
      <c r="BB111" s="1">
        <f t="shared" si="71"/>
        <v>0</v>
      </c>
      <c r="BD111" s="1" t="s">
        <v>52</v>
      </c>
      <c r="BE111" s="1">
        <v>41</v>
      </c>
      <c r="BF111" s="1">
        <v>41</v>
      </c>
      <c r="BG111" s="1">
        <f t="shared" si="72"/>
        <v>0</v>
      </c>
      <c r="BI111" s="1" t="s">
        <v>52</v>
      </c>
      <c r="BJ111" s="1">
        <v>58</v>
      </c>
      <c r="BK111" s="1">
        <v>59</v>
      </c>
      <c r="BL111" s="1">
        <f t="shared" si="73"/>
        <v>1</v>
      </c>
      <c r="BN111" s="1" t="s">
        <v>52</v>
      </c>
      <c r="BO111" s="1">
        <v>60</v>
      </c>
      <c r="BP111" s="1">
        <v>60</v>
      </c>
      <c r="BQ111" s="1">
        <f t="shared" si="74"/>
        <v>0</v>
      </c>
    </row>
    <row r="112" spans="16:69" x14ac:dyDescent="0.2">
      <c r="P112" s="1" t="s">
        <v>53</v>
      </c>
      <c r="Q112" s="1">
        <v>3</v>
      </c>
      <c r="R112" s="1">
        <v>3</v>
      </c>
      <c r="S112" s="1">
        <f t="shared" si="75"/>
        <v>0</v>
      </c>
      <c r="U112" s="1" t="s">
        <v>53</v>
      </c>
      <c r="V112" s="1">
        <v>6</v>
      </c>
      <c r="W112" s="1">
        <v>6</v>
      </c>
      <c r="X112" s="1">
        <f t="shared" si="65"/>
        <v>0</v>
      </c>
      <c r="Z112" s="1" t="s">
        <v>53</v>
      </c>
      <c r="AA112" s="1">
        <v>8</v>
      </c>
      <c r="AB112" s="1">
        <v>8</v>
      </c>
      <c r="AC112" s="1">
        <f t="shared" si="66"/>
        <v>0</v>
      </c>
      <c r="AE112" s="1" t="s">
        <v>53</v>
      </c>
      <c r="AF112" s="1">
        <v>12</v>
      </c>
      <c r="AG112" s="1">
        <v>12</v>
      </c>
      <c r="AH112" s="1">
        <f t="shared" si="67"/>
        <v>0</v>
      </c>
      <c r="AJ112" s="1" t="s">
        <v>53</v>
      </c>
      <c r="AK112" s="1"/>
      <c r="AL112" s="1"/>
      <c r="AM112" s="1">
        <f t="shared" si="68"/>
        <v>0</v>
      </c>
      <c r="AO112" s="1" t="s">
        <v>53</v>
      </c>
      <c r="AP112" s="1">
        <v>28</v>
      </c>
      <c r="AQ112" s="1">
        <v>28</v>
      </c>
      <c r="AR112" s="1">
        <f t="shared" si="69"/>
        <v>0</v>
      </c>
      <c r="AT112" s="1" t="s">
        <v>53</v>
      </c>
      <c r="AU112" s="1">
        <v>31</v>
      </c>
      <c r="AV112" s="1">
        <v>33</v>
      </c>
      <c r="AW112" s="1">
        <f t="shared" si="70"/>
        <v>2</v>
      </c>
      <c r="AY112" s="1" t="s">
        <v>53</v>
      </c>
      <c r="AZ112" s="1">
        <v>41</v>
      </c>
      <c r="BA112" s="1">
        <v>41</v>
      </c>
      <c r="BB112" s="1">
        <f t="shared" si="71"/>
        <v>0</v>
      </c>
      <c r="BD112" s="1" t="s">
        <v>53</v>
      </c>
      <c r="BE112" s="1">
        <v>41</v>
      </c>
      <c r="BF112" s="1">
        <v>41</v>
      </c>
      <c r="BG112" s="1">
        <f t="shared" si="72"/>
        <v>0</v>
      </c>
      <c r="BI112" s="1" t="s">
        <v>53</v>
      </c>
      <c r="BJ112" s="1">
        <v>59</v>
      </c>
      <c r="BK112" s="1">
        <v>59</v>
      </c>
      <c r="BL112" s="1">
        <f t="shared" si="73"/>
        <v>0</v>
      </c>
      <c r="BN112" s="1" t="s">
        <v>53</v>
      </c>
      <c r="BO112" s="1">
        <v>60</v>
      </c>
      <c r="BP112" s="1">
        <v>61</v>
      </c>
      <c r="BQ112" s="1">
        <f t="shared" si="74"/>
        <v>1</v>
      </c>
    </row>
    <row r="113" spans="16:69" x14ac:dyDescent="0.2">
      <c r="P113" s="1" t="s">
        <v>54</v>
      </c>
      <c r="Q113" s="1">
        <v>3</v>
      </c>
      <c r="R113" s="1">
        <v>4</v>
      </c>
      <c r="S113" s="1">
        <f t="shared" si="75"/>
        <v>1</v>
      </c>
      <c r="U113" s="1" t="s">
        <v>54</v>
      </c>
      <c r="V113" s="1">
        <v>6</v>
      </c>
      <c r="W113" s="1">
        <v>6</v>
      </c>
      <c r="X113" s="1">
        <f t="shared" si="65"/>
        <v>0</v>
      </c>
      <c r="Z113" s="1" t="s">
        <v>54</v>
      </c>
      <c r="AA113" s="1">
        <v>8</v>
      </c>
      <c r="AB113" s="1">
        <v>9</v>
      </c>
      <c r="AC113" s="1">
        <f t="shared" si="66"/>
        <v>1</v>
      </c>
      <c r="AE113" s="1" t="s">
        <v>54</v>
      </c>
      <c r="AF113" s="1">
        <v>12</v>
      </c>
      <c r="AG113" s="1">
        <v>12</v>
      </c>
      <c r="AH113" s="1">
        <f t="shared" si="67"/>
        <v>0</v>
      </c>
      <c r="AJ113" s="1" t="s">
        <v>54</v>
      </c>
      <c r="AK113" s="1"/>
      <c r="AL113" s="1"/>
      <c r="AM113" s="1">
        <f t="shared" si="68"/>
        <v>0</v>
      </c>
      <c r="AO113" s="1" t="s">
        <v>54</v>
      </c>
      <c r="AP113" s="1">
        <v>28</v>
      </c>
      <c r="AQ113" s="1">
        <v>28</v>
      </c>
      <c r="AR113" s="1">
        <f t="shared" si="69"/>
        <v>0</v>
      </c>
      <c r="AT113" s="1" t="s">
        <v>54</v>
      </c>
      <c r="AU113" s="1">
        <v>33</v>
      </c>
      <c r="AV113" s="1">
        <v>33</v>
      </c>
      <c r="AW113" s="1">
        <f t="shared" si="70"/>
        <v>0</v>
      </c>
      <c r="AY113" s="1" t="s">
        <v>54</v>
      </c>
      <c r="AZ113" s="1">
        <v>41</v>
      </c>
      <c r="BA113" s="1">
        <v>41</v>
      </c>
      <c r="BB113" s="1">
        <f t="shared" si="71"/>
        <v>0</v>
      </c>
      <c r="BD113" s="1" t="s">
        <v>54</v>
      </c>
      <c r="BE113" s="1">
        <v>41</v>
      </c>
      <c r="BF113" s="1">
        <v>41</v>
      </c>
      <c r="BG113" s="1">
        <f t="shared" si="72"/>
        <v>0</v>
      </c>
      <c r="BI113" s="1" t="s">
        <v>54</v>
      </c>
      <c r="BJ113" s="1">
        <v>59</v>
      </c>
      <c r="BK113" s="1">
        <v>59</v>
      </c>
      <c r="BL113" s="1">
        <f t="shared" si="73"/>
        <v>0</v>
      </c>
      <c r="BN113" s="1" t="s">
        <v>54</v>
      </c>
      <c r="BO113" s="1">
        <v>61</v>
      </c>
      <c r="BP113" s="1">
        <v>61</v>
      </c>
      <c r="BQ113" s="1">
        <f t="shared" si="74"/>
        <v>0</v>
      </c>
    </row>
    <row r="114" spans="16:69" x14ac:dyDescent="0.2">
      <c r="P114" s="1" t="s">
        <v>55</v>
      </c>
      <c r="Q114" s="1">
        <v>4</v>
      </c>
      <c r="R114" s="1">
        <v>4.5</v>
      </c>
      <c r="S114" s="1">
        <f t="shared" si="75"/>
        <v>0.5</v>
      </c>
      <c r="U114" s="1" t="s">
        <v>55</v>
      </c>
      <c r="V114" s="1">
        <v>6</v>
      </c>
      <c r="W114" s="1">
        <v>6</v>
      </c>
      <c r="X114" s="1">
        <f t="shared" si="65"/>
        <v>0</v>
      </c>
      <c r="Z114" s="1" t="s">
        <v>55</v>
      </c>
      <c r="AA114" s="1">
        <v>9</v>
      </c>
      <c r="AB114" s="1">
        <v>9</v>
      </c>
      <c r="AC114" s="1">
        <f t="shared" si="66"/>
        <v>0</v>
      </c>
      <c r="AE114" s="1" t="s">
        <v>55</v>
      </c>
      <c r="AF114" s="1">
        <v>12</v>
      </c>
      <c r="AG114" s="1">
        <v>12</v>
      </c>
      <c r="AH114" s="1">
        <f t="shared" si="67"/>
        <v>0</v>
      </c>
      <c r="AJ114" s="1" t="s">
        <v>55</v>
      </c>
      <c r="AK114" s="1"/>
      <c r="AL114" s="1"/>
      <c r="AM114" s="1">
        <f t="shared" si="68"/>
        <v>0</v>
      </c>
      <c r="AO114" s="1" t="s">
        <v>55</v>
      </c>
      <c r="AP114" s="1">
        <v>28</v>
      </c>
      <c r="AQ114" s="1">
        <v>29</v>
      </c>
      <c r="AR114" s="1">
        <f t="shared" si="69"/>
        <v>1</v>
      </c>
      <c r="AT114" s="1" t="s">
        <v>55</v>
      </c>
      <c r="AU114" s="1">
        <v>33</v>
      </c>
      <c r="AV114" s="1">
        <v>33</v>
      </c>
      <c r="AW114" s="1">
        <f t="shared" si="70"/>
        <v>0</v>
      </c>
      <c r="AY114" s="1" t="s">
        <v>55</v>
      </c>
      <c r="AZ114" s="1">
        <v>41</v>
      </c>
      <c r="BA114" s="1">
        <v>41</v>
      </c>
      <c r="BB114" s="1">
        <f t="shared" si="71"/>
        <v>0</v>
      </c>
      <c r="BD114" s="1" t="s">
        <v>55</v>
      </c>
      <c r="BE114" s="1">
        <v>41</v>
      </c>
      <c r="BF114" s="1">
        <v>43</v>
      </c>
      <c r="BG114" s="1">
        <f t="shared" si="72"/>
        <v>2</v>
      </c>
      <c r="BI114" s="1" t="s">
        <v>55</v>
      </c>
      <c r="BJ114" s="1">
        <v>59</v>
      </c>
      <c r="BK114" s="1">
        <v>59</v>
      </c>
      <c r="BL114" s="1">
        <f t="shared" si="73"/>
        <v>0</v>
      </c>
      <c r="BN114" s="1" t="s">
        <v>55</v>
      </c>
      <c r="BO114" s="1"/>
      <c r="BP114" s="1"/>
      <c r="BQ114" s="1">
        <f t="shared" si="74"/>
        <v>0</v>
      </c>
    </row>
    <row r="117" spans="16:69" x14ac:dyDescent="0.2">
      <c r="P117" s="68" t="s">
        <v>18</v>
      </c>
      <c r="Q117" s="68"/>
      <c r="R117" s="68"/>
      <c r="S117" s="68"/>
      <c r="U117" s="1" t="s">
        <v>18</v>
      </c>
      <c r="V117" s="1"/>
      <c r="W117" s="1"/>
      <c r="X117" s="1"/>
      <c r="Z117" s="1" t="s">
        <v>18</v>
      </c>
      <c r="AA117" s="1"/>
      <c r="AB117" s="1"/>
      <c r="AC117" s="1"/>
      <c r="AE117" s="1" t="s">
        <v>18</v>
      </c>
      <c r="AF117" s="1"/>
      <c r="AG117" s="1"/>
      <c r="AH117" s="1"/>
      <c r="AJ117" s="1" t="s">
        <v>18</v>
      </c>
      <c r="AK117" s="1"/>
      <c r="AL117" s="1"/>
      <c r="AM117" s="1"/>
      <c r="AO117" s="1" t="s">
        <v>18</v>
      </c>
      <c r="AP117" s="1"/>
      <c r="AQ117" s="1"/>
      <c r="AR117" s="1"/>
      <c r="AT117" s="1" t="s">
        <v>18</v>
      </c>
      <c r="AU117" s="1"/>
      <c r="AV117" s="1"/>
      <c r="AW117" s="1"/>
      <c r="AY117" s="1" t="s">
        <v>18</v>
      </c>
      <c r="AZ117" s="1"/>
      <c r="BA117" s="1"/>
      <c r="BB117" s="1"/>
      <c r="BD117" s="1" t="s">
        <v>18</v>
      </c>
      <c r="BE117" s="1"/>
      <c r="BF117" s="1"/>
      <c r="BG117" s="1"/>
      <c r="BI117" s="1" t="s">
        <v>18</v>
      </c>
      <c r="BJ117" s="1"/>
      <c r="BK117" s="1"/>
      <c r="BL117" s="1"/>
      <c r="BN117" s="1" t="s">
        <v>18</v>
      </c>
      <c r="BO117" s="1"/>
      <c r="BP117" s="1"/>
      <c r="BQ117" s="1"/>
    </row>
    <row r="118" spans="16:69" x14ac:dyDescent="0.2">
      <c r="P118" s="1" t="s">
        <v>64</v>
      </c>
      <c r="Q118" s="1"/>
      <c r="R118" s="1"/>
      <c r="S118" s="1"/>
      <c r="U118" s="1" t="s">
        <v>69</v>
      </c>
      <c r="V118" s="1"/>
      <c r="W118" s="1"/>
      <c r="X118" s="1"/>
      <c r="Z118" s="1" t="s">
        <v>69</v>
      </c>
      <c r="AA118" s="1"/>
      <c r="AB118" s="1"/>
      <c r="AC118" s="1"/>
      <c r="AE118" s="1" t="s">
        <v>69</v>
      </c>
      <c r="AF118" s="1"/>
      <c r="AG118" s="1"/>
      <c r="AH118" s="1"/>
      <c r="AJ118" s="1" t="s">
        <v>69</v>
      </c>
      <c r="AK118" s="1"/>
      <c r="AL118" s="1"/>
      <c r="AM118" s="1"/>
      <c r="AO118" s="1" t="s">
        <v>69</v>
      </c>
      <c r="AP118" s="1"/>
      <c r="AQ118" s="1"/>
      <c r="AR118" s="1"/>
      <c r="AT118" s="1" t="s">
        <v>69</v>
      </c>
      <c r="AU118" s="1"/>
      <c r="AV118" s="1"/>
      <c r="AW118" s="1"/>
      <c r="AY118" s="1" t="s">
        <v>69</v>
      </c>
      <c r="AZ118" s="1"/>
      <c r="BA118" s="1"/>
      <c r="BB118" s="1"/>
      <c r="BD118" s="1" t="s">
        <v>69</v>
      </c>
      <c r="BE118" s="1"/>
      <c r="BF118" s="1"/>
      <c r="BG118" s="1"/>
      <c r="BI118" s="1" t="s">
        <v>69</v>
      </c>
      <c r="BJ118" s="1"/>
      <c r="BK118" s="1"/>
      <c r="BL118" s="1"/>
      <c r="BN118" s="1" t="s">
        <v>69</v>
      </c>
      <c r="BO118" s="1"/>
      <c r="BP118" s="1"/>
      <c r="BQ118" s="1"/>
    </row>
    <row r="119" spans="16:69" x14ac:dyDescent="0.2">
      <c r="P119" s="1">
        <v>2012</v>
      </c>
      <c r="Q119" s="1" t="s">
        <v>56</v>
      </c>
      <c r="R119" s="1" t="s">
        <v>57</v>
      </c>
      <c r="S119" s="1" t="s">
        <v>0</v>
      </c>
      <c r="U119" s="1">
        <v>2013</v>
      </c>
      <c r="V119" s="1" t="s">
        <v>56</v>
      </c>
      <c r="W119" s="1" t="s">
        <v>57</v>
      </c>
      <c r="X119" s="1" t="s">
        <v>0</v>
      </c>
      <c r="Z119" s="1">
        <v>2014</v>
      </c>
      <c r="AA119" s="1" t="s">
        <v>56</v>
      </c>
      <c r="AB119" s="1" t="s">
        <v>57</v>
      </c>
      <c r="AC119" s="1" t="s">
        <v>0</v>
      </c>
      <c r="AE119" s="1">
        <v>2014</v>
      </c>
      <c r="AF119" s="1" t="s">
        <v>56</v>
      </c>
      <c r="AG119" s="1" t="s">
        <v>57</v>
      </c>
      <c r="AH119" s="1" t="s">
        <v>0</v>
      </c>
      <c r="AJ119" s="1">
        <v>2014</v>
      </c>
      <c r="AK119" s="1" t="s">
        <v>56</v>
      </c>
      <c r="AL119" s="1" t="s">
        <v>57</v>
      </c>
      <c r="AM119" s="1" t="s">
        <v>0</v>
      </c>
      <c r="AO119" s="1">
        <v>2019</v>
      </c>
      <c r="AP119" s="1" t="s">
        <v>56</v>
      </c>
      <c r="AQ119" s="1" t="s">
        <v>57</v>
      </c>
      <c r="AR119" s="1" t="s">
        <v>0</v>
      </c>
      <c r="AT119" s="1">
        <v>2020</v>
      </c>
      <c r="AU119" s="1" t="s">
        <v>56</v>
      </c>
      <c r="AV119" s="1" t="s">
        <v>57</v>
      </c>
      <c r="AW119" s="1" t="s">
        <v>0</v>
      </c>
      <c r="AY119" s="1">
        <v>2021</v>
      </c>
      <c r="AZ119" s="1" t="s">
        <v>56</v>
      </c>
      <c r="BA119" s="1" t="s">
        <v>57</v>
      </c>
      <c r="BB119" s="1" t="s">
        <v>0</v>
      </c>
      <c r="BD119" s="1">
        <v>2022</v>
      </c>
      <c r="BE119" s="1" t="s">
        <v>56</v>
      </c>
      <c r="BF119" s="1" t="s">
        <v>57</v>
      </c>
      <c r="BG119" s="1" t="s">
        <v>0</v>
      </c>
      <c r="BI119" s="1">
        <v>2023</v>
      </c>
      <c r="BJ119" s="1" t="s">
        <v>56</v>
      </c>
      <c r="BK119" s="1" t="s">
        <v>57</v>
      </c>
      <c r="BL119" s="1" t="s">
        <v>0</v>
      </c>
      <c r="BN119" s="1">
        <v>2024</v>
      </c>
      <c r="BO119" s="1" t="s">
        <v>56</v>
      </c>
      <c r="BP119" s="1" t="s">
        <v>57</v>
      </c>
      <c r="BQ119" s="1" t="s">
        <v>0</v>
      </c>
    </row>
    <row r="120" spans="16:69" x14ac:dyDescent="0.2">
      <c r="P120" s="1" t="s">
        <v>44</v>
      </c>
      <c r="Q120" s="1"/>
      <c r="R120" s="1"/>
      <c r="S120" s="1"/>
      <c r="U120" s="1" t="s">
        <v>44</v>
      </c>
      <c r="V120" s="1">
        <v>9</v>
      </c>
      <c r="W120" s="1">
        <v>15</v>
      </c>
      <c r="X120" s="1">
        <f xml:space="preserve"> W120-V120</f>
        <v>6</v>
      </c>
      <c r="Z120" s="1" t="s">
        <v>44</v>
      </c>
      <c r="AA120" s="1">
        <v>57</v>
      </c>
      <c r="AB120" s="1">
        <v>59</v>
      </c>
      <c r="AC120" s="1">
        <f xml:space="preserve"> AB120-AA120</f>
        <v>2</v>
      </c>
      <c r="AE120" s="1" t="s">
        <v>44</v>
      </c>
      <c r="AF120" s="1">
        <v>113</v>
      </c>
      <c r="AG120" s="1">
        <v>121</v>
      </c>
      <c r="AH120" s="1">
        <f xml:space="preserve"> AG120-AF120</f>
        <v>8</v>
      </c>
      <c r="AJ120" s="1" t="s">
        <v>44</v>
      </c>
      <c r="AK120" s="1">
        <v>130</v>
      </c>
      <c r="AL120" s="1">
        <v>131</v>
      </c>
      <c r="AM120" s="1">
        <f xml:space="preserve"> AL120-AK120</f>
        <v>1</v>
      </c>
      <c r="AO120" s="1" t="s">
        <v>44</v>
      </c>
      <c r="AP120" s="1">
        <v>161</v>
      </c>
      <c r="AQ120" s="1">
        <v>162</v>
      </c>
      <c r="AR120" s="1">
        <f xml:space="preserve"> AQ120-AP120</f>
        <v>1</v>
      </c>
      <c r="AT120" s="1" t="s">
        <v>44</v>
      </c>
      <c r="AU120" s="1">
        <v>171</v>
      </c>
      <c r="AV120" s="1">
        <v>171</v>
      </c>
      <c r="AW120" s="1">
        <f xml:space="preserve"> AV120-AU120</f>
        <v>0</v>
      </c>
      <c r="AY120" s="1" t="s">
        <v>44</v>
      </c>
      <c r="AZ120" s="1">
        <v>178</v>
      </c>
      <c r="BA120" s="1">
        <v>178</v>
      </c>
      <c r="BB120" s="1">
        <f xml:space="preserve"> BA120-AZ120</f>
        <v>0</v>
      </c>
      <c r="BD120" s="1" t="s">
        <v>44</v>
      </c>
      <c r="BE120" s="1">
        <v>186</v>
      </c>
      <c r="BF120" s="1">
        <v>186</v>
      </c>
      <c r="BG120" s="1">
        <f t="shared" ref="BG120:BG125" si="76" xml:space="preserve"> BF120-BE120</f>
        <v>0</v>
      </c>
      <c r="BI120" s="1" t="s">
        <v>44</v>
      </c>
      <c r="BJ120" s="1">
        <v>205</v>
      </c>
      <c r="BK120" s="1">
        <v>206</v>
      </c>
      <c r="BL120" s="1">
        <f t="shared" ref="BL120:BL131" si="77" xml:space="preserve"> BK120-BJ120</f>
        <v>1</v>
      </c>
      <c r="BN120" s="1" t="s">
        <v>44</v>
      </c>
      <c r="BO120" s="1">
        <v>218</v>
      </c>
      <c r="BP120" s="1">
        <v>218</v>
      </c>
      <c r="BQ120" s="1">
        <f t="shared" ref="BQ120:BQ131" si="78" xml:space="preserve"> BP120-BO120</f>
        <v>0</v>
      </c>
    </row>
    <row r="121" spans="16:69" x14ac:dyDescent="0.2">
      <c r="P121" s="1" t="s">
        <v>45</v>
      </c>
      <c r="Q121" s="1"/>
      <c r="R121" s="1"/>
      <c r="S121" s="1"/>
      <c r="U121" s="1" t="s">
        <v>45</v>
      </c>
      <c r="V121" s="1">
        <v>15</v>
      </c>
      <c r="W121" s="1">
        <v>52</v>
      </c>
      <c r="X121" s="1">
        <f t="shared" ref="X121:X131" si="79" xml:space="preserve"> W121-V121</f>
        <v>37</v>
      </c>
      <c r="Z121" s="1" t="s">
        <v>45</v>
      </c>
      <c r="AA121" s="1">
        <v>59</v>
      </c>
      <c r="AB121" s="1">
        <v>108</v>
      </c>
      <c r="AC121" s="1">
        <f t="shared" ref="AC121:AC131" si="80" xml:space="preserve"> AB121-AA121</f>
        <v>49</v>
      </c>
      <c r="AE121" s="1" t="s">
        <v>45</v>
      </c>
      <c r="AF121" s="1">
        <v>121</v>
      </c>
      <c r="AG121" s="1">
        <v>122</v>
      </c>
      <c r="AH121" s="1">
        <f t="shared" ref="AH121:AH131" si="81" xml:space="preserve"> AG121-AF121</f>
        <v>1</v>
      </c>
      <c r="AJ121" s="1" t="s">
        <v>45</v>
      </c>
      <c r="AK121" s="1">
        <v>131</v>
      </c>
      <c r="AL121" s="1">
        <v>131</v>
      </c>
      <c r="AM121" s="1">
        <f t="shared" ref="AM121:AM131" si="82" xml:space="preserve"> AL121-AK121</f>
        <v>0</v>
      </c>
      <c r="AO121" s="1" t="s">
        <v>45</v>
      </c>
      <c r="AP121" s="1">
        <v>162</v>
      </c>
      <c r="AQ121" s="1">
        <v>163</v>
      </c>
      <c r="AR121" s="1">
        <f t="shared" ref="AR121:AR131" si="83" xml:space="preserve"> AQ121-AP121</f>
        <v>1</v>
      </c>
      <c r="AT121" s="1" t="s">
        <v>45</v>
      </c>
      <c r="AU121" s="1">
        <v>171</v>
      </c>
      <c r="AV121" s="1">
        <v>172</v>
      </c>
      <c r="AW121" s="1">
        <f t="shared" ref="AW121:AW131" si="84" xml:space="preserve"> AV121-AU121</f>
        <v>1</v>
      </c>
      <c r="AY121" s="1" t="s">
        <v>45</v>
      </c>
      <c r="AZ121" s="1">
        <v>178</v>
      </c>
      <c r="BA121" s="1">
        <v>178</v>
      </c>
      <c r="BB121" s="1">
        <f t="shared" ref="BB121:BB131" si="85" xml:space="preserve"> BA121-AZ121</f>
        <v>0</v>
      </c>
      <c r="BD121" s="1" t="s">
        <v>45</v>
      </c>
      <c r="BE121" s="1">
        <v>186</v>
      </c>
      <c r="BF121" s="1">
        <v>190</v>
      </c>
      <c r="BG121" s="1">
        <f t="shared" si="76"/>
        <v>4</v>
      </c>
      <c r="BI121" s="1" t="s">
        <v>45</v>
      </c>
      <c r="BJ121" s="1">
        <v>206</v>
      </c>
      <c r="BK121" s="1">
        <v>208</v>
      </c>
      <c r="BL121" s="1">
        <f t="shared" si="77"/>
        <v>2</v>
      </c>
      <c r="BN121" s="1" t="s">
        <v>45</v>
      </c>
      <c r="BO121" s="1">
        <v>218</v>
      </c>
      <c r="BP121" s="1">
        <v>219</v>
      </c>
      <c r="BQ121" s="1">
        <f t="shared" si="78"/>
        <v>1</v>
      </c>
    </row>
    <row r="122" spans="16:69" x14ac:dyDescent="0.2">
      <c r="P122" s="1" t="s">
        <v>46</v>
      </c>
      <c r="Q122" s="1"/>
      <c r="R122" s="1"/>
      <c r="S122" s="1"/>
      <c r="U122" s="1" t="s">
        <v>46</v>
      </c>
      <c r="V122" s="1">
        <v>52</v>
      </c>
      <c r="W122" s="1">
        <v>53</v>
      </c>
      <c r="X122" s="1">
        <f t="shared" si="79"/>
        <v>1</v>
      </c>
      <c r="Z122" s="1" t="s">
        <v>46</v>
      </c>
      <c r="AA122" s="1">
        <v>108</v>
      </c>
      <c r="AB122" s="1">
        <v>109</v>
      </c>
      <c r="AC122" s="1">
        <f t="shared" si="80"/>
        <v>1</v>
      </c>
      <c r="AE122" s="1" t="s">
        <v>46</v>
      </c>
      <c r="AF122" s="1">
        <v>122</v>
      </c>
      <c r="AG122" s="1">
        <v>122</v>
      </c>
      <c r="AH122" s="1">
        <f t="shared" si="81"/>
        <v>0</v>
      </c>
      <c r="AJ122" s="1" t="s">
        <v>46</v>
      </c>
      <c r="AK122" s="1">
        <v>131</v>
      </c>
      <c r="AL122" s="1">
        <v>133</v>
      </c>
      <c r="AM122" s="1">
        <f t="shared" si="82"/>
        <v>2</v>
      </c>
      <c r="AO122" s="1" t="s">
        <v>46</v>
      </c>
      <c r="AP122" s="1">
        <v>163</v>
      </c>
      <c r="AQ122" s="1">
        <v>164</v>
      </c>
      <c r="AR122" s="1">
        <f t="shared" si="83"/>
        <v>1</v>
      </c>
      <c r="AT122" s="1" t="s">
        <v>46</v>
      </c>
      <c r="AU122" s="1">
        <v>172</v>
      </c>
      <c r="AV122" s="1">
        <v>173</v>
      </c>
      <c r="AW122" s="1">
        <f t="shared" si="84"/>
        <v>1</v>
      </c>
      <c r="AY122" s="1" t="s">
        <v>46</v>
      </c>
      <c r="AZ122" s="1">
        <v>178</v>
      </c>
      <c r="BA122" s="1">
        <v>179</v>
      </c>
      <c r="BB122" s="1">
        <f t="shared" si="85"/>
        <v>1</v>
      </c>
      <c r="BD122" s="1" t="s">
        <v>46</v>
      </c>
      <c r="BE122" s="1">
        <v>190</v>
      </c>
      <c r="BF122" s="1">
        <v>199</v>
      </c>
      <c r="BG122" s="1">
        <f t="shared" si="76"/>
        <v>9</v>
      </c>
      <c r="BI122" s="1" t="s">
        <v>46</v>
      </c>
      <c r="BJ122" s="1">
        <v>208</v>
      </c>
      <c r="BK122" s="1">
        <v>210</v>
      </c>
      <c r="BL122" s="1">
        <f t="shared" si="77"/>
        <v>2</v>
      </c>
      <c r="BN122" s="1" t="s">
        <v>46</v>
      </c>
      <c r="BO122" s="1">
        <v>219</v>
      </c>
      <c r="BP122" s="1">
        <v>219</v>
      </c>
      <c r="BQ122" s="1">
        <f t="shared" si="78"/>
        <v>0</v>
      </c>
    </row>
    <row r="123" spans="16:69" x14ac:dyDescent="0.2">
      <c r="P123" s="1" t="s">
        <v>47</v>
      </c>
      <c r="Q123" s="1"/>
      <c r="R123" s="1"/>
      <c r="S123" s="1"/>
      <c r="U123" s="1" t="s">
        <v>47</v>
      </c>
      <c r="V123" s="1">
        <v>53</v>
      </c>
      <c r="W123" s="1">
        <v>54</v>
      </c>
      <c r="X123" s="1">
        <f t="shared" si="79"/>
        <v>1</v>
      </c>
      <c r="Z123" s="1" t="s">
        <v>47</v>
      </c>
      <c r="AA123" s="1">
        <v>109</v>
      </c>
      <c r="AB123" s="1">
        <v>110</v>
      </c>
      <c r="AC123" s="1">
        <f t="shared" si="80"/>
        <v>1</v>
      </c>
      <c r="AE123" s="1" t="s">
        <v>47</v>
      </c>
      <c r="AF123" s="1">
        <v>122</v>
      </c>
      <c r="AG123" s="1">
        <v>124</v>
      </c>
      <c r="AH123" s="1">
        <f t="shared" si="81"/>
        <v>2</v>
      </c>
      <c r="AJ123" s="1" t="s">
        <v>47</v>
      </c>
      <c r="AK123" s="1">
        <v>133</v>
      </c>
      <c r="AL123" s="1">
        <v>133</v>
      </c>
      <c r="AM123" s="1">
        <f t="shared" si="82"/>
        <v>0</v>
      </c>
      <c r="AO123" s="1" t="s">
        <v>47</v>
      </c>
      <c r="AP123" s="1">
        <v>164</v>
      </c>
      <c r="AQ123" s="1">
        <v>165</v>
      </c>
      <c r="AR123" s="1">
        <f t="shared" si="83"/>
        <v>1</v>
      </c>
      <c r="AT123" s="1" t="s">
        <v>47</v>
      </c>
      <c r="AU123" s="1">
        <v>173</v>
      </c>
      <c r="AV123" s="1">
        <v>174</v>
      </c>
      <c r="AW123" s="1">
        <f t="shared" si="84"/>
        <v>1</v>
      </c>
      <c r="AY123" s="1" t="s">
        <v>47</v>
      </c>
      <c r="AZ123" s="1">
        <v>179</v>
      </c>
      <c r="BA123" s="1">
        <v>180</v>
      </c>
      <c r="BB123" s="1">
        <f xml:space="preserve"> BA123-AZ123</f>
        <v>1</v>
      </c>
      <c r="BD123" s="1" t="s">
        <v>47</v>
      </c>
      <c r="BE123" s="1">
        <v>199</v>
      </c>
      <c r="BF123" s="1">
        <v>200</v>
      </c>
      <c r="BG123" s="1">
        <f t="shared" si="76"/>
        <v>1</v>
      </c>
      <c r="BI123" s="1" t="s">
        <v>47</v>
      </c>
      <c r="BJ123" s="1">
        <v>210</v>
      </c>
      <c r="BK123" s="1">
        <v>211</v>
      </c>
      <c r="BL123" s="1">
        <f t="shared" si="77"/>
        <v>1</v>
      </c>
      <c r="BN123" s="1" t="s">
        <v>47</v>
      </c>
      <c r="BO123" s="1">
        <v>219</v>
      </c>
      <c r="BP123" s="1">
        <v>219</v>
      </c>
      <c r="BQ123" s="1">
        <f t="shared" si="78"/>
        <v>0</v>
      </c>
    </row>
    <row r="124" spans="16:69" x14ac:dyDescent="0.2">
      <c r="P124" s="1" t="s">
        <v>48</v>
      </c>
      <c r="Q124" s="1"/>
      <c r="R124" s="1"/>
      <c r="S124" s="1"/>
      <c r="U124" s="1" t="s">
        <v>48</v>
      </c>
      <c r="V124" s="1">
        <v>54</v>
      </c>
      <c r="W124" s="1">
        <v>54</v>
      </c>
      <c r="X124" s="1">
        <f t="shared" si="79"/>
        <v>0</v>
      </c>
      <c r="Z124" s="1" t="s">
        <v>48</v>
      </c>
      <c r="AA124" s="1">
        <v>110</v>
      </c>
      <c r="AB124" s="1">
        <v>110</v>
      </c>
      <c r="AC124" s="1">
        <f t="shared" si="80"/>
        <v>0</v>
      </c>
      <c r="AE124" s="1" t="s">
        <v>48</v>
      </c>
      <c r="AF124" s="1">
        <v>124</v>
      </c>
      <c r="AG124" s="1">
        <v>125</v>
      </c>
      <c r="AH124" s="1">
        <f t="shared" si="81"/>
        <v>1</v>
      </c>
      <c r="AJ124" s="1" t="s">
        <v>48</v>
      </c>
      <c r="AK124" s="1"/>
      <c r="AL124" s="1"/>
      <c r="AM124" s="1">
        <f t="shared" si="82"/>
        <v>0</v>
      </c>
      <c r="AO124" s="1" t="s">
        <v>48</v>
      </c>
      <c r="AP124" s="1">
        <v>165</v>
      </c>
      <c r="AQ124" s="1">
        <v>166</v>
      </c>
      <c r="AR124" s="1">
        <f t="shared" si="83"/>
        <v>1</v>
      </c>
      <c r="AT124" s="1" t="s">
        <v>48</v>
      </c>
      <c r="AU124" s="1">
        <v>174</v>
      </c>
      <c r="AV124" s="1">
        <v>174</v>
      </c>
      <c r="AW124" s="1">
        <f t="shared" si="84"/>
        <v>0</v>
      </c>
      <c r="AY124" s="1" t="s">
        <v>48</v>
      </c>
      <c r="AZ124" s="1">
        <v>180</v>
      </c>
      <c r="BA124" s="1">
        <v>180</v>
      </c>
      <c r="BB124" s="1">
        <f xml:space="preserve"> BA124-AZ124</f>
        <v>0</v>
      </c>
      <c r="BD124" s="1" t="s">
        <v>48</v>
      </c>
      <c r="BE124" s="1">
        <v>200</v>
      </c>
      <c r="BF124" s="1">
        <v>200</v>
      </c>
      <c r="BG124" s="1">
        <f t="shared" si="76"/>
        <v>0</v>
      </c>
      <c r="BI124" s="1" t="s">
        <v>48</v>
      </c>
      <c r="BJ124" s="1">
        <v>211</v>
      </c>
      <c r="BK124" s="1">
        <v>212</v>
      </c>
      <c r="BL124" s="1">
        <f t="shared" si="77"/>
        <v>1</v>
      </c>
      <c r="BN124" s="1" t="s">
        <v>48</v>
      </c>
      <c r="BO124" s="1">
        <v>219</v>
      </c>
      <c r="BP124" s="1">
        <v>221</v>
      </c>
      <c r="BQ124" s="1">
        <f t="shared" si="78"/>
        <v>2</v>
      </c>
    </row>
    <row r="125" spans="16:69" x14ac:dyDescent="0.2">
      <c r="P125" s="1" t="s">
        <v>49</v>
      </c>
      <c r="Q125" s="1"/>
      <c r="R125" s="1"/>
      <c r="S125" s="1"/>
      <c r="U125" s="1" t="s">
        <v>49</v>
      </c>
      <c r="V125" s="1">
        <v>54</v>
      </c>
      <c r="W125" s="1">
        <v>54</v>
      </c>
      <c r="X125" s="1">
        <f t="shared" si="79"/>
        <v>0</v>
      </c>
      <c r="Z125" s="1" t="s">
        <v>49</v>
      </c>
      <c r="AA125" s="1">
        <v>110</v>
      </c>
      <c r="AB125" s="1">
        <v>111</v>
      </c>
      <c r="AC125" s="1">
        <f t="shared" si="80"/>
        <v>1</v>
      </c>
      <c r="AE125" s="1" t="s">
        <v>49</v>
      </c>
      <c r="AF125" s="1">
        <v>125</v>
      </c>
      <c r="AG125" s="1">
        <v>126</v>
      </c>
      <c r="AH125" s="1">
        <f t="shared" si="81"/>
        <v>1</v>
      </c>
      <c r="AJ125" s="1" t="s">
        <v>49</v>
      </c>
      <c r="AK125" s="1"/>
      <c r="AL125" s="1"/>
      <c r="AM125" s="1">
        <f t="shared" si="82"/>
        <v>0</v>
      </c>
      <c r="AO125" s="1" t="s">
        <v>49</v>
      </c>
      <c r="AP125" s="1">
        <v>166</v>
      </c>
      <c r="AQ125" s="1">
        <v>167</v>
      </c>
      <c r="AR125" s="1">
        <f t="shared" si="83"/>
        <v>1</v>
      </c>
      <c r="AT125" s="1" t="s">
        <v>49</v>
      </c>
      <c r="AU125" s="1">
        <v>174</v>
      </c>
      <c r="AV125" s="1">
        <v>175</v>
      </c>
      <c r="AW125" s="1">
        <f t="shared" si="84"/>
        <v>1</v>
      </c>
      <c r="AY125" s="1" t="s">
        <v>49</v>
      </c>
      <c r="AZ125" s="1">
        <v>180</v>
      </c>
      <c r="BA125" s="1">
        <v>181</v>
      </c>
      <c r="BB125" s="1">
        <f xml:space="preserve"> BA125-AZ125</f>
        <v>1</v>
      </c>
      <c r="BD125" s="1" t="s">
        <v>49</v>
      </c>
      <c r="BE125" s="1">
        <v>200</v>
      </c>
      <c r="BF125" s="1">
        <v>201</v>
      </c>
      <c r="BG125" s="1">
        <f t="shared" si="76"/>
        <v>1</v>
      </c>
      <c r="BI125" s="1" t="s">
        <v>49</v>
      </c>
      <c r="BJ125" s="1">
        <v>212</v>
      </c>
      <c r="BK125" s="1">
        <v>213</v>
      </c>
      <c r="BL125" s="1">
        <f t="shared" si="77"/>
        <v>1</v>
      </c>
      <c r="BN125" s="1" t="s">
        <v>49</v>
      </c>
      <c r="BO125" s="1">
        <v>221</v>
      </c>
      <c r="BP125" s="1">
        <v>221</v>
      </c>
      <c r="BQ125" s="1">
        <f t="shared" si="78"/>
        <v>0</v>
      </c>
    </row>
    <row r="126" spans="16:69" x14ac:dyDescent="0.2">
      <c r="P126" s="1" t="s">
        <v>50</v>
      </c>
      <c r="Q126" s="1"/>
      <c r="R126" s="1"/>
      <c r="S126" s="1"/>
      <c r="U126" s="1" t="s">
        <v>50</v>
      </c>
      <c r="V126" s="1">
        <v>54</v>
      </c>
      <c r="W126" s="1">
        <v>55</v>
      </c>
      <c r="X126" s="1">
        <f t="shared" si="79"/>
        <v>1</v>
      </c>
      <c r="Z126" s="1" t="s">
        <v>50</v>
      </c>
      <c r="AA126" s="1">
        <v>111</v>
      </c>
      <c r="AB126" s="1">
        <v>111</v>
      </c>
      <c r="AC126" s="1">
        <f t="shared" si="80"/>
        <v>0</v>
      </c>
      <c r="AE126" s="1" t="s">
        <v>50</v>
      </c>
      <c r="AF126" s="1">
        <v>126</v>
      </c>
      <c r="AG126" s="1">
        <v>126</v>
      </c>
      <c r="AH126" s="1">
        <f t="shared" si="81"/>
        <v>0</v>
      </c>
      <c r="AJ126" s="1" t="s">
        <v>50</v>
      </c>
      <c r="AK126" s="1"/>
      <c r="AL126" s="1"/>
      <c r="AM126" s="1">
        <f t="shared" si="82"/>
        <v>0</v>
      </c>
      <c r="AO126" s="1" t="s">
        <v>50</v>
      </c>
      <c r="AP126" s="1">
        <v>167</v>
      </c>
      <c r="AQ126" s="1">
        <v>168</v>
      </c>
      <c r="AR126" s="1">
        <f t="shared" si="83"/>
        <v>1</v>
      </c>
      <c r="AT126" s="1" t="s">
        <v>50</v>
      </c>
      <c r="AU126" s="1">
        <v>175</v>
      </c>
      <c r="AV126" s="1">
        <v>176</v>
      </c>
      <c r="AW126" s="1">
        <f t="shared" si="84"/>
        <v>1</v>
      </c>
      <c r="AY126" s="1" t="s">
        <v>50</v>
      </c>
      <c r="AZ126" s="1">
        <v>181</v>
      </c>
      <c r="BA126" s="1">
        <v>182</v>
      </c>
      <c r="BB126" s="1">
        <f t="shared" si="85"/>
        <v>1</v>
      </c>
      <c r="BD126" s="1" t="s">
        <v>50</v>
      </c>
      <c r="BE126" s="1">
        <v>201</v>
      </c>
      <c r="BF126" s="1">
        <v>202</v>
      </c>
      <c r="BG126" s="1">
        <f t="shared" ref="BG126:BG131" si="86" xml:space="preserve"> BF126-BE126</f>
        <v>1</v>
      </c>
      <c r="BI126" s="1" t="s">
        <v>50</v>
      </c>
      <c r="BJ126" s="1">
        <v>213</v>
      </c>
      <c r="BK126" s="1">
        <v>214</v>
      </c>
      <c r="BL126" s="1">
        <f t="shared" si="77"/>
        <v>1</v>
      </c>
      <c r="BN126" s="1" t="s">
        <v>50</v>
      </c>
      <c r="BO126" s="1">
        <v>221</v>
      </c>
      <c r="BP126" s="1">
        <v>221</v>
      </c>
      <c r="BQ126" s="1">
        <f t="shared" si="78"/>
        <v>0</v>
      </c>
    </row>
    <row r="127" spans="16:69" x14ac:dyDescent="0.2">
      <c r="P127" s="1" t="s">
        <v>51</v>
      </c>
      <c r="Q127" s="1"/>
      <c r="R127" s="1"/>
      <c r="S127" s="1"/>
      <c r="U127" s="1" t="s">
        <v>51</v>
      </c>
      <c r="V127" s="1">
        <v>55</v>
      </c>
      <c r="W127" s="1">
        <v>55</v>
      </c>
      <c r="X127" s="1">
        <f t="shared" si="79"/>
        <v>0</v>
      </c>
      <c r="Z127" s="1" t="s">
        <v>51</v>
      </c>
      <c r="AA127" s="1">
        <v>111</v>
      </c>
      <c r="AB127" s="1">
        <v>111</v>
      </c>
      <c r="AC127" s="1">
        <f t="shared" si="80"/>
        <v>0</v>
      </c>
      <c r="AE127" s="1" t="s">
        <v>51</v>
      </c>
      <c r="AF127" s="1">
        <v>126</v>
      </c>
      <c r="AG127" s="1">
        <v>126</v>
      </c>
      <c r="AH127" s="1">
        <f t="shared" si="81"/>
        <v>0</v>
      </c>
      <c r="AJ127" s="1" t="s">
        <v>51</v>
      </c>
      <c r="AK127" s="1"/>
      <c r="AL127" s="1"/>
      <c r="AM127" s="1">
        <f t="shared" si="82"/>
        <v>0</v>
      </c>
      <c r="AO127" s="1" t="s">
        <v>51</v>
      </c>
      <c r="AP127" s="1">
        <v>168</v>
      </c>
      <c r="AQ127" s="1">
        <v>168</v>
      </c>
      <c r="AR127" s="1">
        <f t="shared" si="83"/>
        <v>0</v>
      </c>
      <c r="AT127" s="1" t="s">
        <v>51</v>
      </c>
      <c r="AU127" s="1">
        <v>176</v>
      </c>
      <c r="AV127" s="1">
        <v>176</v>
      </c>
      <c r="AW127" s="1">
        <f t="shared" si="84"/>
        <v>0</v>
      </c>
      <c r="AY127" s="1" t="s">
        <v>51</v>
      </c>
      <c r="AZ127" s="1">
        <v>182</v>
      </c>
      <c r="BA127" s="1">
        <v>182</v>
      </c>
      <c r="BB127" s="1">
        <f t="shared" si="85"/>
        <v>0</v>
      </c>
      <c r="BD127" s="1" t="s">
        <v>51</v>
      </c>
      <c r="BE127" s="1">
        <v>202</v>
      </c>
      <c r="BF127" s="1">
        <v>203</v>
      </c>
      <c r="BG127" s="1">
        <f t="shared" si="86"/>
        <v>1</v>
      </c>
      <c r="BI127" s="1" t="s">
        <v>51</v>
      </c>
      <c r="BJ127" s="1">
        <v>214</v>
      </c>
      <c r="BK127" s="1">
        <v>215</v>
      </c>
      <c r="BL127" s="1">
        <f t="shared" si="77"/>
        <v>1</v>
      </c>
      <c r="BN127" s="1" t="s">
        <v>51</v>
      </c>
      <c r="BO127" s="1">
        <v>221</v>
      </c>
      <c r="BP127" s="1">
        <v>223</v>
      </c>
      <c r="BQ127" s="1">
        <f t="shared" si="78"/>
        <v>2</v>
      </c>
    </row>
    <row r="128" spans="16:69" x14ac:dyDescent="0.2">
      <c r="P128" s="1" t="s">
        <v>52</v>
      </c>
      <c r="Q128" s="1"/>
      <c r="R128" s="1"/>
      <c r="S128" s="1"/>
      <c r="U128" s="1" t="s">
        <v>52</v>
      </c>
      <c r="V128" s="1">
        <v>55</v>
      </c>
      <c r="W128" s="1">
        <v>55</v>
      </c>
      <c r="X128" s="1">
        <f t="shared" si="79"/>
        <v>0</v>
      </c>
      <c r="Z128" s="1" t="s">
        <v>52</v>
      </c>
      <c r="AA128" s="1">
        <v>111</v>
      </c>
      <c r="AB128" s="1">
        <v>112</v>
      </c>
      <c r="AC128" s="1">
        <f t="shared" si="80"/>
        <v>1</v>
      </c>
      <c r="AE128" s="1" t="s">
        <v>52</v>
      </c>
      <c r="AF128" s="1">
        <v>126</v>
      </c>
      <c r="AG128" s="1">
        <v>127</v>
      </c>
      <c r="AH128" s="1">
        <f t="shared" si="81"/>
        <v>1</v>
      </c>
      <c r="AJ128" s="1" t="s">
        <v>52</v>
      </c>
      <c r="AK128" s="1"/>
      <c r="AL128" s="1"/>
      <c r="AM128" s="1">
        <f t="shared" si="82"/>
        <v>0</v>
      </c>
      <c r="AO128" s="1" t="s">
        <v>52</v>
      </c>
      <c r="AP128" s="1">
        <v>168</v>
      </c>
      <c r="AQ128" s="1">
        <v>168</v>
      </c>
      <c r="AR128" s="1">
        <f t="shared" si="83"/>
        <v>0</v>
      </c>
      <c r="AT128" s="1" t="s">
        <v>52</v>
      </c>
      <c r="AU128" s="1">
        <v>176</v>
      </c>
      <c r="AV128" s="1">
        <v>176</v>
      </c>
      <c r="AW128" s="1">
        <f t="shared" si="84"/>
        <v>0</v>
      </c>
      <c r="AY128" s="1" t="s">
        <v>52</v>
      </c>
      <c r="AZ128" s="1">
        <v>182</v>
      </c>
      <c r="BA128" s="1">
        <v>182</v>
      </c>
      <c r="BB128" s="1">
        <f t="shared" si="85"/>
        <v>0</v>
      </c>
      <c r="BD128" s="1" t="s">
        <v>52</v>
      </c>
      <c r="BE128" s="1">
        <v>203</v>
      </c>
      <c r="BF128" s="1">
        <v>203</v>
      </c>
      <c r="BG128" s="1">
        <f t="shared" si="86"/>
        <v>0</v>
      </c>
      <c r="BI128" s="1" t="s">
        <v>52</v>
      </c>
      <c r="BJ128" s="1">
        <v>215</v>
      </c>
      <c r="BK128" s="1">
        <v>215</v>
      </c>
      <c r="BL128" s="1">
        <f t="shared" si="77"/>
        <v>0</v>
      </c>
      <c r="BN128" s="1" t="s">
        <v>52</v>
      </c>
      <c r="BO128" s="1">
        <v>223</v>
      </c>
      <c r="BP128" s="1">
        <v>223</v>
      </c>
      <c r="BQ128" s="1">
        <f t="shared" si="78"/>
        <v>0</v>
      </c>
    </row>
    <row r="129" spans="16:69" x14ac:dyDescent="0.2">
      <c r="P129" s="1" t="s">
        <v>53</v>
      </c>
      <c r="Q129" s="1">
        <v>0</v>
      </c>
      <c r="R129" s="1">
        <v>1</v>
      </c>
      <c r="S129" s="1">
        <v>1</v>
      </c>
      <c r="U129" s="1" t="s">
        <v>53</v>
      </c>
      <c r="V129" s="1">
        <v>55</v>
      </c>
      <c r="W129" s="1">
        <v>55</v>
      </c>
      <c r="X129" s="1">
        <f t="shared" si="79"/>
        <v>0</v>
      </c>
      <c r="Z129" s="1" t="s">
        <v>53</v>
      </c>
      <c r="AA129" s="1">
        <v>112</v>
      </c>
      <c r="AB129" s="1">
        <v>112</v>
      </c>
      <c r="AC129" s="1">
        <f t="shared" si="80"/>
        <v>0</v>
      </c>
      <c r="AE129" s="1" t="s">
        <v>53</v>
      </c>
      <c r="AF129" s="1">
        <v>127</v>
      </c>
      <c r="AG129" s="1">
        <v>128</v>
      </c>
      <c r="AH129" s="1">
        <f t="shared" si="81"/>
        <v>1</v>
      </c>
      <c r="AJ129" s="1" t="s">
        <v>53</v>
      </c>
      <c r="AK129" s="1"/>
      <c r="AL129" s="1"/>
      <c r="AM129" s="1">
        <f t="shared" si="82"/>
        <v>0</v>
      </c>
      <c r="AO129" s="1" t="s">
        <v>53</v>
      </c>
      <c r="AP129" s="1">
        <v>168</v>
      </c>
      <c r="AQ129" s="1">
        <v>169</v>
      </c>
      <c r="AR129" s="1">
        <f t="shared" si="83"/>
        <v>1</v>
      </c>
      <c r="AT129" s="1" t="s">
        <v>53</v>
      </c>
      <c r="AU129" s="1">
        <v>176</v>
      </c>
      <c r="AV129" s="1">
        <v>177</v>
      </c>
      <c r="AW129" s="1">
        <f t="shared" si="84"/>
        <v>1</v>
      </c>
      <c r="AY129" s="1" t="s">
        <v>53</v>
      </c>
      <c r="AZ129" s="1">
        <v>182</v>
      </c>
      <c r="BA129" s="1">
        <v>184</v>
      </c>
      <c r="BB129" s="1">
        <f t="shared" si="85"/>
        <v>2</v>
      </c>
      <c r="BD129" s="1" t="s">
        <v>53</v>
      </c>
      <c r="BE129" s="1">
        <v>203</v>
      </c>
      <c r="BF129" s="1">
        <v>204</v>
      </c>
      <c r="BG129" s="1">
        <f t="shared" si="86"/>
        <v>1</v>
      </c>
      <c r="BI129" s="1" t="s">
        <v>53</v>
      </c>
      <c r="BJ129" s="1">
        <v>215</v>
      </c>
      <c r="BK129" s="1">
        <v>216</v>
      </c>
      <c r="BL129" s="1">
        <f t="shared" si="77"/>
        <v>1</v>
      </c>
      <c r="BN129" s="1" t="s">
        <v>53</v>
      </c>
      <c r="BO129" s="1">
        <v>223</v>
      </c>
      <c r="BP129" s="1">
        <v>223</v>
      </c>
      <c r="BQ129" s="1">
        <f t="shared" si="78"/>
        <v>0</v>
      </c>
    </row>
    <row r="130" spans="16:69" x14ac:dyDescent="0.2">
      <c r="P130" s="1" t="s">
        <v>54</v>
      </c>
      <c r="Q130" s="1">
        <v>1</v>
      </c>
      <c r="R130" s="1">
        <v>5</v>
      </c>
      <c r="S130" s="1">
        <f>R130-Q130</f>
        <v>4</v>
      </c>
      <c r="U130" s="1" t="s">
        <v>54</v>
      </c>
      <c r="V130" s="1">
        <v>55</v>
      </c>
      <c r="W130" s="1">
        <v>56</v>
      </c>
      <c r="X130" s="1">
        <f t="shared" si="79"/>
        <v>1</v>
      </c>
      <c r="Z130" s="1" t="s">
        <v>54</v>
      </c>
      <c r="AA130" s="1">
        <v>112</v>
      </c>
      <c r="AB130" s="1">
        <v>112</v>
      </c>
      <c r="AC130" s="1">
        <f t="shared" si="80"/>
        <v>0</v>
      </c>
      <c r="AE130" s="1" t="s">
        <v>54</v>
      </c>
      <c r="AF130" s="1">
        <v>128</v>
      </c>
      <c r="AG130" s="1">
        <v>129</v>
      </c>
      <c r="AH130" s="1">
        <f t="shared" si="81"/>
        <v>1</v>
      </c>
      <c r="AJ130" s="1" t="s">
        <v>54</v>
      </c>
      <c r="AK130" s="1"/>
      <c r="AL130" s="1"/>
      <c r="AM130" s="1">
        <f t="shared" si="82"/>
        <v>0</v>
      </c>
      <c r="AO130" s="1" t="s">
        <v>54</v>
      </c>
      <c r="AP130" s="1">
        <v>169</v>
      </c>
      <c r="AQ130" s="1">
        <v>170</v>
      </c>
      <c r="AR130" s="1">
        <f t="shared" si="83"/>
        <v>1</v>
      </c>
      <c r="AT130" s="1" t="s">
        <v>54</v>
      </c>
      <c r="AU130" s="1">
        <v>177</v>
      </c>
      <c r="AV130" s="1">
        <v>177</v>
      </c>
      <c r="AW130" s="1">
        <f t="shared" si="84"/>
        <v>0</v>
      </c>
      <c r="AY130" s="1" t="s">
        <v>54</v>
      </c>
      <c r="AZ130" s="1">
        <v>184</v>
      </c>
      <c r="BA130" s="1">
        <v>185</v>
      </c>
      <c r="BB130" s="1">
        <f t="shared" si="85"/>
        <v>1</v>
      </c>
      <c r="BD130" s="1" t="s">
        <v>54</v>
      </c>
      <c r="BE130" s="1">
        <v>204</v>
      </c>
      <c r="BF130" s="1">
        <v>205</v>
      </c>
      <c r="BG130" s="1">
        <f t="shared" si="86"/>
        <v>1</v>
      </c>
      <c r="BI130" s="1" t="s">
        <v>54</v>
      </c>
      <c r="BJ130" s="1">
        <v>216</v>
      </c>
      <c r="BK130" s="1">
        <v>217</v>
      </c>
      <c r="BL130" s="1">
        <f t="shared" si="77"/>
        <v>1</v>
      </c>
      <c r="BN130" s="1" t="s">
        <v>54</v>
      </c>
      <c r="BO130" s="1">
        <v>223</v>
      </c>
      <c r="BP130" s="1">
        <v>224</v>
      </c>
      <c r="BQ130" s="1">
        <f t="shared" si="78"/>
        <v>1</v>
      </c>
    </row>
    <row r="131" spans="16:69" x14ac:dyDescent="0.2">
      <c r="P131" s="1" t="s">
        <v>55</v>
      </c>
      <c r="Q131" s="1">
        <v>5</v>
      </c>
      <c r="R131" s="1">
        <v>9</v>
      </c>
      <c r="S131" s="1">
        <f>R131-Q131</f>
        <v>4</v>
      </c>
      <c r="U131" s="1" t="s">
        <v>55</v>
      </c>
      <c r="V131" s="1">
        <v>56</v>
      </c>
      <c r="W131" s="1">
        <v>57</v>
      </c>
      <c r="X131" s="1">
        <f t="shared" si="79"/>
        <v>1</v>
      </c>
      <c r="Z131" s="1" t="s">
        <v>55</v>
      </c>
      <c r="AA131" s="1">
        <v>112</v>
      </c>
      <c r="AB131" s="1">
        <v>113</v>
      </c>
      <c r="AC131" s="1">
        <f t="shared" si="80"/>
        <v>1</v>
      </c>
      <c r="AE131" s="1" t="s">
        <v>55</v>
      </c>
      <c r="AF131" s="1">
        <v>129</v>
      </c>
      <c r="AG131" s="1">
        <v>130</v>
      </c>
      <c r="AH131" s="1">
        <f t="shared" si="81"/>
        <v>1</v>
      </c>
      <c r="AJ131" s="1" t="s">
        <v>55</v>
      </c>
      <c r="AK131" s="1"/>
      <c r="AL131" s="1"/>
      <c r="AM131" s="1">
        <f t="shared" si="82"/>
        <v>0</v>
      </c>
      <c r="AO131" s="1" t="s">
        <v>55</v>
      </c>
      <c r="AP131" s="1">
        <v>170</v>
      </c>
      <c r="AQ131" s="1">
        <v>171</v>
      </c>
      <c r="AR131" s="1">
        <f t="shared" si="83"/>
        <v>1</v>
      </c>
      <c r="AT131" s="1" t="s">
        <v>55</v>
      </c>
      <c r="AU131" s="1">
        <v>177</v>
      </c>
      <c r="AV131" s="1">
        <v>178</v>
      </c>
      <c r="AW131" s="1">
        <f t="shared" si="84"/>
        <v>1</v>
      </c>
      <c r="AY131" s="1" t="s">
        <v>55</v>
      </c>
      <c r="AZ131" s="1">
        <v>185</v>
      </c>
      <c r="BA131" s="1">
        <v>186</v>
      </c>
      <c r="BB131" s="1">
        <f t="shared" si="85"/>
        <v>1</v>
      </c>
      <c r="BD131" s="1" t="s">
        <v>55</v>
      </c>
      <c r="BE131" s="1">
        <v>205</v>
      </c>
      <c r="BF131" s="1">
        <v>205</v>
      </c>
      <c r="BG131" s="1">
        <f t="shared" si="86"/>
        <v>0</v>
      </c>
      <c r="BI131" s="1" t="s">
        <v>55</v>
      </c>
      <c r="BJ131" s="1">
        <v>217</v>
      </c>
      <c r="BK131" s="1">
        <v>218</v>
      </c>
      <c r="BL131" s="1">
        <f t="shared" si="77"/>
        <v>1</v>
      </c>
      <c r="BN131" s="1" t="s">
        <v>55</v>
      </c>
      <c r="BO131" s="1"/>
      <c r="BP131" s="1"/>
      <c r="BQ131" s="1">
        <f t="shared" si="78"/>
        <v>0</v>
      </c>
    </row>
    <row r="133" spans="16:69" x14ac:dyDescent="0.2">
      <c r="BI133" s="64" t="s">
        <v>112</v>
      </c>
      <c r="BJ133" s="69"/>
      <c r="BK133" s="69"/>
      <c r="BL133" s="65"/>
      <c r="BN133" s="64" t="s">
        <v>112</v>
      </c>
      <c r="BO133" s="69"/>
      <c r="BP133" s="69"/>
      <c r="BQ133" s="65"/>
    </row>
    <row r="134" spans="16:69" x14ac:dyDescent="0.2">
      <c r="P134" s="68" t="s">
        <v>68</v>
      </c>
      <c r="Q134" s="68"/>
      <c r="R134" s="68"/>
      <c r="S134" s="68"/>
      <c r="U134" s="1" t="s">
        <v>68</v>
      </c>
      <c r="V134" s="1"/>
      <c r="W134" s="1"/>
      <c r="X134" s="1"/>
      <c r="Z134" s="1" t="s">
        <v>68</v>
      </c>
      <c r="AA134" s="1"/>
      <c r="AB134" s="1"/>
      <c r="AC134" s="1"/>
      <c r="AE134" s="1" t="s">
        <v>68</v>
      </c>
      <c r="AF134" s="1"/>
      <c r="AG134" s="1"/>
      <c r="AH134" s="1"/>
      <c r="AJ134" s="1" t="s">
        <v>68</v>
      </c>
      <c r="AK134" s="1"/>
      <c r="AL134" s="1"/>
      <c r="AM134" s="1"/>
      <c r="AO134" s="1"/>
      <c r="AP134" s="1"/>
      <c r="AQ134" s="1"/>
      <c r="AR134" s="1"/>
      <c r="BI134" s="64" t="s">
        <v>69</v>
      </c>
      <c r="BJ134" s="65"/>
      <c r="BK134" s="1"/>
      <c r="BL134" s="1"/>
      <c r="BN134" s="64" t="s">
        <v>69</v>
      </c>
      <c r="BO134" s="65"/>
      <c r="BP134" s="1"/>
      <c r="BQ134" s="1"/>
    </row>
    <row r="135" spans="16:69" x14ac:dyDescent="0.2">
      <c r="P135" s="1" t="s">
        <v>64</v>
      </c>
      <c r="Q135" s="1"/>
      <c r="R135" s="1"/>
      <c r="S135" s="1"/>
      <c r="U135" s="1" t="s">
        <v>64</v>
      </c>
      <c r="V135" s="1"/>
      <c r="W135" s="1"/>
      <c r="X135" s="1"/>
      <c r="Z135" s="1" t="s">
        <v>64</v>
      </c>
      <c r="AA135" s="1"/>
      <c r="AB135" s="1"/>
      <c r="AC135" s="1"/>
      <c r="AE135" s="1" t="s">
        <v>64</v>
      </c>
      <c r="AF135" s="1"/>
      <c r="AG135" s="1"/>
      <c r="AH135" s="1"/>
      <c r="AJ135" s="1" t="s">
        <v>64</v>
      </c>
      <c r="AK135" s="1"/>
      <c r="AL135" s="1"/>
      <c r="AM135" s="1"/>
      <c r="AO135" s="1"/>
      <c r="AP135" s="1"/>
      <c r="AQ135" s="1"/>
      <c r="AR135" s="1"/>
      <c r="BI135" s="1">
        <v>2023</v>
      </c>
      <c r="BJ135" s="1" t="s">
        <v>56</v>
      </c>
      <c r="BK135" s="1" t="s">
        <v>57</v>
      </c>
      <c r="BL135" s="1" t="s">
        <v>0</v>
      </c>
      <c r="BN135" s="1">
        <v>2024</v>
      </c>
      <c r="BO135" s="1" t="s">
        <v>56</v>
      </c>
      <c r="BP135" s="1" t="s">
        <v>57</v>
      </c>
      <c r="BQ135" s="1" t="s">
        <v>0</v>
      </c>
    </row>
    <row r="136" spans="16:69" x14ac:dyDescent="0.2">
      <c r="P136" s="1">
        <v>2012</v>
      </c>
      <c r="Q136" s="1" t="s">
        <v>56</v>
      </c>
      <c r="R136" s="1" t="s">
        <v>57</v>
      </c>
      <c r="S136" s="1" t="s">
        <v>0</v>
      </c>
      <c r="U136" s="1">
        <v>2013</v>
      </c>
      <c r="V136" s="1" t="s">
        <v>56</v>
      </c>
      <c r="W136" s="1" t="s">
        <v>57</v>
      </c>
      <c r="X136" s="1" t="s">
        <v>0</v>
      </c>
      <c r="Z136" s="1">
        <v>2014</v>
      </c>
      <c r="AA136" s="1" t="s">
        <v>56</v>
      </c>
      <c r="AB136" s="1" t="s">
        <v>57</v>
      </c>
      <c r="AC136" s="1" t="s">
        <v>0</v>
      </c>
      <c r="AE136" s="1">
        <v>2014</v>
      </c>
      <c r="AF136" s="1" t="s">
        <v>56</v>
      </c>
      <c r="AG136" s="1" t="s">
        <v>57</v>
      </c>
      <c r="AH136" s="1" t="s">
        <v>0</v>
      </c>
      <c r="AJ136" s="1">
        <v>2014</v>
      </c>
      <c r="AK136" s="1" t="s">
        <v>56</v>
      </c>
      <c r="AL136" s="1" t="s">
        <v>57</v>
      </c>
      <c r="AM136" s="1" t="s">
        <v>0</v>
      </c>
      <c r="AO136" s="1"/>
      <c r="AP136" s="1" t="s">
        <v>56</v>
      </c>
      <c r="AQ136" s="1" t="s">
        <v>57</v>
      </c>
      <c r="AR136" s="1" t="s">
        <v>0</v>
      </c>
      <c r="BI136" s="1" t="s">
        <v>44</v>
      </c>
      <c r="BJ136" s="1">
        <v>0</v>
      </c>
      <c r="BK136" s="1">
        <v>20</v>
      </c>
      <c r="BL136" s="1">
        <f>BK136-BJ136</f>
        <v>20</v>
      </c>
      <c r="BN136" s="1" t="s">
        <v>44</v>
      </c>
      <c r="BO136" s="1">
        <v>70</v>
      </c>
      <c r="BP136" s="1">
        <v>70</v>
      </c>
      <c r="BQ136" s="1">
        <f>BP136-BO136</f>
        <v>0</v>
      </c>
    </row>
    <row r="137" spans="16:69" x14ac:dyDescent="0.2">
      <c r="P137" s="1" t="s">
        <v>44</v>
      </c>
      <c r="Q137" s="1"/>
      <c r="R137" s="1"/>
      <c r="S137" s="1"/>
      <c r="U137" s="1" t="s">
        <v>44</v>
      </c>
      <c r="V137" s="1">
        <v>38</v>
      </c>
      <c r="W137" s="1">
        <v>53</v>
      </c>
      <c r="X137" s="1">
        <f>W137-V137</f>
        <v>15</v>
      </c>
      <c r="Z137" s="1" t="s">
        <v>44</v>
      </c>
      <c r="AA137" s="1">
        <v>149</v>
      </c>
      <c r="AB137" s="1">
        <v>177</v>
      </c>
      <c r="AC137" s="1">
        <f>AB137-AA137</f>
        <v>28</v>
      </c>
      <c r="AE137" s="1" t="s">
        <v>44</v>
      </c>
      <c r="AF137" s="1">
        <v>307</v>
      </c>
      <c r="AG137" s="1">
        <v>322</v>
      </c>
      <c r="AH137" s="1">
        <f>AG137-AF137</f>
        <v>15</v>
      </c>
      <c r="AJ137" s="1" t="s">
        <v>44</v>
      </c>
      <c r="AK137" s="1">
        <v>466</v>
      </c>
      <c r="AL137" s="1">
        <v>573</v>
      </c>
      <c r="AM137" s="1">
        <f>AL137-AK137</f>
        <v>107</v>
      </c>
      <c r="AO137" s="1" t="s">
        <v>44</v>
      </c>
      <c r="AP137" s="1"/>
      <c r="AQ137" s="1"/>
      <c r="AR137" s="1">
        <f>AQ137-AP137</f>
        <v>0</v>
      </c>
      <c r="BI137" s="1" t="s">
        <v>45</v>
      </c>
      <c r="BJ137" s="1">
        <v>20</v>
      </c>
      <c r="BK137" s="1">
        <v>40</v>
      </c>
      <c r="BL137" s="1">
        <f t="shared" ref="BL137:BL147" si="87">BK137-BJ137</f>
        <v>20</v>
      </c>
      <c r="BN137" s="1" t="s">
        <v>45</v>
      </c>
      <c r="BO137" s="1">
        <v>70</v>
      </c>
      <c r="BP137" s="1">
        <v>71</v>
      </c>
      <c r="BQ137" s="1">
        <f t="shared" ref="BQ137:BQ147" si="88">BP137-BO137</f>
        <v>1</v>
      </c>
    </row>
    <row r="138" spans="16:69" x14ac:dyDescent="0.2">
      <c r="P138" s="1" t="s">
        <v>45</v>
      </c>
      <c r="Q138" s="1"/>
      <c r="R138" s="1"/>
      <c r="S138" s="1"/>
      <c r="U138" s="1" t="s">
        <v>45</v>
      </c>
      <c r="V138" s="1">
        <v>53</v>
      </c>
      <c r="W138" s="1">
        <v>63</v>
      </c>
      <c r="X138" s="1">
        <f t="shared" ref="X138:X148" si="89">W138-V138</f>
        <v>10</v>
      </c>
      <c r="Z138" s="1" t="s">
        <v>45</v>
      </c>
      <c r="AA138" s="1">
        <v>177</v>
      </c>
      <c r="AB138" s="1">
        <v>195</v>
      </c>
      <c r="AC138" s="1">
        <f t="shared" ref="AC138:AC148" si="90">AB138-AA138</f>
        <v>18</v>
      </c>
      <c r="AE138" s="1" t="s">
        <v>45</v>
      </c>
      <c r="AF138" s="1">
        <v>322</v>
      </c>
      <c r="AG138" s="1">
        <v>331</v>
      </c>
      <c r="AH138" s="1">
        <f t="shared" ref="AH138:AH148" si="91">AG138-AF138</f>
        <v>9</v>
      </c>
      <c r="AJ138" s="1" t="s">
        <v>45</v>
      </c>
      <c r="AK138" s="1">
        <v>573</v>
      </c>
      <c r="AL138" s="1">
        <v>585</v>
      </c>
      <c r="AM138" s="1">
        <f t="shared" ref="AM138:AM148" si="92">AL138-AK138</f>
        <v>12</v>
      </c>
      <c r="AO138" s="1" t="s">
        <v>45</v>
      </c>
      <c r="AP138" s="1"/>
      <c r="AQ138" s="1"/>
      <c r="AR138" s="1">
        <f t="shared" ref="AR138:AR148" si="93">AQ138-AP138</f>
        <v>0</v>
      </c>
      <c r="BI138" s="1" t="s">
        <v>46</v>
      </c>
      <c r="BJ138" s="1">
        <v>40</v>
      </c>
      <c r="BK138" s="1">
        <v>60</v>
      </c>
      <c r="BL138" s="1">
        <f t="shared" si="87"/>
        <v>20</v>
      </c>
      <c r="BN138" s="1" t="s">
        <v>46</v>
      </c>
      <c r="BO138" s="1">
        <v>71</v>
      </c>
      <c r="BP138" s="1">
        <v>72</v>
      </c>
      <c r="BQ138" s="1">
        <f t="shared" si="88"/>
        <v>1</v>
      </c>
    </row>
    <row r="139" spans="16:69" x14ac:dyDescent="0.2">
      <c r="P139" s="1" t="s">
        <v>46</v>
      </c>
      <c r="Q139" s="1"/>
      <c r="R139" s="1"/>
      <c r="S139" s="1"/>
      <c r="U139" s="1" t="s">
        <v>46</v>
      </c>
      <c r="V139" s="1">
        <v>63</v>
      </c>
      <c r="W139" s="1">
        <v>73</v>
      </c>
      <c r="X139" s="1">
        <f t="shared" si="89"/>
        <v>10</v>
      </c>
      <c r="Z139" s="1" t="s">
        <v>46</v>
      </c>
      <c r="AA139" s="1">
        <v>195</v>
      </c>
      <c r="AB139" s="1">
        <v>211</v>
      </c>
      <c r="AC139" s="1">
        <f t="shared" si="90"/>
        <v>16</v>
      </c>
      <c r="AE139" s="1" t="s">
        <v>46</v>
      </c>
      <c r="AF139" s="1">
        <v>331</v>
      </c>
      <c r="AG139" s="1">
        <v>341</v>
      </c>
      <c r="AH139" s="1">
        <f t="shared" si="91"/>
        <v>10</v>
      </c>
      <c r="AJ139" s="1" t="s">
        <v>46</v>
      </c>
      <c r="AK139" s="1">
        <v>585</v>
      </c>
      <c r="AL139" s="1">
        <v>608</v>
      </c>
      <c r="AM139" s="1">
        <f t="shared" si="92"/>
        <v>23</v>
      </c>
      <c r="AO139" s="1" t="s">
        <v>46</v>
      </c>
      <c r="AP139" s="1"/>
      <c r="AQ139" s="1"/>
      <c r="AR139" s="1">
        <f t="shared" si="93"/>
        <v>0</v>
      </c>
      <c r="BI139" s="1" t="s">
        <v>47</v>
      </c>
      <c r="BJ139" s="1">
        <v>60</v>
      </c>
      <c r="BK139" s="1">
        <v>68</v>
      </c>
      <c r="BL139" s="1">
        <f t="shared" si="87"/>
        <v>8</v>
      </c>
      <c r="BN139" s="1" t="s">
        <v>47</v>
      </c>
      <c r="BO139" s="1">
        <v>72</v>
      </c>
      <c r="BP139" s="1">
        <v>73</v>
      </c>
      <c r="BQ139" s="1">
        <f t="shared" si="88"/>
        <v>1</v>
      </c>
    </row>
    <row r="140" spans="16:69" x14ac:dyDescent="0.2">
      <c r="P140" s="1" t="s">
        <v>47</v>
      </c>
      <c r="Q140" s="1"/>
      <c r="R140" s="1"/>
      <c r="S140" s="1"/>
      <c r="U140" s="1" t="s">
        <v>47</v>
      </c>
      <c r="V140" s="1">
        <v>73</v>
      </c>
      <c r="W140" s="1">
        <v>81</v>
      </c>
      <c r="X140" s="1">
        <f t="shared" si="89"/>
        <v>8</v>
      </c>
      <c r="Z140" s="1" t="s">
        <v>47</v>
      </c>
      <c r="AA140" s="1">
        <v>211</v>
      </c>
      <c r="AB140" s="1">
        <v>222</v>
      </c>
      <c r="AC140" s="1">
        <f t="shared" si="90"/>
        <v>11</v>
      </c>
      <c r="AE140" s="1" t="s">
        <v>47</v>
      </c>
      <c r="AF140" s="1">
        <v>341</v>
      </c>
      <c r="AG140" s="1">
        <v>352</v>
      </c>
      <c r="AH140" s="1">
        <f t="shared" si="91"/>
        <v>11</v>
      </c>
      <c r="AJ140" s="1" t="s">
        <v>47</v>
      </c>
      <c r="AK140" s="1">
        <v>608</v>
      </c>
      <c r="AL140" s="1">
        <v>618</v>
      </c>
      <c r="AM140" s="1">
        <f t="shared" si="92"/>
        <v>10</v>
      </c>
      <c r="AO140" s="1" t="s">
        <v>47</v>
      </c>
      <c r="AP140" s="1"/>
      <c r="AQ140" s="1"/>
      <c r="AR140" s="1">
        <f t="shared" si="93"/>
        <v>0</v>
      </c>
      <c r="BI140" s="1" t="s">
        <v>48</v>
      </c>
      <c r="BJ140" s="1">
        <v>68</v>
      </c>
      <c r="BK140" s="1">
        <v>68</v>
      </c>
      <c r="BL140" s="1">
        <f t="shared" si="87"/>
        <v>0</v>
      </c>
      <c r="BN140" s="1" t="s">
        <v>48</v>
      </c>
      <c r="BO140" s="1">
        <v>73</v>
      </c>
      <c r="BP140" s="1">
        <v>73</v>
      </c>
      <c r="BQ140" s="1">
        <f t="shared" si="88"/>
        <v>0</v>
      </c>
    </row>
    <row r="141" spans="16:69" x14ac:dyDescent="0.2">
      <c r="P141" s="1" t="s">
        <v>48</v>
      </c>
      <c r="Q141" s="1"/>
      <c r="R141" s="1"/>
      <c r="S141" s="1"/>
      <c r="U141" s="1" t="s">
        <v>48</v>
      </c>
      <c r="V141" s="1">
        <v>81</v>
      </c>
      <c r="W141" s="1">
        <v>88</v>
      </c>
      <c r="X141" s="1">
        <f t="shared" si="89"/>
        <v>7</v>
      </c>
      <c r="Z141" s="1" t="s">
        <v>48</v>
      </c>
      <c r="AA141" s="1">
        <v>222</v>
      </c>
      <c r="AB141" s="1">
        <v>232</v>
      </c>
      <c r="AC141" s="1">
        <f t="shared" si="90"/>
        <v>10</v>
      </c>
      <c r="AE141" s="1" t="s">
        <v>48</v>
      </c>
      <c r="AF141" s="1">
        <v>352</v>
      </c>
      <c r="AG141" s="1">
        <v>360</v>
      </c>
      <c r="AH141" s="1">
        <f t="shared" si="91"/>
        <v>8</v>
      </c>
      <c r="AJ141" s="1" t="s">
        <v>48</v>
      </c>
      <c r="AK141" s="1"/>
      <c r="AL141" s="1"/>
      <c r="AM141" s="1">
        <f t="shared" si="92"/>
        <v>0</v>
      </c>
      <c r="AO141" s="1" t="s">
        <v>48</v>
      </c>
      <c r="AP141" s="1"/>
      <c r="AQ141" s="1"/>
      <c r="AR141" s="1">
        <f t="shared" si="93"/>
        <v>0</v>
      </c>
      <c r="BI141" s="1" t="s">
        <v>49</v>
      </c>
      <c r="BJ141" s="1">
        <v>68</v>
      </c>
      <c r="BK141" s="1">
        <v>68</v>
      </c>
      <c r="BL141" s="1">
        <f t="shared" si="87"/>
        <v>0</v>
      </c>
      <c r="BN141" s="1" t="s">
        <v>49</v>
      </c>
      <c r="BO141" s="1">
        <v>73</v>
      </c>
      <c r="BP141" s="1">
        <v>73</v>
      </c>
      <c r="BQ141" s="1">
        <f t="shared" si="88"/>
        <v>0</v>
      </c>
    </row>
    <row r="142" spans="16:69" x14ac:dyDescent="0.2">
      <c r="P142" s="1" t="s">
        <v>49</v>
      </c>
      <c r="Q142" s="1"/>
      <c r="R142" s="1"/>
      <c r="S142" s="1"/>
      <c r="U142" s="1" t="s">
        <v>49</v>
      </c>
      <c r="V142" s="1">
        <v>88</v>
      </c>
      <c r="W142" s="1">
        <v>96</v>
      </c>
      <c r="X142" s="1">
        <f t="shared" si="89"/>
        <v>8</v>
      </c>
      <c r="Z142" s="1" t="s">
        <v>49</v>
      </c>
      <c r="AA142" s="1">
        <v>232</v>
      </c>
      <c r="AB142" s="1">
        <v>241</v>
      </c>
      <c r="AC142" s="1">
        <f t="shared" si="90"/>
        <v>9</v>
      </c>
      <c r="AE142" s="1" t="s">
        <v>49</v>
      </c>
      <c r="AF142" s="1">
        <v>360</v>
      </c>
      <c r="AG142" s="1">
        <v>369</v>
      </c>
      <c r="AH142" s="1">
        <f t="shared" si="91"/>
        <v>9</v>
      </c>
      <c r="AJ142" s="1" t="s">
        <v>49</v>
      </c>
      <c r="AK142" s="1"/>
      <c r="AL142" s="1"/>
      <c r="AM142" s="1">
        <f t="shared" si="92"/>
        <v>0</v>
      </c>
      <c r="AO142" s="1" t="s">
        <v>49</v>
      </c>
      <c r="AP142" s="1"/>
      <c r="AQ142" s="1"/>
      <c r="AR142" s="1">
        <f t="shared" si="93"/>
        <v>0</v>
      </c>
      <c r="BI142" s="1" t="s">
        <v>50</v>
      </c>
      <c r="BJ142" s="1">
        <v>68</v>
      </c>
      <c r="BK142" s="1">
        <v>68</v>
      </c>
      <c r="BL142" s="1">
        <f t="shared" si="87"/>
        <v>0</v>
      </c>
      <c r="BN142" s="1" t="s">
        <v>50</v>
      </c>
      <c r="BO142" s="1">
        <v>73</v>
      </c>
      <c r="BP142" s="1">
        <v>73</v>
      </c>
      <c r="BQ142" s="1">
        <f t="shared" si="88"/>
        <v>0</v>
      </c>
    </row>
    <row r="143" spans="16:69" x14ac:dyDescent="0.2">
      <c r="P143" s="1" t="s">
        <v>50</v>
      </c>
      <c r="Q143" s="1"/>
      <c r="R143" s="1"/>
      <c r="S143" s="1"/>
      <c r="U143" s="1" t="s">
        <v>50</v>
      </c>
      <c r="V143" s="1">
        <v>96</v>
      </c>
      <c r="W143" s="1">
        <v>103</v>
      </c>
      <c r="X143" s="1">
        <f t="shared" si="89"/>
        <v>7</v>
      </c>
      <c r="Z143" s="1" t="s">
        <v>50</v>
      </c>
      <c r="AA143" s="1">
        <v>241</v>
      </c>
      <c r="AB143" s="1">
        <v>251</v>
      </c>
      <c r="AC143" s="1">
        <f t="shared" si="90"/>
        <v>10</v>
      </c>
      <c r="AE143" s="1" t="s">
        <v>50</v>
      </c>
      <c r="AF143" s="1">
        <v>369</v>
      </c>
      <c r="AG143" s="1">
        <v>380</v>
      </c>
      <c r="AH143" s="1">
        <f t="shared" si="91"/>
        <v>11</v>
      </c>
      <c r="AJ143" s="1" t="s">
        <v>50</v>
      </c>
      <c r="AK143" s="1"/>
      <c r="AL143" s="1"/>
      <c r="AM143" s="1">
        <f t="shared" si="92"/>
        <v>0</v>
      </c>
      <c r="AO143" s="1" t="s">
        <v>50</v>
      </c>
      <c r="AP143" s="1"/>
      <c r="AQ143" s="1"/>
      <c r="AR143" s="1">
        <f t="shared" si="93"/>
        <v>0</v>
      </c>
      <c r="BI143" s="1" t="s">
        <v>51</v>
      </c>
      <c r="BJ143" s="1">
        <v>68</v>
      </c>
      <c r="BK143" s="1">
        <v>69</v>
      </c>
      <c r="BL143" s="1">
        <f t="shared" si="87"/>
        <v>1</v>
      </c>
      <c r="BN143" s="1" t="s">
        <v>51</v>
      </c>
      <c r="BO143" s="1">
        <v>73</v>
      </c>
      <c r="BP143" s="1">
        <v>73</v>
      </c>
      <c r="BQ143" s="1">
        <f t="shared" si="88"/>
        <v>0</v>
      </c>
    </row>
    <row r="144" spans="16:69" x14ac:dyDescent="0.2">
      <c r="P144" s="1" t="s">
        <v>51</v>
      </c>
      <c r="Q144" s="1"/>
      <c r="R144" s="1"/>
      <c r="S144" s="1"/>
      <c r="U144" s="1" t="s">
        <v>51</v>
      </c>
      <c r="V144" s="1">
        <v>103</v>
      </c>
      <c r="W144" s="1">
        <v>111</v>
      </c>
      <c r="X144" s="1">
        <f t="shared" si="89"/>
        <v>8</v>
      </c>
      <c r="Z144" s="1" t="s">
        <v>51</v>
      </c>
      <c r="AA144" s="1">
        <v>251</v>
      </c>
      <c r="AB144" s="1">
        <v>263</v>
      </c>
      <c r="AC144" s="1">
        <f t="shared" si="90"/>
        <v>12</v>
      </c>
      <c r="AE144" s="1" t="s">
        <v>51</v>
      </c>
      <c r="AF144" s="1">
        <v>380</v>
      </c>
      <c r="AG144" s="1">
        <v>400</v>
      </c>
      <c r="AH144" s="1">
        <f t="shared" si="91"/>
        <v>20</v>
      </c>
      <c r="AJ144" s="1" t="s">
        <v>51</v>
      </c>
      <c r="AK144" s="1"/>
      <c r="AL144" s="1"/>
      <c r="AM144" s="1">
        <f t="shared" si="92"/>
        <v>0</v>
      </c>
      <c r="AO144" s="1" t="s">
        <v>51</v>
      </c>
      <c r="AP144" s="1"/>
      <c r="AQ144" s="1"/>
      <c r="AR144" s="1">
        <f t="shared" si="93"/>
        <v>0</v>
      </c>
      <c r="BI144" s="1" t="s">
        <v>52</v>
      </c>
      <c r="BJ144" s="1">
        <v>69</v>
      </c>
      <c r="BK144" s="1">
        <v>69</v>
      </c>
      <c r="BL144" s="1">
        <f t="shared" si="87"/>
        <v>0</v>
      </c>
      <c r="BN144" s="1" t="s">
        <v>52</v>
      </c>
      <c r="BO144" s="1">
        <v>73</v>
      </c>
      <c r="BP144" s="1">
        <v>74</v>
      </c>
      <c r="BQ144" s="1">
        <f t="shared" si="88"/>
        <v>1</v>
      </c>
    </row>
    <row r="145" spans="16:69" x14ac:dyDescent="0.2">
      <c r="P145" s="1" t="s">
        <v>52</v>
      </c>
      <c r="Q145" s="1"/>
      <c r="R145" s="1"/>
      <c r="S145" s="1"/>
      <c r="U145" s="1" t="s">
        <v>52</v>
      </c>
      <c r="V145" s="1">
        <v>111</v>
      </c>
      <c r="W145" s="1">
        <v>120</v>
      </c>
      <c r="X145" s="1">
        <f t="shared" si="89"/>
        <v>9</v>
      </c>
      <c r="Z145" s="1" t="s">
        <v>52</v>
      </c>
      <c r="AA145" s="1">
        <v>263</v>
      </c>
      <c r="AB145" s="1">
        <v>271</v>
      </c>
      <c r="AC145" s="1">
        <f t="shared" si="90"/>
        <v>8</v>
      </c>
      <c r="AE145" s="1" t="s">
        <v>52</v>
      </c>
      <c r="AF145" s="1">
        <v>400</v>
      </c>
      <c r="AG145" s="1">
        <v>421</v>
      </c>
      <c r="AH145" s="1">
        <f t="shared" si="91"/>
        <v>21</v>
      </c>
      <c r="AJ145" s="1" t="s">
        <v>52</v>
      </c>
      <c r="AK145" s="1"/>
      <c r="AL145" s="1"/>
      <c r="AM145" s="1">
        <f t="shared" si="92"/>
        <v>0</v>
      </c>
      <c r="AO145" s="1" t="s">
        <v>52</v>
      </c>
      <c r="AP145" s="1"/>
      <c r="AQ145" s="1"/>
      <c r="AR145" s="1">
        <f t="shared" si="93"/>
        <v>0</v>
      </c>
      <c r="BI145" s="1" t="s">
        <v>53</v>
      </c>
      <c r="BJ145" s="1">
        <v>69</v>
      </c>
      <c r="BK145" s="1">
        <v>70</v>
      </c>
      <c r="BL145" s="1">
        <f t="shared" si="87"/>
        <v>1</v>
      </c>
      <c r="BN145" s="1" t="s">
        <v>53</v>
      </c>
      <c r="BO145" s="1">
        <v>74</v>
      </c>
      <c r="BP145" s="1">
        <v>80</v>
      </c>
      <c r="BQ145" s="1">
        <f t="shared" si="88"/>
        <v>6</v>
      </c>
    </row>
    <row r="146" spans="16:69" x14ac:dyDescent="0.2">
      <c r="P146" s="1" t="s">
        <v>53</v>
      </c>
      <c r="Q146" s="1"/>
      <c r="R146" s="1"/>
      <c r="S146" s="1"/>
      <c r="U146" s="1" t="s">
        <v>53</v>
      </c>
      <c r="V146" s="1">
        <v>120</v>
      </c>
      <c r="W146" s="1">
        <v>131</v>
      </c>
      <c r="X146" s="1">
        <f t="shared" si="89"/>
        <v>11</v>
      </c>
      <c r="Z146" s="1" t="s">
        <v>53</v>
      </c>
      <c r="AA146" s="1">
        <v>271</v>
      </c>
      <c r="AB146" s="1">
        <v>281</v>
      </c>
      <c r="AC146" s="1">
        <f t="shared" si="90"/>
        <v>10</v>
      </c>
      <c r="AE146" s="1" t="s">
        <v>53</v>
      </c>
      <c r="AF146" s="1">
        <v>421</v>
      </c>
      <c r="AG146" s="1">
        <v>432</v>
      </c>
      <c r="AH146" s="1">
        <f t="shared" si="91"/>
        <v>11</v>
      </c>
      <c r="AJ146" s="1" t="s">
        <v>53</v>
      </c>
      <c r="AK146" s="1"/>
      <c r="AL146" s="1"/>
      <c r="AM146" s="1">
        <f t="shared" si="92"/>
        <v>0</v>
      </c>
      <c r="AO146" s="1" t="s">
        <v>53</v>
      </c>
      <c r="AP146" s="1"/>
      <c r="AQ146" s="1"/>
      <c r="AR146" s="1">
        <f t="shared" si="93"/>
        <v>0</v>
      </c>
      <c r="BI146" s="1" t="s">
        <v>54</v>
      </c>
      <c r="BJ146" s="1">
        <v>70</v>
      </c>
      <c r="BK146" s="1">
        <v>70</v>
      </c>
      <c r="BL146" s="1">
        <f t="shared" si="87"/>
        <v>0</v>
      </c>
      <c r="BN146" s="1" t="s">
        <v>54</v>
      </c>
      <c r="BO146" s="1">
        <v>80</v>
      </c>
      <c r="BP146" s="1">
        <v>85</v>
      </c>
      <c r="BQ146" s="1">
        <f t="shared" si="88"/>
        <v>5</v>
      </c>
    </row>
    <row r="147" spans="16:69" x14ac:dyDescent="0.2">
      <c r="P147" s="1" t="s">
        <v>54</v>
      </c>
      <c r="Q147" s="1"/>
      <c r="R147" s="1"/>
      <c r="S147" s="1"/>
      <c r="U147" s="1" t="s">
        <v>54</v>
      </c>
      <c r="V147" s="1">
        <v>131</v>
      </c>
      <c r="W147" s="1">
        <v>141</v>
      </c>
      <c r="X147" s="1">
        <f t="shared" si="89"/>
        <v>10</v>
      </c>
      <c r="Z147" s="1" t="s">
        <v>54</v>
      </c>
      <c r="AA147" s="1">
        <v>281</v>
      </c>
      <c r="AB147" s="1">
        <v>289</v>
      </c>
      <c r="AC147" s="1">
        <f t="shared" si="90"/>
        <v>8</v>
      </c>
      <c r="AE147" s="1" t="s">
        <v>54</v>
      </c>
      <c r="AF147" s="1">
        <v>432</v>
      </c>
      <c r="AG147" s="1">
        <v>448</v>
      </c>
      <c r="AH147" s="1">
        <f t="shared" si="91"/>
        <v>16</v>
      </c>
      <c r="AJ147" s="1" t="s">
        <v>54</v>
      </c>
      <c r="AK147" s="1"/>
      <c r="AL147" s="1"/>
      <c r="AM147" s="1">
        <f t="shared" si="92"/>
        <v>0</v>
      </c>
      <c r="AO147" s="1" t="s">
        <v>54</v>
      </c>
      <c r="AP147" s="1"/>
      <c r="AQ147" s="1"/>
      <c r="AR147" s="1">
        <f t="shared" si="93"/>
        <v>0</v>
      </c>
      <c r="BI147" s="1" t="s">
        <v>55</v>
      </c>
      <c r="BJ147" s="1">
        <v>70</v>
      </c>
      <c r="BK147" s="1">
        <v>70</v>
      </c>
      <c r="BL147" s="1">
        <f t="shared" si="87"/>
        <v>0</v>
      </c>
      <c r="BN147" s="1" t="s">
        <v>55</v>
      </c>
      <c r="BO147" s="1"/>
      <c r="BP147" s="1"/>
      <c r="BQ147" s="1">
        <f t="shared" si="88"/>
        <v>0</v>
      </c>
    </row>
    <row r="148" spans="16:69" x14ac:dyDescent="0.2">
      <c r="P148" s="1" t="s">
        <v>55</v>
      </c>
      <c r="Q148" s="1">
        <v>0</v>
      </c>
      <c r="R148" s="1">
        <v>38</v>
      </c>
      <c r="S148" s="1">
        <f>R148-Q148</f>
        <v>38</v>
      </c>
      <c r="U148" s="1" t="s">
        <v>55</v>
      </c>
      <c r="V148" s="1">
        <v>141</v>
      </c>
      <c r="W148" s="1">
        <v>149</v>
      </c>
      <c r="X148" s="1">
        <f t="shared" si="89"/>
        <v>8</v>
      </c>
      <c r="Z148" s="1" t="s">
        <v>55</v>
      </c>
      <c r="AA148" s="1">
        <v>289</v>
      </c>
      <c r="AB148" s="1">
        <v>307</v>
      </c>
      <c r="AC148" s="1">
        <f t="shared" si="90"/>
        <v>18</v>
      </c>
      <c r="AE148" s="1" t="s">
        <v>55</v>
      </c>
      <c r="AF148" s="1">
        <v>448</v>
      </c>
      <c r="AG148" s="1">
        <v>466</v>
      </c>
      <c r="AH148" s="1">
        <f t="shared" si="91"/>
        <v>18</v>
      </c>
      <c r="AJ148" s="1" t="s">
        <v>55</v>
      </c>
      <c r="AK148" s="1"/>
      <c r="AL148" s="1"/>
      <c r="AM148" s="1">
        <f t="shared" si="92"/>
        <v>0</v>
      </c>
      <c r="AO148" s="1" t="s">
        <v>55</v>
      </c>
      <c r="AP148" s="1"/>
      <c r="AQ148" s="1"/>
      <c r="AR148" s="1">
        <f t="shared" si="93"/>
        <v>0</v>
      </c>
    </row>
    <row r="151" spans="16:69" x14ac:dyDescent="0.2">
      <c r="U151" s="1" t="s">
        <v>70</v>
      </c>
      <c r="V151" s="1"/>
      <c r="W151" s="1"/>
      <c r="X151" s="1"/>
      <c r="Z151" s="1" t="s">
        <v>70</v>
      </c>
      <c r="AA151" s="1"/>
      <c r="AB151" s="1"/>
      <c r="AC151" s="1"/>
      <c r="AE151" s="1" t="s">
        <v>70</v>
      </c>
      <c r="AF151" s="1"/>
      <c r="AG151" s="1"/>
      <c r="AH151" s="1"/>
      <c r="AJ151" s="1" t="s">
        <v>70</v>
      </c>
      <c r="AK151" s="1"/>
      <c r="AL151" s="1"/>
      <c r="AM151" s="1"/>
      <c r="AO151" s="1" t="s">
        <v>70</v>
      </c>
      <c r="AP151" s="1"/>
      <c r="AQ151" s="1"/>
      <c r="AR151" s="1"/>
      <c r="AT151" s="1" t="s">
        <v>96</v>
      </c>
      <c r="AU151" s="1"/>
      <c r="AV151" s="1"/>
      <c r="AW151" s="1"/>
      <c r="AY151" s="1" t="s">
        <v>96</v>
      </c>
      <c r="AZ151" s="1"/>
      <c r="BA151" s="1"/>
      <c r="BB151" s="1"/>
      <c r="BD151" s="1" t="s">
        <v>96</v>
      </c>
      <c r="BE151" s="1"/>
      <c r="BF151" s="1"/>
      <c r="BG151" s="1"/>
      <c r="BI151" s="1" t="s">
        <v>96</v>
      </c>
      <c r="BJ151" s="1"/>
      <c r="BK151" s="1"/>
      <c r="BL151" s="1"/>
      <c r="BN151" s="1" t="s">
        <v>96</v>
      </c>
      <c r="BO151" s="1"/>
      <c r="BP151" s="1"/>
      <c r="BQ151" s="1"/>
    </row>
    <row r="152" spans="16:69" x14ac:dyDescent="0.2">
      <c r="U152" s="1" t="s">
        <v>64</v>
      </c>
      <c r="V152" s="1"/>
      <c r="W152" s="1"/>
      <c r="X152" s="1"/>
      <c r="Z152" s="1" t="s">
        <v>64</v>
      </c>
      <c r="AA152" s="1"/>
      <c r="AB152" s="1"/>
      <c r="AC152" s="1"/>
      <c r="AE152" s="1" t="s">
        <v>64</v>
      </c>
      <c r="AF152" s="1"/>
      <c r="AG152" s="1"/>
      <c r="AH152" s="1"/>
      <c r="AJ152" s="1" t="s">
        <v>64</v>
      </c>
      <c r="AK152" s="1"/>
      <c r="AL152" s="1"/>
      <c r="AM152" s="1"/>
      <c r="AO152" s="1" t="s">
        <v>64</v>
      </c>
      <c r="AP152" s="1"/>
      <c r="AQ152" s="1"/>
      <c r="AR152" s="1"/>
      <c r="AT152" s="1" t="s">
        <v>64</v>
      </c>
      <c r="AU152" s="1"/>
      <c r="AV152" s="1"/>
      <c r="AW152" s="1"/>
      <c r="AY152" s="1" t="s">
        <v>64</v>
      </c>
      <c r="AZ152" s="1"/>
      <c r="BA152" s="1"/>
      <c r="BB152" s="1"/>
      <c r="BD152" s="1" t="s">
        <v>64</v>
      </c>
      <c r="BE152" s="1"/>
      <c r="BF152" s="1"/>
      <c r="BG152" s="1"/>
      <c r="BI152" s="1" t="s">
        <v>64</v>
      </c>
      <c r="BJ152" s="1"/>
      <c r="BK152" s="1"/>
      <c r="BL152" s="1"/>
      <c r="BN152" s="1" t="s">
        <v>64</v>
      </c>
      <c r="BO152" s="1"/>
      <c r="BP152" s="1"/>
      <c r="BQ152" s="1"/>
    </row>
    <row r="153" spans="16:69" x14ac:dyDescent="0.2">
      <c r="U153" s="1">
        <v>2013</v>
      </c>
      <c r="V153" s="1" t="s">
        <v>56</v>
      </c>
      <c r="W153" s="1" t="s">
        <v>57</v>
      </c>
      <c r="X153" s="1" t="s">
        <v>0</v>
      </c>
      <c r="Z153" s="1">
        <v>2014</v>
      </c>
      <c r="AA153" s="1" t="s">
        <v>56</v>
      </c>
      <c r="AB153" s="1" t="s">
        <v>57</v>
      </c>
      <c r="AC153" s="1" t="s">
        <v>0</v>
      </c>
      <c r="AE153" s="1">
        <v>2014</v>
      </c>
      <c r="AF153" s="1" t="s">
        <v>56</v>
      </c>
      <c r="AG153" s="1" t="s">
        <v>57</v>
      </c>
      <c r="AH153" s="1" t="s">
        <v>0</v>
      </c>
      <c r="AJ153" s="1">
        <v>2014</v>
      </c>
      <c r="AK153" s="1" t="s">
        <v>56</v>
      </c>
      <c r="AL153" s="1" t="s">
        <v>57</v>
      </c>
      <c r="AM153" s="1" t="s">
        <v>0</v>
      </c>
      <c r="AO153" s="1">
        <v>2019</v>
      </c>
      <c r="AP153" s="1" t="s">
        <v>56</v>
      </c>
      <c r="AQ153" s="1" t="s">
        <v>57</v>
      </c>
      <c r="AR153" s="1" t="s">
        <v>0</v>
      </c>
      <c r="AT153" s="1">
        <v>2020</v>
      </c>
      <c r="AU153" s="1" t="s">
        <v>56</v>
      </c>
      <c r="AV153" s="1" t="s">
        <v>57</v>
      </c>
      <c r="AW153" s="1" t="s">
        <v>0</v>
      </c>
      <c r="AY153" s="1">
        <v>2021</v>
      </c>
      <c r="AZ153" s="1" t="s">
        <v>56</v>
      </c>
      <c r="BA153" s="1" t="s">
        <v>57</v>
      </c>
      <c r="BB153" s="1" t="s">
        <v>0</v>
      </c>
      <c r="BD153" s="1">
        <v>2022</v>
      </c>
      <c r="BE153" s="1" t="s">
        <v>56</v>
      </c>
      <c r="BF153" s="1" t="s">
        <v>57</v>
      </c>
      <c r="BG153" s="1" t="s">
        <v>0</v>
      </c>
      <c r="BI153" s="1">
        <v>2023</v>
      </c>
      <c r="BJ153" s="1" t="s">
        <v>56</v>
      </c>
      <c r="BK153" s="1" t="s">
        <v>57</v>
      </c>
      <c r="BL153" s="1" t="s">
        <v>0</v>
      </c>
      <c r="BN153" s="1">
        <v>2024</v>
      </c>
      <c r="BO153" s="1" t="s">
        <v>56</v>
      </c>
      <c r="BP153" s="1" t="s">
        <v>57</v>
      </c>
      <c r="BQ153" s="1" t="s">
        <v>0</v>
      </c>
    </row>
    <row r="154" spans="16:69" x14ac:dyDescent="0.2">
      <c r="U154" s="1" t="s">
        <v>44</v>
      </c>
      <c r="V154" s="1"/>
      <c r="W154" s="1"/>
      <c r="X154" s="1">
        <f>W154-V154</f>
        <v>0</v>
      </c>
      <c r="Z154" s="1" t="s">
        <v>44</v>
      </c>
      <c r="AA154" s="1">
        <v>246</v>
      </c>
      <c r="AB154" s="1">
        <v>257</v>
      </c>
      <c r="AC154" s="1">
        <f>AB154-AA154</f>
        <v>11</v>
      </c>
      <c r="AE154" s="1" t="s">
        <v>44</v>
      </c>
      <c r="AF154" s="1">
        <v>497</v>
      </c>
      <c r="AG154" s="1">
        <v>515</v>
      </c>
      <c r="AH154" s="1">
        <f>AG154-AF154</f>
        <v>18</v>
      </c>
      <c r="AJ154" s="1" t="s">
        <v>44</v>
      </c>
      <c r="AK154" s="1">
        <v>691</v>
      </c>
      <c r="AL154" s="1">
        <v>704</v>
      </c>
      <c r="AM154" s="1">
        <f>AL154-AK154</f>
        <v>13</v>
      </c>
      <c r="AO154" s="1" t="s">
        <v>44</v>
      </c>
      <c r="AP154" s="1">
        <v>1612</v>
      </c>
      <c r="AQ154" s="1">
        <v>1619</v>
      </c>
      <c r="AR154" s="1">
        <f>AQ154-AP154</f>
        <v>7</v>
      </c>
      <c r="AT154" s="1" t="s">
        <v>44</v>
      </c>
      <c r="AU154" s="1">
        <v>246</v>
      </c>
      <c r="AV154" s="1">
        <v>302</v>
      </c>
      <c r="AW154" s="1">
        <f>AV154-AU154</f>
        <v>56</v>
      </c>
      <c r="AY154" s="1" t="s">
        <v>44</v>
      </c>
      <c r="AZ154" s="1">
        <v>585</v>
      </c>
      <c r="BA154" s="1">
        <v>599</v>
      </c>
      <c r="BB154" s="1">
        <f>BA154-AZ154</f>
        <v>14</v>
      </c>
      <c r="BD154" s="1" t="s">
        <v>44</v>
      </c>
      <c r="BE154" s="1">
        <v>910</v>
      </c>
      <c r="BF154" s="1">
        <v>950</v>
      </c>
      <c r="BG154" s="1">
        <f t="shared" ref="BG154:BG159" si="94">BF154-BE154</f>
        <v>40</v>
      </c>
      <c r="BI154" s="1" t="s">
        <v>44</v>
      </c>
      <c r="BJ154" s="1">
        <v>1195</v>
      </c>
      <c r="BK154" s="1">
        <v>1213</v>
      </c>
      <c r="BL154" s="1">
        <f t="shared" ref="BL154:BL165" si="95">BK154-BJ154</f>
        <v>18</v>
      </c>
      <c r="BN154" s="1" t="s">
        <v>44</v>
      </c>
      <c r="BO154" s="1">
        <v>1493</v>
      </c>
      <c r="BP154" s="1">
        <v>1514</v>
      </c>
      <c r="BQ154" s="1">
        <f t="shared" ref="BQ154:BQ165" si="96">BP154-BO154</f>
        <v>21</v>
      </c>
    </row>
    <row r="155" spans="16:69" x14ac:dyDescent="0.2">
      <c r="U155" s="1" t="s">
        <v>45</v>
      </c>
      <c r="V155" s="1">
        <v>0</v>
      </c>
      <c r="W155" s="1">
        <v>23</v>
      </c>
      <c r="X155" s="1">
        <f t="shared" ref="X155:X165" si="97">W155-V155</f>
        <v>23</v>
      </c>
      <c r="Z155" s="1" t="s">
        <v>45</v>
      </c>
      <c r="AA155" s="1">
        <v>257</v>
      </c>
      <c r="AB155" s="1">
        <v>271</v>
      </c>
      <c r="AC155" s="1">
        <f t="shared" ref="AC155:AC165" si="98">AB155-AA155</f>
        <v>14</v>
      </c>
      <c r="AE155" s="1" t="s">
        <v>45</v>
      </c>
      <c r="AF155" s="1">
        <v>515</v>
      </c>
      <c r="AG155" s="1">
        <v>527</v>
      </c>
      <c r="AH155" s="1">
        <f t="shared" ref="AH155:AH165" si="99">AG155-AF155</f>
        <v>12</v>
      </c>
      <c r="AJ155" s="1" t="s">
        <v>45</v>
      </c>
      <c r="AK155" s="1">
        <v>704</v>
      </c>
      <c r="AL155" s="1">
        <v>718</v>
      </c>
      <c r="AM155" s="1">
        <f t="shared" ref="AM155:AM165" si="100">AL155-AK155</f>
        <v>14</v>
      </c>
      <c r="AO155" s="1" t="s">
        <v>45</v>
      </c>
      <c r="AP155" s="1">
        <v>1619</v>
      </c>
      <c r="AQ155" s="1">
        <v>1627</v>
      </c>
      <c r="AR155" s="1">
        <f t="shared" ref="AR155:AR165" si="101">AQ155-AP155</f>
        <v>8</v>
      </c>
      <c r="AT155" s="1" t="s">
        <v>45</v>
      </c>
      <c r="AU155" s="1">
        <v>302</v>
      </c>
      <c r="AV155" s="1">
        <v>350</v>
      </c>
      <c r="AW155" s="1">
        <f t="shared" ref="AW155:AW165" si="102">AV155-AU155</f>
        <v>48</v>
      </c>
      <c r="AY155" s="1" t="s">
        <v>45</v>
      </c>
      <c r="AZ155" s="1">
        <v>599</v>
      </c>
      <c r="BA155" s="1">
        <v>627</v>
      </c>
      <c r="BB155" s="1">
        <f t="shared" ref="BB155:BB165" si="103">BA155-AZ155</f>
        <v>28</v>
      </c>
      <c r="BD155" s="1" t="s">
        <v>45</v>
      </c>
      <c r="BE155" s="1">
        <v>950</v>
      </c>
      <c r="BF155" s="1">
        <v>1000</v>
      </c>
      <c r="BG155" s="1">
        <f t="shared" si="94"/>
        <v>50</v>
      </c>
      <c r="BI155" s="1" t="s">
        <v>45</v>
      </c>
      <c r="BJ155" s="1">
        <v>1213</v>
      </c>
      <c r="BK155" s="1">
        <v>1241</v>
      </c>
      <c r="BL155" s="1">
        <f t="shared" si="95"/>
        <v>28</v>
      </c>
      <c r="BN155" s="1" t="s">
        <v>45</v>
      </c>
      <c r="BO155" s="1">
        <v>1514</v>
      </c>
      <c r="BP155" s="1">
        <v>1558</v>
      </c>
      <c r="BQ155" s="1">
        <f t="shared" si="96"/>
        <v>44</v>
      </c>
    </row>
    <row r="156" spans="16:69" x14ac:dyDescent="0.2">
      <c r="U156" s="1" t="s">
        <v>46</v>
      </c>
      <c r="V156" s="1">
        <v>23</v>
      </c>
      <c r="W156" s="1">
        <v>45</v>
      </c>
      <c r="X156" s="1">
        <f t="shared" si="97"/>
        <v>22</v>
      </c>
      <c r="Z156" s="1" t="s">
        <v>46</v>
      </c>
      <c r="AA156" s="1">
        <v>271</v>
      </c>
      <c r="AB156" s="1">
        <v>289</v>
      </c>
      <c r="AC156" s="1">
        <f t="shared" si="98"/>
        <v>18</v>
      </c>
      <c r="AE156" s="1" t="s">
        <v>46</v>
      </c>
      <c r="AF156" s="1">
        <v>527</v>
      </c>
      <c r="AG156" s="1">
        <v>539</v>
      </c>
      <c r="AH156" s="1">
        <f t="shared" si="99"/>
        <v>12</v>
      </c>
      <c r="AJ156" s="1" t="s">
        <v>46</v>
      </c>
      <c r="AK156" s="1">
        <v>718</v>
      </c>
      <c r="AL156" s="1">
        <v>740</v>
      </c>
      <c r="AM156" s="1">
        <f t="shared" si="100"/>
        <v>22</v>
      </c>
      <c r="AO156" s="1" t="s">
        <v>46</v>
      </c>
      <c r="AP156" s="1">
        <v>1627</v>
      </c>
      <c r="AQ156" s="1">
        <v>1634</v>
      </c>
      <c r="AR156" s="1">
        <f t="shared" si="101"/>
        <v>7</v>
      </c>
      <c r="AT156" s="1" t="s">
        <v>46</v>
      </c>
      <c r="AU156" s="1">
        <v>350</v>
      </c>
      <c r="AV156" s="1">
        <v>383</v>
      </c>
      <c r="AW156" s="1">
        <f t="shared" si="102"/>
        <v>33</v>
      </c>
      <c r="AY156" s="1" t="s">
        <v>46</v>
      </c>
      <c r="AZ156" s="1">
        <v>627</v>
      </c>
      <c r="BA156" s="1">
        <v>638</v>
      </c>
      <c r="BB156" s="1">
        <f t="shared" si="103"/>
        <v>11</v>
      </c>
      <c r="BD156" s="1" t="s">
        <v>46</v>
      </c>
      <c r="BE156" s="1">
        <v>1000</v>
      </c>
      <c r="BF156" s="1">
        <v>1004</v>
      </c>
      <c r="BG156" s="1">
        <f t="shared" si="94"/>
        <v>4</v>
      </c>
      <c r="BI156" s="1" t="s">
        <v>46</v>
      </c>
      <c r="BJ156" s="1">
        <v>1241</v>
      </c>
      <c r="BK156" s="1">
        <v>1255</v>
      </c>
      <c r="BL156" s="1">
        <f t="shared" si="95"/>
        <v>14</v>
      </c>
      <c r="BN156" s="1" t="s">
        <v>46</v>
      </c>
      <c r="BO156" s="1">
        <v>1558</v>
      </c>
      <c r="BP156" s="1">
        <v>1575</v>
      </c>
      <c r="BQ156" s="1">
        <f t="shared" si="96"/>
        <v>17</v>
      </c>
    </row>
    <row r="157" spans="16:69" x14ac:dyDescent="0.2">
      <c r="U157" s="1" t="s">
        <v>47</v>
      </c>
      <c r="V157" s="1">
        <v>45</v>
      </c>
      <c r="W157" s="1">
        <v>71</v>
      </c>
      <c r="X157" s="1">
        <f t="shared" si="97"/>
        <v>26</v>
      </c>
      <c r="Z157" s="1" t="s">
        <v>47</v>
      </c>
      <c r="AA157" s="1">
        <v>289</v>
      </c>
      <c r="AB157" s="1">
        <v>303</v>
      </c>
      <c r="AC157" s="1">
        <f t="shared" si="98"/>
        <v>14</v>
      </c>
      <c r="AE157" s="1" t="s">
        <v>47</v>
      </c>
      <c r="AF157" s="1">
        <v>539</v>
      </c>
      <c r="AG157" s="1">
        <v>556</v>
      </c>
      <c r="AH157" s="1">
        <f t="shared" si="99"/>
        <v>17</v>
      </c>
      <c r="AJ157" s="1" t="s">
        <v>47</v>
      </c>
      <c r="AK157" s="1">
        <v>740</v>
      </c>
      <c r="AL157" s="1">
        <v>755</v>
      </c>
      <c r="AM157" s="1">
        <f t="shared" si="100"/>
        <v>15</v>
      </c>
      <c r="AO157" s="1" t="s">
        <v>47</v>
      </c>
      <c r="AP157" s="1">
        <v>1634</v>
      </c>
      <c r="AQ157" s="1">
        <v>1634</v>
      </c>
      <c r="AR157" s="1">
        <f t="shared" si="101"/>
        <v>0</v>
      </c>
      <c r="AT157" s="1" t="s">
        <v>47</v>
      </c>
      <c r="AU157" s="1">
        <v>383</v>
      </c>
      <c r="AV157" s="1">
        <v>448</v>
      </c>
      <c r="AW157" s="1">
        <f t="shared" si="102"/>
        <v>65</v>
      </c>
      <c r="AY157" s="1" t="s">
        <v>47</v>
      </c>
      <c r="AZ157" s="1">
        <v>638</v>
      </c>
      <c r="BA157" s="1">
        <v>645</v>
      </c>
      <c r="BB157" s="1">
        <f>BA157-AZ157</f>
        <v>7</v>
      </c>
      <c r="BD157" s="1" t="s">
        <v>47</v>
      </c>
      <c r="BE157" s="1">
        <v>1004</v>
      </c>
      <c r="BF157" s="1">
        <v>1013</v>
      </c>
      <c r="BG157" s="1">
        <f t="shared" si="94"/>
        <v>9</v>
      </c>
      <c r="BI157" s="1" t="s">
        <v>47</v>
      </c>
      <c r="BJ157" s="1">
        <v>1255</v>
      </c>
      <c r="BK157" s="1">
        <v>1279</v>
      </c>
      <c r="BL157" s="1">
        <f t="shared" si="95"/>
        <v>24</v>
      </c>
      <c r="BN157" s="1" t="s">
        <v>47</v>
      </c>
      <c r="BO157" s="1">
        <v>1575</v>
      </c>
      <c r="BP157" s="1">
        <v>1589</v>
      </c>
      <c r="BQ157" s="1">
        <f t="shared" si="96"/>
        <v>14</v>
      </c>
    </row>
    <row r="158" spans="16:69" x14ac:dyDescent="0.2">
      <c r="U158" s="1" t="s">
        <v>48</v>
      </c>
      <c r="V158" s="1">
        <v>71</v>
      </c>
      <c r="W158" s="1">
        <v>92</v>
      </c>
      <c r="X158" s="1">
        <f t="shared" si="97"/>
        <v>21</v>
      </c>
      <c r="Z158" s="1" t="s">
        <v>48</v>
      </c>
      <c r="AA158" s="1">
        <v>303</v>
      </c>
      <c r="AB158" s="1">
        <v>322</v>
      </c>
      <c r="AC158" s="1">
        <f t="shared" si="98"/>
        <v>19</v>
      </c>
      <c r="AE158" s="1" t="s">
        <v>48</v>
      </c>
      <c r="AF158" s="1">
        <v>556</v>
      </c>
      <c r="AG158" s="1">
        <v>573</v>
      </c>
      <c r="AH158" s="1">
        <f t="shared" si="99"/>
        <v>17</v>
      </c>
      <c r="AJ158" s="1" t="s">
        <v>48</v>
      </c>
      <c r="AK158" s="1"/>
      <c r="AL158" s="1"/>
      <c r="AM158" s="1">
        <f t="shared" si="100"/>
        <v>0</v>
      </c>
      <c r="AO158" s="1" t="s">
        <v>48</v>
      </c>
      <c r="AP158" s="1">
        <v>0</v>
      </c>
      <c r="AQ158" s="1">
        <v>5</v>
      </c>
      <c r="AR158" s="1">
        <f t="shared" si="101"/>
        <v>5</v>
      </c>
      <c r="AT158" s="1" t="s">
        <v>48</v>
      </c>
      <c r="AU158" s="1">
        <v>448</v>
      </c>
      <c r="AV158" s="1">
        <v>479</v>
      </c>
      <c r="AW158" s="1">
        <f t="shared" si="102"/>
        <v>31</v>
      </c>
      <c r="AY158" s="1" t="s">
        <v>48</v>
      </c>
      <c r="AZ158" s="1">
        <v>645</v>
      </c>
      <c r="BA158" s="1">
        <v>680</v>
      </c>
      <c r="BB158" s="1">
        <f>BA158-AZ158</f>
        <v>35</v>
      </c>
      <c r="BD158" s="1" t="s">
        <v>48</v>
      </c>
      <c r="BE158" s="1">
        <v>1013</v>
      </c>
      <c r="BF158" s="1">
        <v>1019</v>
      </c>
      <c r="BG158" s="1">
        <f t="shared" si="94"/>
        <v>6</v>
      </c>
      <c r="BI158" s="1" t="s">
        <v>48</v>
      </c>
      <c r="BJ158" s="1">
        <v>1279</v>
      </c>
      <c r="BK158" s="1">
        <v>1298</v>
      </c>
      <c r="BL158" s="1">
        <f t="shared" si="95"/>
        <v>19</v>
      </c>
      <c r="BN158" s="1" t="s">
        <v>48</v>
      </c>
      <c r="BO158" s="1">
        <v>4902</v>
      </c>
      <c r="BP158" s="1">
        <v>4924</v>
      </c>
      <c r="BQ158" s="1">
        <f t="shared" si="96"/>
        <v>22</v>
      </c>
    </row>
    <row r="159" spans="16:69" x14ac:dyDescent="0.2">
      <c r="U159" s="1" t="s">
        <v>49</v>
      </c>
      <c r="V159" s="1">
        <v>92</v>
      </c>
      <c r="W159" s="1">
        <v>116</v>
      </c>
      <c r="X159" s="1">
        <f t="shared" si="97"/>
        <v>24</v>
      </c>
      <c r="Z159" s="1" t="s">
        <v>49</v>
      </c>
      <c r="AA159" s="1">
        <v>322</v>
      </c>
      <c r="AB159" s="1">
        <v>343</v>
      </c>
      <c r="AC159" s="1">
        <f t="shared" si="98"/>
        <v>21</v>
      </c>
      <c r="AE159" s="1" t="s">
        <v>49</v>
      </c>
      <c r="AF159" s="1">
        <v>573</v>
      </c>
      <c r="AG159" s="1">
        <v>587</v>
      </c>
      <c r="AH159" s="1">
        <f t="shared" si="99"/>
        <v>14</v>
      </c>
      <c r="AJ159" s="1" t="s">
        <v>49</v>
      </c>
      <c r="AK159" s="1"/>
      <c r="AL159" s="1"/>
      <c r="AM159" s="1">
        <f t="shared" si="100"/>
        <v>0</v>
      </c>
      <c r="AO159" s="1" t="s">
        <v>49</v>
      </c>
      <c r="AP159" s="1">
        <v>33</v>
      </c>
      <c r="AQ159" s="1">
        <v>58</v>
      </c>
      <c r="AR159" s="1">
        <f t="shared" si="101"/>
        <v>25</v>
      </c>
      <c r="AT159" s="1" t="s">
        <v>49</v>
      </c>
      <c r="AU159" s="1">
        <v>479</v>
      </c>
      <c r="AV159" s="1">
        <v>500</v>
      </c>
      <c r="AW159" s="1">
        <f t="shared" si="102"/>
        <v>21</v>
      </c>
      <c r="AY159" s="1" t="s">
        <v>49</v>
      </c>
      <c r="AZ159" s="1">
        <v>680</v>
      </c>
      <c r="BA159" s="1">
        <v>708</v>
      </c>
      <c r="BB159" s="1">
        <f>BA159-AZ159</f>
        <v>28</v>
      </c>
      <c r="BD159" s="1" t="s">
        <v>49</v>
      </c>
      <c r="BE159" s="1">
        <v>1019</v>
      </c>
      <c r="BF159" s="1">
        <v>1025</v>
      </c>
      <c r="BG159" s="1">
        <f t="shared" si="94"/>
        <v>6</v>
      </c>
      <c r="BI159" s="1" t="s">
        <v>49</v>
      </c>
      <c r="BJ159" s="1">
        <v>1298</v>
      </c>
      <c r="BK159" s="1">
        <v>1332</v>
      </c>
      <c r="BL159" s="1">
        <f t="shared" si="95"/>
        <v>34</v>
      </c>
      <c r="BN159" s="1" t="s">
        <v>49</v>
      </c>
      <c r="BO159" s="1">
        <v>4924</v>
      </c>
      <c r="BP159" s="1">
        <v>4926</v>
      </c>
      <c r="BQ159" s="1">
        <f t="shared" si="96"/>
        <v>2</v>
      </c>
    </row>
    <row r="160" spans="16:69" x14ac:dyDescent="0.2">
      <c r="U160" s="1" t="s">
        <v>50</v>
      </c>
      <c r="V160" s="1">
        <v>116</v>
      </c>
      <c r="W160" s="1">
        <v>139</v>
      </c>
      <c r="X160" s="1">
        <f t="shared" si="97"/>
        <v>23</v>
      </c>
      <c r="Z160" s="1" t="s">
        <v>50</v>
      </c>
      <c r="AA160" s="1">
        <v>343</v>
      </c>
      <c r="AB160" s="1">
        <v>370</v>
      </c>
      <c r="AC160" s="1">
        <f t="shared" si="98"/>
        <v>27</v>
      </c>
      <c r="AE160" s="1" t="s">
        <v>50</v>
      </c>
      <c r="AF160" s="1">
        <v>587</v>
      </c>
      <c r="AG160" s="1">
        <v>599</v>
      </c>
      <c r="AH160" s="1">
        <f t="shared" si="99"/>
        <v>12</v>
      </c>
      <c r="AJ160" s="1" t="s">
        <v>50</v>
      </c>
      <c r="AK160" s="1"/>
      <c r="AL160" s="1"/>
      <c r="AM160" s="1">
        <f t="shared" si="100"/>
        <v>0</v>
      </c>
      <c r="AO160" s="1" t="s">
        <v>50</v>
      </c>
      <c r="AP160" s="1">
        <v>58</v>
      </c>
      <c r="AQ160" s="1">
        <v>98</v>
      </c>
      <c r="AR160" s="1">
        <f t="shared" si="101"/>
        <v>40</v>
      </c>
      <c r="AT160" s="1" t="s">
        <v>50</v>
      </c>
      <c r="AU160" s="1">
        <v>500</v>
      </c>
      <c r="AV160" s="1">
        <v>508</v>
      </c>
      <c r="AW160" s="1">
        <f t="shared" si="102"/>
        <v>8</v>
      </c>
      <c r="AY160" s="1" t="s">
        <v>50</v>
      </c>
      <c r="AZ160" s="1">
        <v>708</v>
      </c>
      <c r="BA160" s="1">
        <v>743</v>
      </c>
      <c r="BB160" s="1">
        <f t="shared" si="103"/>
        <v>35</v>
      </c>
      <c r="BD160" s="1" t="s">
        <v>50</v>
      </c>
      <c r="BE160" s="1">
        <v>1025</v>
      </c>
      <c r="BF160" s="1">
        <v>1029</v>
      </c>
      <c r="BG160" s="1">
        <f t="shared" ref="BG160:BG165" si="104">BF160-BE160</f>
        <v>4</v>
      </c>
      <c r="BI160" s="1" t="s">
        <v>50</v>
      </c>
      <c r="BJ160" s="1">
        <v>1332</v>
      </c>
      <c r="BK160" s="1">
        <v>1368</v>
      </c>
      <c r="BL160" s="1">
        <f t="shared" si="95"/>
        <v>36</v>
      </c>
      <c r="BN160" s="1" t="s">
        <v>50</v>
      </c>
      <c r="BO160" s="1">
        <v>4926</v>
      </c>
      <c r="BP160" s="1">
        <v>4929</v>
      </c>
      <c r="BQ160" s="1">
        <f t="shared" si="96"/>
        <v>3</v>
      </c>
    </row>
    <row r="161" spans="21:69" x14ac:dyDescent="0.2">
      <c r="U161" s="1" t="s">
        <v>51</v>
      </c>
      <c r="V161" s="1">
        <v>139</v>
      </c>
      <c r="W161" s="1">
        <v>165</v>
      </c>
      <c r="X161" s="1">
        <f t="shared" si="97"/>
        <v>26</v>
      </c>
      <c r="Z161" s="1" t="s">
        <v>51</v>
      </c>
      <c r="AA161" s="1">
        <v>370</v>
      </c>
      <c r="AB161" s="1">
        <v>400</v>
      </c>
      <c r="AC161" s="1">
        <f t="shared" si="98"/>
        <v>30</v>
      </c>
      <c r="AE161" s="1" t="s">
        <v>51</v>
      </c>
      <c r="AF161" s="1">
        <v>599</v>
      </c>
      <c r="AG161" s="1">
        <v>618</v>
      </c>
      <c r="AH161" s="1">
        <f t="shared" si="99"/>
        <v>19</v>
      </c>
      <c r="AJ161" s="1" t="s">
        <v>51</v>
      </c>
      <c r="AK161" s="1"/>
      <c r="AL161" s="1"/>
      <c r="AM161" s="1">
        <f t="shared" si="100"/>
        <v>0</v>
      </c>
      <c r="AO161" s="1" t="s">
        <v>51</v>
      </c>
      <c r="AP161" s="1">
        <v>98</v>
      </c>
      <c r="AQ161" s="1">
        <v>128</v>
      </c>
      <c r="AR161" s="1">
        <f t="shared" si="101"/>
        <v>30</v>
      </c>
      <c r="AT161" s="1" t="s">
        <v>51</v>
      </c>
      <c r="AU161" s="1">
        <v>508</v>
      </c>
      <c r="AV161" s="1">
        <v>515</v>
      </c>
      <c r="AW161" s="1">
        <f t="shared" si="102"/>
        <v>7</v>
      </c>
      <c r="AY161" s="1" t="s">
        <v>51</v>
      </c>
      <c r="AZ161" s="1">
        <v>743</v>
      </c>
      <c r="BA161" s="1">
        <v>776</v>
      </c>
      <c r="BB161" s="1">
        <f t="shared" si="103"/>
        <v>33</v>
      </c>
      <c r="BD161" s="1" t="s">
        <v>51</v>
      </c>
      <c r="BE161" s="1">
        <v>1029</v>
      </c>
      <c r="BF161" s="1">
        <v>1036</v>
      </c>
      <c r="BG161" s="1">
        <f t="shared" si="104"/>
        <v>7</v>
      </c>
      <c r="BI161" s="1" t="s">
        <v>51</v>
      </c>
      <c r="BJ161" s="1">
        <v>1368</v>
      </c>
      <c r="BK161" s="1">
        <v>1400</v>
      </c>
      <c r="BL161" s="1">
        <f t="shared" si="95"/>
        <v>32</v>
      </c>
      <c r="BN161" s="1" t="s">
        <v>51</v>
      </c>
      <c r="BO161" s="1">
        <v>4929</v>
      </c>
      <c r="BP161" s="1">
        <v>4929</v>
      </c>
      <c r="BQ161" s="1">
        <f t="shared" si="96"/>
        <v>0</v>
      </c>
    </row>
    <row r="162" spans="21:69" x14ac:dyDescent="0.2">
      <c r="U162" s="1" t="s">
        <v>52</v>
      </c>
      <c r="V162" s="1">
        <v>165</v>
      </c>
      <c r="W162" s="1">
        <v>193</v>
      </c>
      <c r="X162" s="1">
        <f t="shared" si="97"/>
        <v>28</v>
      </c>
      <c r="Z162" s="1" t="s">
        <v>52</v>
      </c>
      <c r="AA162" s="1">
        <v>400</v>
      </c>
      <c r="AB162" s="1">
        <v>430</v>
      </c>
      <c r="AC162" s="1">
        <f t="shared" si="98"/>
        <v>30</v>
      </c>
      <c r="AE162" s="1" t="s">
        <v>52</v>
      </c>
      <c r="AF162" s="1">
        <v>618</v>
      </c>
      <c r="AG162" s="1">
        <v>640</v>
      </c>
      <c r="AH162" s="1">
        <f t="shared" si="99"/>
        <v>22</v>
      </c>
      <c r="AJ162" s="1" t="s">
        <v>52</v>
      </c>
      <c r="AK162" s="1"/>
      <c r="AL162" s="1"/>
      <c r="AM162" s="1">
        <f t="shared" si="100"/>
        <v>0</v>
      </c>
      <c r="AO162" s="1" t="s">
        <v>52</v>
      </c>
      <c r="AP162" s="1">
        <v>128</v>
      </c>
      <c r="AQ162" s="1">
        <v>138</v>
      </c>
      <c r="AR162" s="1">
        <f t="shared" si="101"/>
        <v>10</v>
      </c>
      <c r="AT162" s="1" t="s">
        <v>52</v>
      </c>
      <c r="AU162" s="1">
        <v>515</v>
      </c>
      <c r="AV162" s="1">
        <v>522</v>
      </c>
      <c r="AW162" s="1">
        <f t="shared" si="102"/>
        <v>7</v>
      </c>
      <c r="AY162" s="1" t="s">
        <v>52</v>
      </c>
      <c r="AZ162" s="1">
        <v>776</v>
      </c>
      <c r="BA162" s="1">
        <v>807</v>
      </c>
      <c r="BB162" s="1">
        <f t="shared" si="103"/>
        <v>31</v>
      </c>
      <c r="BD162" s="1" t="s">
        <v>52</v>
      </c>
      <c r="BE162" s="1">
        <v>1036</v>
      </c>
      <c r="BF162" s="1">
        <v>1041</v>
      </c>
      <c r="BG162" s="1">
        <f t="shared" si="104"/>
        <v>5</v>
      </c>
      <c r="BI162" s="1" t="s">
        <v>52</v>
      </c>
      <c r="BJ162" s="1">
        <v>1400</v>
      </c>
      <c r="BK162" s="1">
        <v>1435</v>
      </c>
      <c r="BL162" s="1">
        <f t="shared" si="95"/>
        <v>35</v>
      </c>
      <c r="BN162" s="1" t="s">
        <v>52</v>
      </c>
      <c r="BO162" s="1">
        <v>4929</v>
      </c>
      <c r="BP162" s="1">
        <v>4929</v>
      </c>
      <c r="BQ162" s="1">
        <f t="shared" si="96"/>
        <v>0</v>
      </c>
    </row>
    <row r="163" spans="21:69" x14ac:dyDescent="0.2">
      <c r="U163" s="1" t="s">
        <v>53</v>
      </c>
      <c r="V163" s="1">
        <v>193</v>
      </c>
      <c r="W163" s="1">
        <v>220</v>
      </c>
      <c r="X163" s="1">
        <f t="shared" si="97"/>
        <v>27</v>
      </c>
      <c r="Z163" s="1" t="s">
        <v>53</v>
      </c>
      <c r="AA163" s="1">
        <v>430</v>
      </c>
      <c r="AB163" s="1">
        <v>453</v>
      </c>
      <c r="AC163" s="1">
        <f t="shared" si="98"/>
        <v>23</v>
      </c>
      <c r="AE163" s="1" t="s">
        <v>53</v>
      </c>
      <c r="AF163" s="1">
        <v>640</v>
      </c>
      <c r="AG163" s="1">
        <v>654</v>
      </c>
      <c r="AH163" s="1">
        <f t="shared" si="99"/>
        <v>14</v>
      </c>
      <c r="AJ163" s="1" t="s">
        <v>53</v>
      </c>
      <c r="AK163" s="1"/>
      <c r="AL163" s="1"/>
      <c r="AM163" s="1">
        <f t="shared" si="100"/>
        <v>0</v>
      </c>
      <c r="AO163" s="1" t="s">
        <v>53</v>
      </c>
      <c r="AP163" s="1">
        <v>138</v>
      </c>
      <c r="AQ163" s="1">
        <v>186</v>
      </c>
      <c r="AR163" s="1">
        <f t="shared" si="101"/>
        <v>48</v>
      </c>
      <c r="AT163" s="1" t="s">
        <v>53</v>
      </c>
      <c r="AU163" s="1">
        <v>522</v>
      </c>
      <c r="AV163" s="1">
        <v>527</v>
      </c>
      <c r="AW163" s="1">
        <f t="shared" si="102"/>
        <v>5</v>
      </c>
      <c r="AY163" s="1" t="s">
        <v>53</v>
      </c>
      <c r="AZ163" s="1">
        <v>807</v>
      </c>
      <c r="BA163" s="1">
        <v>840</v>
      </c>
      <c r="BB163" s="1">
        <f t="shared" si="103"/>
        <v>33</v>
      </c>
      <c r="BD163" s="1" t="s">
        <v>53</v>
      </c>
      <c r="BE163" s="1">
        <v>1041</v>
      </c>
      <c r="BF163" s="1">
        <v>1047</v>
      </c>
      <c r="BG163" s="1">
        <f t="shared" si="104"/>
        <v>6</v>
      </c>
      <c r="BI163" s="1" t="s">
        <v>53</v>
      </c>
      <c r="BJ163" s="1">
        <v>1435</v>
      </c>
      <c r="BK163" s="1">
        <v>1465</v>
      </c>
      <c r="BL163" s="1">
        <f t="shared" si="95"/>
        <v>30</v>
      </c>
      <c r="BN163" s="1" t="s">
        <v>53</v>
      </c>
      <c r="BO163" s="1">
        <v>4929</v>
      </c>
      <c r="BP163" s="1">
        <v>4929</v>
      </c>
      <c r="BQ163" s="1">
        <f t="shared" si="96"/>
        <v>0</v>
      </c>
    </row>
    <row r="164" spans="21:69" x14ac:dyDescent="0.2">
      <c r="U164" s="1" t="s">
        <v>54</v>
      </c>
      <c r="V164" s="1">
        <v>220</v>
      </c>
      <c r="W164" s="1">
        <v>237</v>
      </c>
      <c r="X164" s="1">
        <f t="shared" si="97"/>
        <v>17</v>
      </c>
      <c r="Z164" s="1" t="s">
        <v>54</v>
      </c>
      <c r="AA164" s="1">
        <v>453</v>
      </c>
      <c r="AB164" s="1">
        <v>470</v>
      </c>
      <c r="AC164" s="1">
        <f t="shared" si="98"/>
        <v>17</v>
      </c>
      <c r="AE164" s="1" t="s">
        <v>54</v>
      </c>
      <c r="AF164" s="1">
        <v>654</v>
      </c>
      <c r="AG164" s="1">
        <v>670</v>
      </c>
      <c r="AH164" s="1">
        <f t="shared" si="99"/>
        <v>16</v>
      </c>
      <c r="AJ164" s="1" t="s">
        <v>54</v>
      </c>
      <c r="AK164" s="1"/>
      <c r="AL164" s="1"/>
      <c r="AM164" s="1">
        <f t="shared" si="100"/>
        <v>0</v>
      </c>
      <c r="AO164" s="1" t="s">
        <v>54</v>
      </c>
      <c r="AP164" s="1">
        <v>186</v>
      </c>
      <c r="AQ164" s="1">
        <v>228</v>
      </c>
      <c r="AR164" s="1">
        <f t="shared" si="101"/>
        <v>42</v>
      </c>
      <c r="AT164" s="1" t="s">
        <v>54</v>
      </c>
      <c r="AU164" s="1">
        <v>527</v>
      </c>
      <c r="AV164" s="1">
        <v>557</v>
      </c>
      <c r="AW164" s="1">
        <f t="shared" si="102"/>
        <v>30</v>
      </c>
      <c r="AY164" s="1" t="s">
        <v>54</v>
      </c>
      <c r="AZ164" s="1">
        <v>840</v>
      </c>
      <c r="BA164" s="1">
        <v>875</v>
      </c>
      <c r="BB164" s="1">
        <f t="shared" si="103"/>
        <v>35</v>
      </c>
      <c r="BD164" s="1" t="s">
        <v>54</v>
      </c>
      <c r="BE164" s="1">
        <v>1047</v>
      </c>
      <c r="BF164" s="1">
        <v>1076</v>
      </c>
      <c r="BG164" s="1">
        <f t="shared" si="104"/>
        <v>29</v>
      </c>
      <c r="BI164" s="1" t="s">
        <v>54</v>
      </c>
      <c r="BJ164" s="1">
        <v>1465</v>
      </c>
      <c r="BK164" s="1">
        <v>1479</v>
      </c>
      <c r="BL164" s="1">
        <f t="shared" si="95"/>
        <v>14</v>
      </c>
      <c r="BN164" s="1" t="s">
        <v>54</v>
      </c>
      <c r="BO164" s="1">
        <v>4929</v>
      </c>
      <c r="BP164" s="1">
        <v>4929</v>
      </c>
      <c r="BQ164" s="1">
        <f t="shared" si="96"/>
        <v>0</v>
      </c>
    </row>
    <row r="165" spans="21:69" x14ac:dyDescent="0.2">
      <c r="U165" s="1" t="s">
        <v>55</v>
      </c>
      <c r="V165" s="1">
        <v>237</v>
      </c>
      <c r="W165" s="1">
        <v>246</v>
      </c>
      <c r="X165" s="1">
        <f t="shared" si="97"/>
        <v>9</v>
      </c>
      <c r="Z165" s="1" t="s">
        <v>55</v>
      </c>
      <c r="AA165" s="1">
        <v>470</v>
      </c>
      <c r="AB165" s="1">
        <v>497</v>
      </c>
      <c r="AC165" s="1">
        <f t="shared" si="98"/>
        <v>27</v>
      </c>
      <c r="AE165" s="1" t="s">
        <v>55</v>
      </c>
      <c r="AF165" s="1">
        <v>670</v>
      </c>
      <c r="AG165" s="1">
        <v>691</v>
      </c>
      <c r="AH165" s="1">
        <f t="shared" si="99"/>
        <v>21</v>
      </c>
      <c r="AJ165" s="1" t="s">
        <v>55</v>
      </c>
      <c r="AK165" s="1"/>
      <c r="AL165" s="1"/>
      <c r="AM165" s="1">
        <f t="shared" si="100"/>
        <v>0</v>
      </c>
      <c r="AO165" s="1" t="s">
        <v>55</v>
      </c>
      <c r="AP165" s="1">
        <v>228</v>
      </c>
      <c r="AQ165" s="1">
        <v>246</v>
      </c>
      <c r="AR165" s="1">
        <f t="shared" si="101"/>
        <v>18</v>
      </c>
      <c r="AT165" s="1" t="s">
        <v>55</v>
      </c>
      <c r="AU165" s="1">
        <v>557</v>
      </c>
      <c r="AV165" s="1">
        <v>585</v>
      </c>
      <c r="AW165" s="1">
        <f t="shared" si="102"/>
        <v>28</v>
      </c>
      <c r="AY165" s="1" t="s">
        <v>55</v>
      </c>
      <c r="AZ165" s="1">
        <v>875</v>
      </c>
      <c r="BA165" s="1">
        <v>910</v>
      </c>
      <c r="BB165" s="1">
        <f t="shared" si="103"/>
        <v>35</v>
      </c>
      <c r="BD165" s="1" t="s">
        <v>55</v>
      </c>
      <c r="BE165" s="1">
        <v>1076</v>
      </c>
      <c r="BF165" s="1">
        <v>1195</v>
      </c>
      <c r="BG165" s="1">
        <f t="shared" si="104"/>
        <v>119</v>
      </c>
      <c r="BI165" s="1" t="s">
        <v>55</v>
      </c>
      <c r="BJ165" s="1">
        <v>1479</v>
      </c>
      <c r="BK165" s="1">
        <v>1493</v>
      </c>
      <c r="BL165" s="1">
        <f t="shared" si="95"/>
        <v>14</v>
      </c>
      <c r="BN165" s="1" t="s">
        <v>55</v>
      </c>
      <c r="BO165" s="1"/>
      <c r="BP165" s="1"/>
      <c r="BQ165" s="1">
        <f t="shared" si="96"/>
        <v>0</v>
      </c>
    </row>
    <row r="167" spans="21:69" x14ac:dyDescent="0.2">
      <c r="U167" s="1" t="s">
        <v>71</v>
      </c>
      <c r="V167" s="1"/>
      <c r="W167" s="1"/>
      <c r="X167" s="1"/>
      <c r="Z167" s="1" t="s">
        <v>71</v>
      </c>
      <c r="AA167" s="1"/>
      <c r="AB167" s="1"/>
      <c r="AC167" s="1"/>
      <c r="AE167" s="1" t="s">
        <v>71</v>
      </c>
      <c r="AF167" s="1"/>
      <c r="AG167" s="1"/>
      <c r="AH167" s="1"/>
      <c r="AJ167" s="1" t="s">
        <v>71</v>
      </c>
      <c r="AK167" s="1"/>
      <c r="AL167" s="1"/>
      <c r="AM167" s="1"/>
      <c r="AO167" s="1"/>
      <c r="AP167" s="1"/>
      <c r="AQ167" s="1"/>
      <c r="AR167" s="1"/>
      <c r="BD167" s="1" t="s">
        <v>110</v>
      </c>
      <c r="BE167" s="1"/>
      <c r="BF167" s="1"/>
      <c r="BG167" s="1"/>
      <c r="BI167" s="1" t="s">
        <v>110</v>
      </c>
      <c r="BJ167" s="1"/>
      <c r="BK167" s="1"/>
      <c r="BL167" s="1"/>
      <c r="BN167" s="1" t="s">
        <v>110</v>
      </c>
      <c r="BO167" s="1"/>
      <c r="BP167" s="1"/>
      <c r="BQ167" s="1"/>
    </row>
    <row r="168" spans="21:69" x14ac:dyDescent="0.2">
      <c r="U168" s="1" t="s">
        <v>64</v>
      </c>
      <c r="V168" s="1"/>
      <c r="W168" s="1"/>
      <c r="X168" s="1"/>
      <c r="Z168" s="1" t="s">
        <v>64</v>
      </c>
      <c r="AA168" s="1"/>
      <c r="AB168" s="1"/>
      <c r="AC168" s="1"/>
      <c r="AE168" s="1" t="s">
        <v>64</v>
      </c>
      <c r="AF168" s="1"/>
      <c r="AG168" s="1"/>
      <c r="AH168" s="1"/>
      <c r="AJ168" s="1" t="s">
        <v>64</v>
      </c>
      <c r="AK168" s="1"/>
      <c r="AL168" s="1"/>
      <c r="AM168" s="1"/>
      <c r="AO168" s="1"/>
      <c r="AP168" s="1"/>
      <c r="AQ168" s="1"/>
      <c r="AR168" s="1"/>
      <c r="BD168" s="1" t="s">
        <v>64</v>
      </c>
      <c r="BE168" s="1"/>
      <c r="BF168" s="1"/>
      <c r="BG168" s="1"/>
      <c r="BI168" s="1" t="s">
        <v>64</v>
      </c>
      <c r="BJ168" s="1"/>
      <c r="BK168" s="1"/>
      <c r="BL168" s="1"/>
      <c r="BN168" s="1" t="s">
        <v>64</v>
      </c>
      <c r="BO168" s="1"/>
      <c r="BP168" s="1"/>
      <c r="BQ168" s="1"/>
    </row>
    <row r="169" spans="21:69" x14ac:dyDescent="0.2">
      <c r="U169" s="1">
        <v>2013</v>
      </c>
      <c r="V169" s="1" t="s">
        <v>56</v>
      </c>
      <c r="W169" s="1" t="s">
        <v>57</v>
      </c>
      <c r="X169" s="1" t="s">
        <v>0</v>
      </c>
      <c r="Z169" s="1">
        <v>2014</v>
      </c>
      <c r="AA169" s="1" t="s">
        <v>56</v>
      </c>
      <c r="AB169" s="1" t="s">
        <v>57</v>
      </c>
      <c r="AC169" s="1" t="s">
        <v>0</v>
      </c>
      <c r="AE169" s="1">
        <v>2014</v>
      </c>
      <c r="AF169" s="1" t="s">
        <v>56</v>
      </c>
      <c r="AG169" s="1" t="s">
        <v>57</v>
      </c>
      <c r="AH169" s="1" t="s">
        <v>0</v>
      </c>
      <c r="AJ169" s="1">
        <v>2014</v>
      </c>
      <c r="AK169" s="1" t="s">
        <v>56</v>
      </c>
      <c r="AL169" s="1" t="s">
        <v>57</v>
      </c>
      <c r="AM169" s="1" t="s">
        <v>0</v>
      </c>
      <c r="AO169" s="1"/>
      <c r="AP169" s="1" t="s">
        <v>56</v>
      </c>
      <c r="AQ169" s="1" t="s">
        <v>57</v>
      </c>
      <c r="AR169" s="1" t="s">
        <v>0</v>
      </c>
      <c r="BD169" s="1">
        <v>2022</v>
      </c>
      <c r="BE169" s="1" t="s">
        <v>56</v>
      </c>
      <c r="BF169" s="1" t="s">
        <v>57</v>
      </c>
      <c r="BG169" s="1" t="s">
        <v>0</v>
      </c>
      <c r="BI169" s="1">
        <v>2023</v>
      </c>
      <c r="BJ169" s="1" t="s">
        <v>56</v>
      </c>
      <c r="BK169" s="1" t="s">
        <v>57</v>
      </c>
      <c r="BL169" s="1" t="s">
        <v>0</v>
      </c>
      <c r="BN169" s="1">
        <v>2024</v>
      </c>
      <c r="BO169" s="1" t="s">
        <v>56</v>
      </c>
      <c r="BP169" s="1" t="s">
        <v>57</v>
      </c>
      <c r="BQ169" s="1" t="s">
        <v>0</v>
      </c>
    </row>
    <row r="170" spans="21:69" x14ac:dyDescent="0.2">
      <c r="U170" s="1" t="s">
        <v>44</v>
      </c>
      <c r="V170" s="1"/>
      <c r="W170" s="1"/>
      <c r="X170" s="1">
        <f>W170-V170</f>
        <v>0</v>
      </c>
      <c r="Z170" s="1" t="s">
        <v>44</v>
      </c>
      <c r="AA170" s="1">
        <v>161</v>
      </c>
      <c r="AB170" s="1">
        <v>171</v>
      </c>
      <c r="AC170" s="1">
        <f>AB170-AA170</f>
        <v>10</v>
      </c>
      <c r="AE170" s="1" t="s">
        <v>44</v>
      </c>
      <c r="AF170" s="1">
        <v>236</v>
      </c>
      <c r="AG170" s="1">
        <v>243</v>
      </c>
      <c r="AH170" s="1">
        <f>AG170-AF170</f>
        <v>7</v>
      </c>
      <c r="AJ170" s="1" t="s">
        <v>44</v>
      </c>
      <c r="AK170" s="1">
        <v>296</v>
      </c>
      <c r="AL170" s="1">
        <v>296</v>
      </c>
      <c r="AM170" s="1">
        <f>AL170-AK170</f>
        <v>0</v>
      </c>
      <c r="AO170" s="1" t="s">
        <v>44</v>
      </c>
      <c r="AP170" s="1"/>
      <c r="AQ170" s="1"/>
      <c r="AR170" s="1">
        <f>AQ170-AP170</f>
        <v>0</v>
      </c>
      <c r="BD170" s="1" t="s">
        <v>44</v>
      </c>
      <c r="BE170" s="1"/>
      <c r="BF170" s="1"/>
      <c r="BG170" s="1">
        <f t="shared" ref="BG170:BG181" si="105">BF170-BE170</f>
        <v>0</v>
      </c>
      <c r="BI170" s="1" t="s">
        <v>44</v>
      </c>
      <c r="BJ170" s="1">
        <v>34</v>
      </c>
      <c r="BK170" s="1">
        <v>41</v>
      </c>
      <c r="BL170" s="1">
        <f t="shared" ref="BL170:BL181" si="106">BK170-BJ170</f>
        <v>7</v>
      </c>
      <c r="BN170" s="1" t="s">
        <v>44</v>
      </c>
      <c r="BO170" s="1">
        <v>120</v>
      </c>
      <c r="BP170" s="1">
        <v>130</v>
      </c>
      <c r="BQ170" s="1">
        <f t="shared" ref="BQ170:BQ181" si="107">BP170-BO170</f>
        <v>10</v>
      </c>
    </row>
    <row r="171" spans="21:69" x14ac:dyDescent="0.2">
      <c r="U171" s="1" t="s">
        <v>45</v>
      </c>
      <c r="V171" s="1">
        <v>0</v>
      </c>
      <c r="W171" s="1">
        <v>45</v>
      </c>
      <c r="X171" s="1">
        <f t="shared" ref="X171:X181" si="108">W171-V171</f>
        <v>45</v>
      </c>
      <c r="Z171" s="1" t="s">
        <v>45</v>
      </c>
      <c r="AA171" s="1">
        <v>171</v>
      </c>
      <c r="AB171" s="1">
        <v>171</v>
      </c>
      <c r="AC171" s="1">
        <f t="shared" ref="AC171:AC181" si="109">AB171-AA171</f>
        <v>0</v>
      </c>
      <c r="AE171" s="1" t="s">
        <v>45</v>
      </c>
      <c r="AF171" s="1">
        <v>243</v>
      </c>
      <c r="AG171" s="1">
        <v>248</v>
      </c>
      <c r="AH171" s="1">
        <f t="shared" ref="AH171:AH181" si="110">AG171-AF171</f>
        <v>5</v>
      </c>
      <c r="AJ171" s="1" t="s">
        <v>45</v>
      </c>
      <c r="AK171" s="1">
        <v>296</v>
      </c>
      <c r="AL171" s="1">
        <v>296</v>
      </c>
      <c r="AM171" s="1">
        <f t="shared" ref="AM171:AM181" si="111">AL171-AK171</f>
        <v>0</v>
      </c>
      <c r="AO171" s="1" t="s">
        <v>45</v>
      </c>
      <c r="AP171" s="1"/>
      <c r="AQ171" s="1"/>
      <c r="AR171" s="1">
        <f t="shared" ref="AR171:AR181" si="112">AQ171-AP171</f>
        <v>0</v>
      </c>
      <c r="BD171" s="1" t="s">
        <v>45</v>
      </c>
      <c r="BE171" s="1"/>
      <c r="BF171" s="1"/>
      <c r="BG171" s="1">
        <f t="shared" si="105"/>
        <v>0</v>
      </c>
      <c r="BI171" s="1" t="s">
        <v>45</v>
      </c>
      <c r="BJ171" s="1">
        <v>41</v>
      </c>
      <c r="BK171" s="1">
        <v>50</v>
      </c>
      <c r="BL171" s="1">
        <f t="shared" si="106"/>
        <v>9</v>
      </c>
      <c r="BN171" s="1" t="s">
        <v>45</v>
      </c>
      <c r="BO171" s="1">
        <v>130</v>
      </c>
      <c r="BP171" s="1">
        <v>140</v>
      </c>
      <c r="BQ171" s="1">
        <f t="shared" si="107"/>
        <v>10</v>
      </c>
    </row>
    <row r="172" spans="21:69" x14ac:dyDescent="0.2">
      <c r="U172" s="1" t="s">
        <v>46</v>
      </c>
      <c r="V172" s="1">
        <v>45</v>
      </c>
      <c r="W172" s="1">
        <v>55</v>
      </c>
      <c r="X172" s="1">
        <f t="shared" si="108"/>
        <v>10</v>
      </c>
      <c r="Z172" s="1" t="s">
        <v>46</v>
      </c>
      <c r="AA172" s="1">
        <v>171</v>
      </c>
      <c r="AB172" s="1">
        <v>175</v>
      </c>
      <c r="AC172" s="1">
        <f t="shared" si="109"/>
        <v>4</v>
      </c>
      <c r="AE172" s="1" t="s">
        <v>46</v>
      </c>
      <c r="AF172" s="1">
        <v>248</v>
      </c>
      <c r="AG172" s="1">
        <v>253</v>
      </c>
      <c r="AH172" s="1">
        <f t="shared" si="110"/>
        <v>5</v>
      </c>
      <c r="AJ172" s="1" t="s">
        <v>46</v>
      </c>
      <c r="AK172" s="1">
        <v>296</v>
      </c>
      <c r="AL172" s="1">
        <v>296</v>
      </c>
      <c r="AM172" s="1">
        <f t="shared" si="111"/>
        <v>0</v>
      </c>
      <c r="AO172" s="1" t="s">
        <v>46</v>
      </c>
      <c r="AP172" s="1"/>
      <c r="AQ172" s="1"/>
      <c r="AR172" s="1">
        <f t="shared" si="112"/>
        <v>0</v>
      </c>
      <c r="BD172" s="1" t="s">
        <v>46</v>
      </c>
      <c r="BE172" s="1"/>
      <c r="BF172" s="1"/>
      <c r="BG172" s="1">
        <f t="shared" si="105"/>
        <v>0</v>
      </c>
      <c r="BI172" s="1" t="s">
        <v>46</v>
      </c>
      <c r="BJ172" s="1">
        <v>50</v>
      </c>
      <c r="BK172" s="1">
        <v>55</v>
      </c>
      <c r="BL172" s="1">
        <f t="shared" si="106"/>
        <v>5</v>
      </c>
      <c r="BN172" s="1" t="s">
        <v>46</v>
      </c>
      <c r="BO172" s="1">
        <v>140</v>
      </c>
      <c r="BP172" s="1">
        <v>145</v>
      </c>
      <c r="BQ172" s="1">
        <f t="shared" si="107"/>
        <v>5</v>
      </c>
    </row>
    <row r="173" spans="21:69" x14ac:dyDescent="0.2">
      <c r="U173" s="1" t="s">
        <v>47</v>
      </c>
      <c r="V173" s="1">
        <v>55</v>
      </c>
      <c r="W173" s="1">
        <v>67</v>
      </c>
      <c r="X173" s="1">
        <f t="shared" si="108"/>
        <v>12</v>
      </c>
      <c r="Z173" s="1" t="s">
        <v>47</v>
      </c>
      <c r="AA173" s="1">
        <v>175</v>
      </c>
      <c r="AB173" s="1">
        <v>181</v>
      </c>
      <c r="AC173" s="1">
        <f t="shared" si="109"/>
        <v>6</v>
      </c>
      <c r="AE173" s="1" t="s">
        <v>47</v>
      </c>
      <c r="AF173" s="1">
        <v>253</v>
      </c>
      <c r="AG173" s="1">
        <v>258</v>
      </c>
      <c r="AH173" s="1">
        <f t="shared" si="110"/>
        <v>5</v>
      </c>
      <c r="AJ173" s="1" t="s">
        <v>47</v>
      </c>
      <c r="AK173" s="1">
        <v>296</v>
      </c>
      <c r="AL173" s="1">
        <v>296</v>
      </c>
      <c r="AM173" s="1">
        <f t="shared" si="111"/>
        <v>0</v>
      </c>
      <c r="AO173" s="1" t="s">
        <v>47</v>
      </c>
      <c r="AP173" s="1"/>
      <c r="AQ173" s="1"/>
      <c r="AR173" s="1">
        <f t="shared" si="112"/>
        <v>0</v>
      </c>
      <c r="BD173" s="1" t="s">
        <v>47</v>
      </c>
      <c r="BE173" s="1"/>
      <c r="BF173" s="1"/>
      <c r="BG173" s="1">
        <f t="shared" si="105"/>
        <v>0</v>
      </c>
      <c r="BI173" s="1" t="s">
        <v>47</v>
      </c>
      <c r="BJ173" s="1">
        <v>55</v>
      </c>
      <c r="BK173" s="1">
        <v>62</v>
      </c>
      <c r="BL173" s="1">
        <f t="shared" si="106"/>
        <v>7</v>
      </c>
      <c r="BN173" s="1" t="s">
        <v>47</v>
      </c>
      <c r="BO173" s="1">
        <v>145</v>
      </c>
      <c r="BP173" s="1">
        <v>150</v>
      </c>
      <c r="BQ173" s="1">
        <f t="shared" si="107"/>
        <v>5</v>
      </c>
    </row>
    <row r="174" spans="21:69" x14ac:dyDescent="0.2">
      <c r="U174" s="1" t="s">
        <v>48</v>
      </c>
      <c r="V174" s="1">
        <v>67</v>
      </c>
      <c r="W174" s="1">
        <v>77</v>
      </c>
      <c r="X174" s="1">
        <f t="shared" si="108"/>
        <v>10</v>
      </c>
      <c r="Z174" s="1" t="s">
        <v>48</v>
      </c>
      <c r="AA174" s="1">
        <v>181</v>
      </c>
      <c r="AB174" s="1">
        <v>186</v>
      </c>
      <c r="AC174" s="1">
        <f t="shared" si="109"/>
        <v>5</v>
      </c>
      <c r="AE174" s="1" t="s">
        <v>48</v>
      </c>
      <c r="AF174" s="1">
        <v>258</v>
      </c>
      <c r="AG174" s="1">
        <v>264</v>
      </c>
      <c r="AH174" s="1">
        <f t="shared" si="110"/>
        <v>6</v>
      </c>
      <c r="AJ174" s="1" t="s">
        <v>48</v>
      </c>
      <c r="AK174" s="1"/>
      <c r="AL174" s="1"/>
      <c r="AM174" s="1">
        <f t="shared" si="111"/>
        <v>0</v>
      </c>
      <c r="AO174" s="1" t="s">
        <v>48</v>
      </c>
      <c r="AP174" s="1"/>
      <c r="AQ174" s="1"/>
      <c r="AR174" s="1">
        <f t="shared" si="112"/>
        <v>0</v>
      </c>
      <c r="BD174" s="1" t="s">
        <v>48</v>
      </c>
      <c r="BE174" s="1">
        <v>0</v>
      </c>
      <c r="BF174" s="1">
        <v>10</v>
      </c>
      <c r="BG174" s="1">
        <f t="shared" si="105"/>
        <v>10</v>
      </c>
      <c r="BI174" s="1" t="s">
        <v>48</v>
      </c>
      <c r="BJ174" s="1">
        <v>62</v>
      </c>
      <c r="BK174" s="1">
        <v>67</v>
      </c>
      <c r="BL174" s="1">
        <f t="shared" si="106"/>
        <v>5</v>
      </c>
      <c r="BN174" s="1" t="s">
        <v>48</v>
      </c>
      <c r="BO174" s="1">
        <v>150</v>
      </c>
      <c r="BP174" s="1">
        <v>155</v>
      </c>
      <c r="BQ174" s="1">
        <f t="shared" si="107"/>
        <v>5</v>
      </c>
    </row>
    <row r="175" spans="21:69" x14ac:dyDescent="0.2">
      <c r="U175" s="1" t="s">
        <v>49</v>
      </c>
      <c r="V175" s="1">
        <v>77</v>
      </c>
      <c r="W175" s="1">
        <v>84</v>
      </c>
      <c r="X175" s="1">
        <f t="shared" si="108"/>
        <v>7</v>
      </c>
      <c r="Z175" s="1" t="s">
        <v>49</v>
      </c>
      <c r="AA175" s="1">
        <v>186</v>
      </c>
      <c r="AB175" s="1">
        <v>190</v>
      </c>
      <c r="AC175" s="1">
        <f t="shared" si="109"/>
        <v>4</v>
      </c>
      <c r="AE175" s="1" t="s">
        <v>49</v>
      </c>
      <c r="AF175" s="1">
        <v>264</v>
      </c>
      <c r="AG175" s="1">
        <v>270</v>
      </c>
      <c r="AH175" s="1">
        <f t="shared" si="110"/>
        <v>6</v>
      </c>
      <c r="AJ175" s="1" t="s">
        <v>49</v>
      </c>
      <c r="AK175" s="1"/>
      <c r="AL175" s="1"/>
      <c r="AM175" s="1">
        <f t="shared" si="111"/>
        <v>0</v>
      </c>
      <c r="AO175" s="1" t="s">
        <v>49</v>
      </c>
      <c r="AP175" s="1"/>
      <c r="AQ175" s="1"/>
      <c r="AR175" s="1">
        <f t="shared" si="112"/>
        <v>0</v>
      </c>
      <c r="BD175" s="1" t="s">
        <v>49</v>
      </c>
      <c r="BE175" s="1">
        <v>10</v>
      </c>
      <c r="BF175" s="1">
        <v>10</v>
      </c>
      <c r="BG175" s="1">
        <f t="shared" si="105"/>
        <v>0</v>
      </c>
      <c r="BI175" s="1" t="s">
        <v>49</v>
      </c>
      <c r="BJ175" s="1">
        <v>67</v>
      </c>
      <c r="BK175" s="1">
        <v>71</v>
      </c>
      <c r="BL175" s="1">
        <f t="shared" si="106"/>
        <v>4</v>
      </c>
      <c r="BN175" s="1" t="s">
        <v>49</v>
      </c>
      <c r="BO175" s="1">
        <v>155</v>
      </c>
      <c r="BP175" s="1">
        <v>155</v>
      </c>
      <c r="BQ175" s="1">
        <f t="shared" si="107"/>
        <v>0</v>
      </c>
    </row>
    <row r="176" spans="21:69" x14ac:dyDescent="0.2">
      <c r="U176" s="1" t="s">
        <v>50</v>
      </c>
      <c r="V176" s="1">
        <v>84</v>
      </c>
      <c r="W176" s="1">
        <v>93</v>
      </c>
      <c r="X176" s="1">
        <f t="shared" si="108"/>
        <v>9</v>
      </c>
      <c r="Z176" s="1" t="s">
        <v>50</v>
      </c>
      <c r="AA176" s="1">
        <v>190</v>
      </c>
      <c r="AB176" s="1">
        <v>195</v>
      </c>
      <c r="AC176" s="1">
        <f t="shared" si="109"/>
        <v>5</v>
      </c>
      <c r="AE176" s="1" t="s">
        <v>50</v>
      </c>
      <c r="AF176" s="1">
        <v>270</v>
      </c>
      <c r="AG176" s="1">
        <v>274</v>
      </c>
      <c r="AH176" s="1">
        <f t="shared" si="110"/>
        <v>4</v>
      </c>
      <c r="AJ176" s="1" t="s">
        <v>50</v>
      </c>
      <c r="AK176" s="1"/>
      <c r="AL176" s="1"/>
      <c r="AM176" s="1">
        <f t="shared" si="111"/>
        <v>0</v>
      </c>
      <c r="AO176" s="1" t="s">
        <v>50</v>
      </c>
      <c r="AP176" s="1"/>
      <c r="AQ176" s="1"/>
      <c r="AR176" s="1">
        <f t="shared" si="112"/>
        <v>0</v>
      </c>
      <c r="BD176" s="1" t="s">
        <v>50</v>
      </c>
      <c r="BE176" s="1">
        <v>10</v>
      </c>
      <c r="BF176" s="1">
        <v>12</v>
      </c>
      <c r="BG176" s="1">
        <f t="shared" si="105"/>
        <v>2</v>
      </c>
      <c r="BI176" s="1" t="s">
        <v>50</v>
      </c>
      <c r="BJ176" s="1">
        <v>71</v>
      </c>
      <c r="BK176" s="1">
        <v>71</v>
      </c>
      <c r="BL176" s="1">
        <f t="shared" si="106"/>
        <v>0</v>
      </c>
      <c r="BN176" s="1" t="s">
        <v>50</v>
      </c>
      <c r="BO176" s="1">
        <v>155</v>
      </c>
      <c r="BP176" s="1">
        <v>155</v>
      </c>
      <c r="BQ176" s="1">
        <f t="shared" si="107"/>
        <v>0</v>
      </c>
    </row>
    <row r="177" spans="21:69" x14ac:dyDescent="0.2">
      <c r="U177" s="1" t="s">
        <v>51</v>
      </c>
      <c r="V177" s="1">
        <v>93</v>
      </c>
      <c r="W177" s="1">
        <v>101</v>
      </c>
      <c r="X177" s="1">
        <f t="shared" si="108"/>
        <v>8</v>
      </c>
      <c r="Z177" s="1" t="s">
        <v>51</v>
      </c>
      <c r="AA177" s="1">
        <v>195</v>
      </c>
      <c r="AB177" s="1">
        <v>202</v>
      </c>
      <c r="AC177" s="1">
        <f t="shared" si="109"/>
        <v>7</v>
      </c>
      <c r="AE177" s="1" t="s">
        <v>51</v>
      </c>
      <c r="AF177" s="1">
        <v>274</v>
      </c>
      <c r="AG177" s="1">
        <v>279</v>
      </c>
      <c r="AH177" s="1">
        <f t="shared" si="110"/>
        <v>5</v>
      </c>
      <c r="AJ177" s="1" t="s">
        <v>51</v>
      </c>
      <c r="AK177" s="1"/>
      <c r="AL177" s="1"/>
      <c r="AM177" s="1">
        <f t="shared" si="111"/>
        <v>0</v>
      </c>
      <c r="AO177" s="1" t="s">
        <v>51</v>
      </c>
      <c r="AP177" s="1"/>
      <c r="AQ177" s="1"/>
      <c r="AR177" s="1">
        <f t="shared" si="112"/>
        <v>0</v>
      </c>
      <c r="BD177" s="1" t="s">
        <v>51</v>
      </c>
      <c r="BE177" s="1">
        <v>12</v>
      </c>
      <c r="BF177" s="1">
        <v>12</v>
      </c>
      <c r="BG177" s="1">
        <f t="shared" si="105"/>
        <v>0</v>
      </c>
      <c r="BI177" s="1" t="s">
        <v>51</v>
      </c>
      <c r="BJ177" s="1">
        <v>71</v>
      </c>
      <c r="BK177" s="1">
        <v>71</v>
      </c>
      <c r="BL177" s="1">
        <f t="shared" si="106"/>
        <v>0</v>
      </c>
      <c r="BN177" s="1" t="s">
        <v>51</v>
      </c>
      <c r="BO177" s="1">
        <v>155</v>
      </c>
      <c r="BP177" s="1">
        <v>155</v>
      </c>
      <c r="BQ177" s="1">
        <f t="shared" si="107"/>
        <v>0</v>
      </c>
    </row>
    <row r="178" spans="21:69" x14ac:dyDescent="0.2">
      <c r="U178" s="1" t="s">
        <v>52</v>
      </c>
      <c r="V178" s="1">
        <v>101</v>
      </c>
      <c r="W178" s="1">
        <v>123</v>
      </c>
      <c r="X178" s="1">
        <f t="shared" si="108"/>
        <v>22</v>
      </c>
      <c r="Z178" s="1" t="s">
        <v>52</v>
      </c>
      <c r="AA178" s="1">
        <v>202</v>
      </c>
      <c r="AB178" s="1">
        <v>206</v>
      </c>
      <c r="AC178" s="1">
        <f t="shared" si="109"/>
        <v>4</v>
      </c>
      <c r="AE178" s="1" t="s">
        <v>52</v>
      </c>
      <c r="AF178" s="1">
        <v>279</v>
      </c>
      <c r="AG178" s="1">
        <v>283</v>
      </c>
      <c r="AH178" s="1">
        <f t="shared" si="110"/>
        <v>4</v>
      </c>
      <c r="AJ178" s="1" t="s">
        <v>52</v>
      </c>
      <c r="AK178" s="1"/>
      <c r="AL178" s="1"/>
      <c r="AM178" s="1">
        <f t="shared" si="111"/>
        <v>0</v>
      </c>
      <c r="AO178" s="1" t="s">
        <v>52</v>
      </c>
      <c r="AP178" s="1"/>
      <c r="AQ178" s="1"/>
      <c r="AR178" s="1">
        <f t="shared" si="112"/>
        <v>0</v>
      </c>
      <c r="BD178" s="1" t="s">
        <v>52</v>
      </c>
      <c r="BE178" s="1">
        <v>12</v>
      </c>
      <c r="BF178" s="1">
        <v>13</v>
      </c>
      <c r="BG178" s="1">
        <f t="shared" si="105"/>
        <v>1</v>
      </c>
      <c r="BI178" s="1" t="s">
        <v>52</v>
      </c>
      <c r="BJ178" s="1">
        <v>71</v>
      </c>
      <c r="BK178" s="1">
        <v>82</v>
      </c>
      <c r="BL178" s="1">
        <f t="shared" si="106"/>
        <v>11</v>
      </c>
      <c r="BN178" s="1" t="s">
        <v>52</v>
      </c>
      <c r="BO178" s="1">
        <v>155</v>
      </c>
      <c r="BP178" s="1">
        <v>156</v>
      </c>
      <c r="BQ178" s="1">
        <f t="shared" si="107"/>
        <v>1</v>
      </c>
    </row>
    <row r="179" spans="21:69" x14ac:dyDescent="0.2">
      <c r="U179" s="1" t="s">
        <v>53</v>
      </c>
      <c r="V179" s="1">
        <v>123</v>
      </c>
      <c r="W179" s="1">
        <v>140</v>
      </c>
      <c r="X179" s="1">
        <f t="shared" si="108"/>
        <v>17</v>
      </c>
      <c r="Z179" s="1" t="s">
        <v>53</v>
      </c>
      <c r="AA179" s="1">
        <v>206</v>
      </c>
      <c r="AB179" s="1">
        <v>213</v>
      </c>
      <c r="AC179" s="1">
        <f t="shared" si="109"/>
        <v>7</v>
      </c>
      <c r="AE179" s="1" t="s">
        <v>53</v>
      </c>
      <c r="AF179" s="1">
        <v>283</v>
      </c>
      <c r="AG179" s="1">
        <v>288</v>
      </c>
      <c r="AH179" s="1">
        <f t="shared" si="110"/>
        <v>5</v>
      </c>
      <c r="AJ179" s="1" t="s">
        <v>53</v>
      </c>
      <c r="AK179" s="1"/>
      <c r="AL179" s="1"/>
      <c r="AM179" s="1">
        <f t="shared" si="111"/>
        <v>0</v>
      </c>
      <c r="AO179" s="1" t="s">
        <v>53</v>
      </c>
      <c r="AP179" s="1"/>
      <c r="AQ179" s="1"/>
      <c r="AR179" s="1">
        <f t="shared" si="112"/>
        <v>0</v>
      </c>
      <c r="BD179" s="1" t="s">
        <v>53</v>
      </c>
      <c r="BE179" s="1">
        <v>13</v>
      </c>
      <c r="BF179" s="1">
        <v>20</v>
      </c>
      <c r="BG179" s="1">
        <f t="shared" si="105"/>
        <v>7</v>
      </c>
      <c r="BI179" s="1" t="s">
        <v>53</v>
      </c>
      <c r="BJ179" s="1">
        <v>82</v>
      </c>
      <c r="BK179" s="1">
        <v>100</v>
      </c>
      <c r="BL179" s="1">
        <f t="shared" si="106"/>
        <v>18</v>
      </c>
      <c r="BN179" s="1" t="s">
        <v>53</v>
      </c>
      <c r="BO179" s="1">
        <v>156</v>
      </c>
      <c r="BP179" s="1">
        <v>157</v>
      </c>
      <c r="BQ179" s="1">
        <f t="shared" si="107"/>
        <v>1</v>
      </c>
    </row>
    <row r="180" spans="21:69" x14ac:dyDescent="0.2">
      <c r="U180" s="1" t="s">
        <v>54</v>
      </c>
      <c r="V180" s="1">
        <v>140</v>
      </c>
      <c r="W180" s="1">
        <v>152</v>
      </c>
      <c r="X180" s="1">
        <f t="shared" si="108"/>
        <v>12</v>
      </c>
      <c r="Z180" s="1" t="s">
        <v>54</v>
      </c>
      <c r="AA180" s="1">
        <v>213</v>
      </c>
      <c r="AB180" s="1">
        <v>221</v>
      </c>
      <c r="AC180" s="1">
        <f t="shared" si="109"/>
        <v>8</v>
      </c>
      <c r="AE180" s="1" t="s">
        <v>54</v>
      </c>
      <c r="AF180" s="1">
        <v>288</v>
      </c>
      <c r="AG180" s="1">
        <v>292</v>
      </c>
      <c r="AH180" s="1">
        <f t="shared" si="110"/>
        <v>4</v>
      </c>
      <c r="AJ180" s="1" t="s">
        <v>54</v>
      </c>
      <c r="AK180" s="1"/>
      <c r="AL180" s="1"/>
      <c r="AM180" s="1">
        <f t="shared" si="111"/>
        <v>0</v>
      </c>
      <c r="AO180" s="1" t="s">
        <v>54</v>
      </c>
      <c r="AP180" s="1"/>
      <c r="AQ180" s="1"/>
      <c r="AR180" s="1">
        <f t="shared" si="112"/>
        <v>0</v>
      </c>
      <c r="BD180" s="1" t="s">
        <v>54</v>
      </c>
      <c r="BE180" s="1">
        <v>20</v>
      </c>
      <c r="BF180" s="1">
        <v>27</v>
      </c>
      <c r="BG180" s="1">
        <f t="shared" si="105"/>
        <v>7</v>
      </c>
      <c r="BI180" s="1" t="s">
        <v>54</v>
      </c>
      <c r="BJ180" s="1">
        <v>100</v>
      </c>
      <c r="BK180" s="1">
        <v>110</v>
      </c>
      <c r="BL180" s="1">
        <f t="shared" si="106"/>
        <v>10</v>
      </c>
      <c r="BN180" s="1" t="s">
        <v>54</v>
      </c>
      <c r="BO180" s="1"/>
      <c r="BP180" s="1"/>
      <c r="BQ180" s="1">
        <f t="shared" si="107"/>
        <v>0</v>
      </c>
    </row>
    <row r="181" spans="21:69" x14ac:dyDescent="0.2">
      <c r="U181" s="1" t="s">
        <v>55</v>
      </c>
      <c r="V181" s="1">
        <v>152</v>
      </c>
      <c r="W181" s="1">
        <v>161</v>
      </c>
      <c r="X181" s="1">
        <f t="shared" si="108"/>
        <v>9</v>
      </c>
      <c r="Z181" s="1" t="s">
        <v>55</v>
      </c>
      <c r="AA181" s="1">
        <v>221</v>
      </c>
      <c r="AB181" s="1">
        <v>236</v>
      </c>
      <c r="AC181" s="1">
        <f t="shared" si="109"/>
        <v>15</v>
      </c>
      <c r="AE181" s="1" t="s">
        <v>55</v>
      </c>
      <c r="AF181" s="1">
        <v>292</v>
      </c>
      <c r="AG181" s="1">
        <v>296</v>
      </c>
      <c r="AH181" s="1">
        <f t="shared" si="110"/>
        <v>4</v>
      </c>
      <c r="AJ181" s="1" t="s">
        <v>55</v>
      </c>
      <c r="AK181" s="1"/>
      <c r="AL181" s="1"/>
      <c r="AM181" s="1">
        <f t="shared" si="111"/>
        <v>0</v>
      </c>
      <c r="AO181" s="1" t="s">
        <v>55</v>
      </c>
      <c r="AP181" s="1"/>
      <c r="AQ181" s="1"/>
      <c r="AR181" s="1">
        <f t="shared" si="112"/>
        <v>0</v>
      </c>
      <c r="BD181" s="1" t="s">
        <v>55</v>
      </c>
      <c r="BE181" s="1">
        <v>27</v>
      </c>
      <c r="BF181" s="1">
        <v>34</v>
      </c>
      <c r="BG181" s="1">
        <f t="shared" si="105"/>
        <v>7</v>
      </c>
      <c r="BI181" s="1" t="s">
        <v>55</v>
      </c>
      <c r="BJ181" s="1">
        <v>110</v>
      </c>
      <c r="BK181" s="1">
        <v>120</v>
      </c>
      <c r="BL181" s="1">
        <f t="shared" si="106"/>
        <v>10</v>
      </c>
      <c r="BN181" s="1" t="s">
        <v>55</v>
      </c>
      <c r="BO181" s="1"/>
      <c r="BP181" s="1"/>
      <c r="BQ181" s="1">
        <f t="shared" si="107"/>
        <v>0</v>
      </c>
    </row>
    <row r="184" spans="21:69" x14ac:dyDescent="0.2">
      <c r="U184" s="1" t="s">
        <v>72</v>
      </c>
      <c r="V184" s="1"/>
      <c r="W184" s="1"/>
      <c r="X184" s="1"/>
      <c r="Z184" s="1" t="s">
        <v>72</v>
      </c>
      <c r="AA184" s="1"/>
      <c r="AB184" s="1"/>
      <c r="AC184" s="1"/>
      <c r="AE184" s="1" t="s">
        <v>72</v>
      </c>
      <c r="AF184" s="1"/>
      <c r="AG184" s="1"/>
      <c r="AH184" s="1"/>
      <c r="AJ184" s="1" t="s">
        <v>72</v>
      </c>
      <c r="AK184" s="1"/>
      <c r="AL184" s="1"/>
      <c r="AM184" s="1"/>
      <c r="AO184" s="1" t="s">
        <v>72</v>
      </c>
      <c r="AP184" s="1"/>
      <c r="AQ184" s="1"/>
      <c r="AR184" s="1"/>
      <c r="AT184" s="1" t="s">
        <v>72</v>
      </c>
      <c r="AU184" s="1"/>
      <c r="AV184" s="1"/>
      <c r="AW184" s="1"/>
      <c r="AY184" s="1" t="s">
        <v>72</v>
      </c>
      <c r="AZ184" s="1"/>
      <c r="BA184" s="1"/>
      <c r="BB184" s="1"/>
      <c r="BD184" s="1" t="s">
        <v>72</v>
      </c>
      <c r="BE184" s="1"/>
      <c r="BF184" s="1"/>
      <c r="BG184" s="1"/>
      <c r="BI184" s="1" t="s">
        <v>72</v>
      </c>
      <c r="BJ184" s="1"/>
      <c r="BK184" s="1"/>
      <c r="BL184" s="1"/>
      <c r="BN184" s="1" t="s">
        <v>72</v>
      </c>
      <c r="BO184" s="1"/>
      <c r="BP184" s="1"/>
      <c r="BQ184" s="1"/>
    </row>
    <row r="185" spans="21:69" x14ac:dyDescent="0.2">
      <c r="U185" s="1" t="s">
        <v>64</v>
      </c>
      <c r="V185" s="1"/>
      <c r="W185" s="1"/>
      <c r="X185" s="1"/>
      <c r="Z185" s="1" t="s">
        <v>64</v>
      </c>
      <c r="AA185" s="1"/>
      <c r="AB185" s="1"/>
      <c r="AC185" s="1"/>
      <c r="AE185" s="1" t="s">
        <v>64</v>
      </c>
      <c r="AF185" s="1"/>
      <c r="AG185" s="1"/>
      <c r="AH185" s="1"/>
      <c r="AJ185" s="1" t="s">
        <v>64</v>
      </c>
      <c r="AK185" s="1"/>
      <c r="AL185" s="1"/>
      <c r="AM185" s="1"/>
      <c r="AO185" s="1" t="s">
        <v>64</v>
      </c>
      <c r="AP185" s="1"/>
      <c r="AQ185" s="1"/>
      <c r="AR185" s="1"/>
      <c r="AT185" s="1" t="s">
        <v>64</v>
      </c>
      <c r="AU185" s="1"/>
      <c r="AV185" s="1"/>
      <c r="AW185" s="1"/>
      <c r="AY185" s="1" t="s">
        <v>64</v>
      </c>
      <c r="AZ185" s="1"/>
      <c r="BA185" s="1"/>
      <c r="BB185" s="1"/>
      <c r="BD185" s="1" t="s">
        <v>64</v>
      </c>
      <c r="BE185" s="1"/>
      <c r="BF185" s="1"/>
      <c r="BG185" s="1"/>
      <c r="BI185" s="1" t="s">
        <v>64</v>
      </c>
      <c r="BJ185" s="1"/>
      <c r="BK185" s="1"/>
      <c r="BL185" s="1"/>
      <c r="BN185" s="1" t="s">
        <v>64</v>
      </c>
      <c r="BO185" s="1"/>
      <c r="BP185" s="1"/>
      <c r="BQ185" s="1"/>
    </row>
    <row r="186" spans="21:69" x14ac:dyDescent="0.2">
      <c r="U186" s="1">
        <v>2013</v>
      </c>
      <c r="V186" s="1" t="s">
        <v>56</v>
      </c>
      <c r="W186" s="1" t="s">
        <v>57</v>
      </c>
      <c r="X186" s="1" t="s">
        <v>0</v>
      </c>
      <c r="Z186" s="1">
        <v>2014</v>
      </c>
      <c r="AA186" s="1" t="s">
        <v>56</v>
      </c>
      <c r="AB186" s="1" t="s">
        <v>57</v>
      </c>
      <c r="AC186" s="1" t="s">
        <v>0</v>
      </c>
      <c r="AE186" s="1">
        <v>2014</v>
      </c>
      <c r="AF186" s="1" t="s">
        <v>56</v>
      </c>
      <c r="AG186" s="1" t="s">
        <v>57</v>
      </c>
      <c r="AH186" s="1" t="s">
        <v>0</v>
      </c>
      <c r="AJ186" s="1">
        <v>2014</v>
      </c>
      <c r="AK186" s="1" t="s">
        <v>56</v>
      </c>
      <c r="AL186" s="1" t="s">
        <v>57</v>
      </c>
      <c r="AM186" s="1" t="s">
        <v>0</v>
      </c>
      <c r="AO186" s="1">
        <v>2019</v>
      </c>
      <c r="AP186" s="1" t="s">
        <v>56</v>
      </c>
      <c r="AQ186" s="1" t="s">
        <v>57</v>
      </c>
      <c r="AR186" s="1" t="s">
        <v>0</v>
      </c>
      <c r="AT186" s="1">
        <v>2020</v>
      </c>
      <c r="AU186" s="1" t="s">
        <v>56</v>
      </c>
      <c r="AV186" s="1" t="s">
        <v>57</v>
      </c>
      <c r="AW186" s="1" t="s">
        <v>0</v>
      </c>
      <c r="AY186" s="1">
        <v>2021</v>
      </c>
      <c r="AZ186" s="1" t="s">
        <v>56</v>
      </c>
      <c r="BA186" s="1" t="s">
        <v>57</v>
      </c>
      <c r="BB186" s="1" t="s">
        <v>0</v>
      </c>
      <c r="BD186" s="1">
        <v>2022</v>
      </c>
      <c r="BE186" s="1" t="s">
        <v>56</v>
      </c>
      <c r="BF186" s="1" t="s">
        <v>57</v>
      </c>
      <c r="BG186" s="1" t="s">
        <v>0</v>
      </c>
      <c r="BI186" s="1">
        <v>2023</v>
      </c>
      <c r="BJ186" s="1" t="s">
        <v>56</v>
      </c>
      <c r="BK186" s="1" t="s">
        <v>57</v>
      </c>
      <c r="BL186" s="1" t="s">
        <v>0</v>
      </c>
      <c r="BN186" s="1">
        <v>2024</v>
      </c>
      <c r="BO186" s="1" t="s">
        <v>56</v>
      </c>
      <c r="BP186" s="1" t="s">
        <v>57</v>
      </c>
      <c r="BQ186" s="1" t="s">
        <v>0</v>
      </c>
    </row>
    <row r="187" spans="21:69" x14ac:dyDescent="0.2">
      <c r="U187" s="1" t="s">
        <v>44</v>
      </c>
      <c r="V187" s="1"/>
      <c r="W187" s="1"/>
      <c r="X187" s="1">
        <f>W187-V187</f>
        <v>0</v>
      </c>
      <c r="Z187" s="1" t="s">
        <v>44</v>
      </c>
      <c r="AA187" s="1">
        <v>630</v>
      </c>
      <c r="AB187" s="1">
        <v>648</v>
      </c>
      <c r="AC187" s="1">
        <f>AB187-AA187</f>
        <v>18</v>
      </c>
      <c r="AE187" s="1" t="s">
        <v>44</v>
      </c>
      <c r="AF187" s="1">
        <v>1214</v>
      </c>
      <c r="AG187" s="1">
        <v>1243</v>
      </c>
      <c r="AH187" s="1">
        <f>AG187-AF187</f>
        <v>29</v>
      </c>
      <c r="AJ187" s="1" t="s">
        <v>44</v>
      </c>
      <c r="AK187" s="1">
        <v>1681</v>
      </c>
      <c r="AL187" s="1">
        <v>1707</v>
      </c>
      <c r="AM187" s="1">
        <f>AL187-AK187</f>
        <v>26</v>
      </c>
      <c r="AO187" s="1" t="s">
        <v>44</v>
      </c>
      <c r="AP187" s="1">
        <v>4310</v>
      </c>
      <c r="AQ187" s="1"/>
      <c r="AR187" s="1">
        <v>94</v>
      </c>
      <c r="AT187" s="1" t="s">
        <v>44</v>
      </c>
      <c r="AU187" s="1">
        <v>2443</v>
      </c>
      <c r="AV187" s="1">
        <v>2519</v>
      </c>
      <c r="AW187" s="1">
        <f t="shared" ref="AW187:AW198" si="113">AV187-AU187</f>
        <v>76</v>
      </c>
      <c r="AY187" s="1" t="s">
        <v>44</v>
      </c>
      <c r="AZ187" s="1">
        <v>3241</v>
      </c>
      <c r="BA187" s="1">
        <v>3243</v>
      </c>
      <c r="BB187" s="1">
        <f t="shared" ref="BB187:BB198" si="114">BA187-AZ187</f>
        <v>2</v>
      </c>
      <c r="BD187" s="1" t="s">
        <v>44</v>
      </c>
      <c r="BE187" s="1">
        <v>3578</v>
      </c>
      <c r="BF187" s="1">
        <v>3708</v>
      </c>
      <c r="BG187" s="1">
        <f t="shared" ref="BG187:BG192" si="115">BF187-BE187</f>
        <v>130</v>
      </c>
      <c r="BI187" s="1" t="s">
        <v>44</v>
      </c>
      <c r="BJ187" s="1">
        <v>4389</v>
      </c>
      <c r="BK187" s="1">
        <v>4399</v>
      </c>
      <c r="BL187" s="1">
        <f t="shared" ref="BL187:BL198" si="116">BK187-BJ187</f>
        <v>10</v>
      </c>
      <c r="BN187" s="1" t="s">
        <v>44</v>
      </c>
      <c r="BO187" s="1">
        <v>4808</v>
      </c>
      <c r="BP187" s="1">
        <v>4898</v>
      </c>
      <c r="BQ187" s="1">
        <f t="shared" ref="BQ187:BQ198" si="117">BP187-BO187</f>
        <v>90</v>
      </c>
    </row>
    <row r="188" spans="21:69" x14ac:dyDescent="0.2">
      <c r="U188" s="1" t="s">
        <v>45</v>
      </c>
      <c r="V188" s="1">
        <v>0</v>
      </c>
      <c r="W188" s="1">
        <v>48</v>
      </c>
      <c r="X188" s="1">
        <f t="shared" ref="X188:X198" si="118">W188-V188</f>
        <v>48</v>
      </c>
      <c r="Z188" s="1" t="s">
        <v>45</v>
      </c>
      <c r="AA188" s="1">
        <v>648</v>
      </c>
      <c r="AB188" s="1">
        <v>685</v>
      </c>
      <c r="AC188" s="1">
        <f t="shared" ref="AC188:AC198" si="119">AB188-AA188</f>
        <v>37</v>
      </c>
      <c r="AE188" s="1" t="s">
        <v>45</v>
      </c>
      <c r="AF188" s="1">
        <v>1243</v>
      </c>
      <c r="AG188" s="1">
        <v>1284</v>
      </c>
      <c r="AH188" s="1">
        <f t="shared" ref="AH188:AH198" si="120">AG188-AF188</f>
        <v>41</v>
      </c>
      <c r="AJ188" s="1" t="s">
        <v>45</v>
      </c>
      <c r="AK188" s="1">
        <v>1707</v>
      </c>
      <c r="AL188" s="1">
        <v>1752</v>
      </c>
      <c r="AM188" s="1">
        <f t="shared" ref="AM188:AM198" si="121">AL188-AK188</f>
        <v>45</v>
      </c>
      <c r="AO188" s="1" t="s">
        <v>45</v>
      </c>
      <c r="AP188" s="1"/>
      <c r="AQ188" s="1"/>
      <c r="AR188" s="1">
        <f t="shared" ref="AR188:AR198" si="122">AQ188-AP188</f>
        <v>0</v>
      </c>
      <c r="AT188" s="1" t="s">
        <v>45</v>
      </c>
      <c r="AU188" s="1">
        <v>2519</v>
      </c>
      <c r="AV188" s="1">
        <v>2586</v>
      </c>
      <c r="AW188" s="1">
        <f t="shared" si="113"/>
        <v>67</v>
      </c>
      <c r="AY188" s="1" t="s">
        <v>45</v>
      </c>
      <c r="AZ188" s="1">
        <v>3243</v>
      </c>
      <c r="BA188" s="1">
        <v>3283</v>
      </c>
      <c r="BB188" s="1">
        <f t="shared" si="114"/>
        <v>40</v>
      </c>
      <c r="BD188" s="1" t="s">
        <v>45</v>
      </c>
      <c r="BE188" s="1">
        <v>3708</v>
      </c>
      <c r="BF188" s="1">
        <v>3978</v>
      </c>
      <c r="BG188" s="1">
        <f t="shared" si="115"/>
        <v>270</v>
      </c>
      <c r="BI188" s="1" t="s">
        <v>45</v>
      </c>
      <c r="BJ188" s="1">
        <v>4399</v>
      </c>
      <c r="BK188" s="1">
        <v>4410</v>
      </c>
      <c r="BL188" s="1">
        <f t="shared" si="116"/>
        <v>11</v>
      </c>
      <c r="BN188" s="1" t="s">
        <v>45</v>
      </c>
      <c r="BO188" s="1">
        <v>78338</v>
      </c>
      <c r="BP188" s="1">
        <v>78373</v>
      </c>
      <c r="BQ188" s="1">
        <f t="shared" si="117"/>
        <v>35</v>
      </c>
    </row>
    <row r="189" spans="21:69" x14ac:dyDescent="0.2">
      <c r="U189" s="1" t="s">
        <v>46</v>
      </c>
      <c r="V189" s="1">
        <v>48</v>
      </c>
      <c r="W189" s="1">
        <v>98</v>
      </c>
      <c r="X189" s="1">
        <f t="shared" si="118"/>
        <v>50</v>
      </c>
      <c r="Z189" s="1" t="s">
        <v>46</v>
      </c>
      <c r="AA189" s="1">
        <v>685</v>
      </c>
      <c r="AB189" s="1">
        <v>739</v>
      </c>
      <c r="AC189" s="1">
        <f t="shared" si="119"/>
        <v>54</v>
      </c>
      <c r="AE189" s="1" t="s">
        <v>46</v>
      </c>
      <c r="AF189" s="1">
        <v>1284</v>
      </c>
      <c r="AG189" s="1">
        <v>1326</v>
      </c>
      <c r="AH189" s="1">
        <f t="shared" si="120"/>
        <v>42</v>
      </c>
      <c r="AJ189" s="1" t="s">
        <v>46</v>
      </c>
      <c r="AK189" s="1">
        <v>1752</v>
      </c>
      <c r="AL189" s="1">
        <v>1842</v>
      </c>
      <c r="AM189" s="1">
        <f t="shared" si="121"/>
        <v>90</v>
      </c>
      <c r="AO189" s="1" t="s">
        <v>46</v>
      </c>
      <c r="AP189" s="1"/>
      <c r="AQ189" s="1">
        <v>4564</v>
      </c>
      <c r="AR189" s="1">
        <f t="shared" si="122"/>
        <v>4564</v>
      </c>
      <c r="AT189" s="1" t="s">
        <v>46</v>
      </c>
      <c r="AU189" s="1">
        <v>2586</v>
      </c>
      <c r="AV189" s="1">
        <v>2652</v>
      </c>
      <c r="AW189" s="1">
        <f t="shared" si="113"/>
        <v>66</v>
      </c>
      <c r="AY189" s="1" t="s">
        <v>46</v>
      </c>
      <c r="AZ189" s="1">
        <v>3283</v>
      </c>
      <c r="BA189" s="1">
        <v>3324</v>
      </c>
      <c r="BB189" s="1">
        <f t="shared" si="114"/>
        <v>41</v>
      </c>
      <c r="BD189" s="1" t="s">
        <v>46</v>
      </c>
      <c r="BE189" s="1">
        <v>3978</v>
      </c>
      <c r="BF189" s="1">
        <v>4036</v>
      </c>
      <c r="BG189" s="1">
        <f t="shared" si="115"/>
        <v>58</v>
      </c>
      <c r="BI189" s="1" t="s">
        <v>46</v>
      </c>
      <c r="BJ189" s="1">
        <v>4410</v>
      </c>
      <c r="BK189" s="1">
        <v>4415</v>
      </c>
      <c r="BL189" s="1">
        <f t="shared" si="116"/>
        <v>5</v>
      </c>
      <c r="BN189" s="1" t="s">
        <v>46</v>
      </c>
      <c r="BO189" s="1">
        <v>78373</v>
      </c>
      <c r="BP189" s="1">
        <v>78418</v>
      </c>
      <c r="BQ189" s="1">
        <f t="shared" si="117"/>
        <v>45</v>
      </c>
    </row>
    <row r="190" spans="21:69" x14ac:dyDescent="0.2">
      <c r="U190" s="1" t="s">
        <v>47</v>
      </c>
      <c r="V190" s="1">
        <v>98</v>
      </c>
      <c r="W190" s="1">
        <v>155</v>
      </c>
      <c r="X190" s="1">
        <f t="shared" si="118"/>
        <v>57</v>
      </c>
      <c r="Z190" s="1" t="s">
        <v>47</v>
      </c>
      <c r="AA190" s="1">
        <v>739</v>
      </c>
      <c r="AB190" s="1">
        <v>795</v>
      </c>
      <c r="AC190" s="1">
        <f t="shared" si="119"/>
        <v>56</v>
      </c>
      <c r="AE190" s="1" t="s">
        <v>47</v>
      </c>
      <c r="AF190" s="1">
        <v>1326</v>
      </c>
      <c r="AG190" s="1">
        <v>1380</v>
      </c>
      <c r="AH190" s="1">
        <f t="shared" si="120"/>
        <v>54</v>
      </c>
      <c r="AJ190" s="1" t="s">
        <v>47</v>
      </c>
      <c r="AK190" s="1">
        <v>1842</v>
      </c>
      <c r="AL190" s="1">
        <v>1883</v>
      </c>
      <c r="AM190" s="1">
        <f t="shared" si="121"/>
        <v>41</v>
      </c>
      <c r="AO190" s="1" t="s">
        <v>47</v>
      </c>
      <c r="AP190" s="1">
        <v>4564</v>
      </c>
      <c r="AQ190" s="1">
        <v>4653</v>
      </c>
      <c r="AR190" s="1">
        <f t="shared" si="122"/>
        <v>89</v>
      </c>
      <c r="AT190" s="1" t="s">
        <v>47</v>
      </c>
      <c r="AU190" s="1">
        <v>2652</v>
      </c>
      <c r="AV190" s="1">
        <v>2715</v>
      </c>
      <c r="AW190" s="1">
        <f t="shared" si="113"/>
        <v>63</v>
      </c>
      <c r="AY190" s="1" t="s">
        <v>47</v>
      </c>
      <c r="AZ190" s="1">
        <v>3324</v>
      </c>
      <c r="BA190" s="1">
        <v>3358</v>
      </c>
      <c r="BB190" s="1">
        <f>BA190-AZ190</f>
        <v>34</v>
      </c>
      <c r="BD190" s="1" t="s">
        <v>47</v>
      </c>
      <c r="BE190" s="1">
        <v>4036</v>
      </c>
      <c r="BF190" s="1">
        <v>4087</v>
      </c>
      <c r="BG190" s="1">
        <f t="shared" si="115"/>
        <v>51</v>
      </c>
      <c r="BI190" s="1" t="s">
        <v>47</v>
      </c>
      <c r="BJ190" s="1">
        <v>4415</v>
      </c>
      <c r="BK190" s="1">
        <v>4420</v>
      </c>
      <c r="BL190" s="1">
        <f t="shared" si="116"/>
        <v>5</v>
      </c>
      <c r="BN190" s="1" t="s">
        <v>47</v>
      </c>
      <c r="BO190" s="1">
        <v>78418</v>
      </c>
      <c r="BP190" s="1">
        <v>78463</v>
      </c>
      <c r="BQ190" s="1">
        <f t="shared" si="117"/>
        <v>45</v>
      </c>
    </row>
    <row r="191" spans="21:69" x14ac:dyDescent="0.2">
      <c r="U191" s="1" t="s">
        <v>48</v>
      </c>
      <c r="V191" s="1">
        <v>155</v>
      </c>
      <c r="W191" s="1">
        <v>213</v>
      </c>
      <c r="X191" s="1">
        <f t="shared" si="118"/>
        <v>58</v>
      </c>
      <c r="Z191" s="1" t="s">
        <v>48</v>
      </c>
      <c r="AA191" s="1">
        <v>795</v>
      </c>
      <c r="AB191" s="1">
        <v>850</v>
      </c>
      <c r="AC191" s="1">
        <f t="shared" si="119"/>
        <v>55</v>
      </c>
      <c r="AE191" s="1" t="s">
        <v>48</v>
      </c>
      <c r="AF191" s="1">
        <v>1380</v>
      </c>
      <c r="AG191" s="1">
        <v>1417</v>
      </c>
      <c r="AH191" s="1">
        <f t="shared" si="120"/>
        <v>37</v>
      </c>
      <c r="AJ191" s="1" t="s">
        <v>48</v>
      </c>
      <c r="AK191" s="1"/>
      <c r="AL191" s="1"/>
      <c r="AM191" s="1">
        <f t="shared" si="121"/>
        <v>0</v>
      </c>
      <c r="AO191" s="1" t="s">
        <v>48</v>
      </c>
      <c r="AP191" s="1">
        <v>1634</v>
      </c>
      <c r="AQ191" s="1">
        <v>1741</v>
      </c>
      <c r="AR191" s="1">
        <f t="shared" si="122"/>
        <v>107</v>
      </c>
      <c r="AT191" s="1" t="s">
        <v>48</v>
      </c>
      <c r="AU191" s="1">
        <v>2715</v>
      </c>
      <c r="AV191" s="1">
        <v>2780</v>
      </c>
      <c r="AW191" s="1">
        <f t="shared" si="113"/>
        <v>65</v>
      </c>
      <c r="AY191" s="1" t="s">
        <v>48</v>
      </c>
      <c r="AZ191" s="1">
        <v>3358</v>
      </c>
      <c r="BA191" s="1">
        <v>3406</v>
      </c>
      <c r="BB191" s="1">
        <f>BA191-AZ191</f>
        <v>48</v>
      </c>
      <c r="BD191" s="1" t="s">
        <v>48</v>
      </c>
      <c r="BE191" s="1">
        <v>4087</v>
      </c>
      <c r="BF191" s="1">
        <v>4137</v>
      </c>
      <c r="BG191" s="1">
        <f t="shared" si="115"/>
        <v>50</v>
      </c>
      <c r="BI191" s="1" t="s">
        <v>48</v>
      </c>
      <c r="BJ191" s="1">
        <v>4420</v>
      </c>
      <c r="BK191" s="1">
        <v>4425</v>
      </c>
      <c r="BL191" s="1">
        <f t="shared" si="116"/>
        <v>5</v>
      </c>
      <c r="BN191" s="1" t="s">
        <v>48</v>
      </c>
      <c r="BO191" s="1">
        <v>78463</v>
      </c>
      <c r="BP191" s="1">
        <v>78489</v>
      </c>
      <c r="BQ191" s="1">
        <f t="shared" si="117"/>
        <v>26</v>
      </c>
    </row>
    <row r="192" spans="21:69" x14ac:dyDescent="0.2">
      <c r="U192" s="1" t="s">
        <v>49</v>
      </c>
      <c r="V192" s="1">
        <v>213</v>
      </c>
      <c r="W192" s="1">
        <v>254</v>
      </c>
      <c r="X192" s="1">
        <f t="shared" si="118"/>
        <v>41</v>
      </c>
      <c r="Z192" s="1" t="s">
        <v>49</v>
      </c>
      <c r="AA192" s="1">
        <v>850</v>
      </c>
      <c r="AB192" s="1">
        <v>893</v>
      </c>
      <c r="AC192" s="1">
        <f t="shared" si="119"/>
        <v>43</v>
      </c>
      <c r="AE192" s="1" t="s">
        <v>49</v>
      </c>
      <c r="AF192" s="1">
        <v>1417</v>
      </c>
      <c r="AG192" s="1">
        <v>1460</v>
      </c>
      <c r="AH192" s="1">
        <f t="shared" si="120"/>
        <v>43</v>
      </c>
      <c r="AJ192" s="1" t="s">
        <v>49</v>
      </c>
      <c r="AK192" s="1"/>
      <c r="AL192" s="1"/>
      <c r="AM192" s="1">
        <f t="shared" si="121"/>
        <v>0</v>
      </c>
      <c r="AO192" s="1" t="s">
        <v>49</v>
      </c>
      <c r="AP192" s="1">
        <v>1741</v>
      </c>
      <c r="AQ192" s="1">
        <v>1823</v>
      </c>
      <c r="AR192" s="1">
        <f t="shared" si="122"/>
        <v>82</v>
      </c>
      <c r="AT192" s="1" t="s">
        <v>49</v>
      </c>
      <c r="AU192" s="1">
        <v>2780</v>
      </c>
      <c r="AV192" s="1">
        <v>2858</v>
      </c>
      <c r="AW192" s="1">
        <f t="shared" si="113"/>
        <v>78</v>
      </c>
      <c r="AY192" s="1" t="s">
        <v>49</v>
      </c>
      <c r="AZ192" s="1">
        <v>3406</v>
      </c>
      <c r="BA192" s="1">
        <v>3452</v>
      </c>
      <c r="BB192" s="1">
        <f>BA192-AZ192</f>
        <v>46</v>
      </c>
      <c r="BD192" s="1" t="s">
        <v>49</v>
      </c>
      <c r="BE192" s="1">
        <v>4137</v>
      </c>
      <c r="BF192" s="1">
        <v>4188</v>
      </c>
      <c r="BG192" s="1">
        <f t="shared" si="115"/>
        <v>51</v>
      </c>
      <c r="BI192" s="1" t="s">
        <v>49</v>
      </c>
      <c r="BJ192" s="1">
        <v>4425</v>
      </c>
      <c r="BK192" s="1">
        <v>4430</v>
      </c>
      <c r="BL192" s="1">
        <f t="shared" si="116"/>
        <v>5</v>
      </c>
      <c r="BN192" s="1" t="s">
        <v>49</v>
      </c>
      <c r="BO192" s="1">
        <v>78489</v>
      </c>
      <c r="BP192" s="1">
        <v>78517</v>
      </c>
      <c r="BQ192" s="1">
        <f t="shared" si="117"/>
        <v>28</v>
      </c>
    </row>
    <row r="193" spans="21:69" x14ac:dyDescent="0.2">
      <c r="U193" s="1" t="s">
        <v>50</v>
      </c>
      <c r="V193" s="1">
        <v>254</v>
      </c>
      <c r="W193" s="1">
        <v>321</v>
      </c>
      <c r="X193" s="1">
        <f t="shared" si="118"/>
        <v>67</v>
      </c>
      <c r="Z193" s="1" t="s">
        <v>50</v>
      </c>
      <c r="AA193" s="1">
        <v>893</v>
      </c>
      <c r="AB193" s="1">
        <v>935</v>
      </c>
      <c r="AC193" s="1">
        <f t="shared" si="119"/>
        <v>42</v>
      </c>
      <c r="AE193" s="1" t="s">
        <v>50</v>
      </c>
      <c r="AF193" s="1">
        <v>1460</v>
      </c>
      <c r="AG193" s="1">
        <v>1498</v>
      </c>
      <c r="AH193" s="1">
        <f t="shared" si="120"/>
        <v>38</v>
      </c>
      <c r="AJ193" s="1" t="s">
        <v>50</v>
      </c>
      <c r="AK193" s="1"/>
      <c r="AL193" s="1"/>
      <c r="AM193" s="1">
        <f t="shared" si="121"/>
        <v>0</v>
      </c>
      <c r="AO193" s="1" t="s">
        <v>50</v>
      </c>
      <c r="AP193" s="1">
        <v>1823</v>
      </c>
      <c r="AQ193" s="1">
        <v>1967</v>
      </c>
      <c r="AR193" s="1">
        <f t="shared" si="122"/>
        <v>144</v>
      </c>
      <c r="AT193" s="1" t="s">
        <v>50</v>
      </c>
      <c r="AU193" s="1">
        <v>2858</v>
      </c>
      <c r="AV193" s="1">
        <v>2909</v>
      </c>
      <c r="AW193" s="1">
        <f t="shared" si="113"/>
        <v>51</v>
      </c>
      <c r="AY193" s="1" t="s">
        <v>50</v>
      </c>
      <c r="AZ193" s="1">
        <v>3452</v>
      </c>
      <c r="BA193" s="1">
        <v>3478</v>
      </c>
      <c r="BB193" s="1">
        <f t="shared" si="114"/>
        <v>26</v>
      </c>
      <c r="BD193" s="1" t="s">
        <v>50</v>
      </c>
      <c r="BE193" s="1">
        <v>4188</v>
      </c>
      <c r="BF193" s="1">
        <v>4240</v>
      </c>
      <c r="BG193" s="1">
        <f t="shared" ref="BG193:BG198" si="123">BF193-BE193</f>
        <v>52</v>
      </c>
      <c r="BI193" s="1" t="s">
        <v>50</v>
      </c>
      <c r="BJ193" s="1">
        <v>4430</v>
      </c>
      <c r="BK193" s="1">
        <v>4465</v>
      </c>
      <c r="BL193" s="1">
        <f t="shared" si="116"/>
        <v>35</v>
      </c>
      <c r="BN193" s="1" t="s">
        <v>50</v>
      </c>
      <c r="BO193" s="1">
        <v>78517</v>
      </c>
      <c r="BP193" s="1">
        <v>78544</v>
      </c>
      <c r="BQ193" s="1">
        <f t="shared" si="117"/>
        <v>27</v>
      </c>
    </row>
    <row r="194" spans="21:69" x14ac:dyDescent="0.2">
      <c r="U194" s="1" t="s">
        <v>51</v>
      </c>
      <c r="V194" s="1">
        <v>321</v>
      </c>
      <c r="W194" s="1">
        <v>372</v>
      </c>
      <c r="X194" s="1">
        <f t="shared" si="118"/>
        <v>51</v>
      </c>
      <c r="Z194" s="1" t="s">
        <v>51</v>
      </c>
      <c r="AA194" s="1">
        <v>935</v>
      </c>
      <c r="AB194" s="1">
        <v>978</v>
      </c>
      <c r="AC194" s="1">
        <f t="shared" si="119"/>
        <v>43</v>
      </c>
      <c r="AE194" s="1" t="s">
        <v>51</v>
      </c>
      <c r="AF194" s="1">
        <v>1498</v>
      </c>
      <c r="AG194" s="1">
        <v>1543</v>
      </c>
      <c r="AH194" s="1">
        <f t="shared" si="120"/>
        <v>45</v>
      </c>
      <c r="AJ194" s="1" t="s">
        <v>51</v>
      </c>
      <c r="AK194" s="1"/>
      <c r="AL194" s="1"/>
      <c r="AM194" s="1">
        <f t="shared" si="121"/>
        <v>0</v>
      </c>
      <c r="AO194" s="1" t="s">
        <v>51</v>
      </c>
      <c r="AP194" s="1">
        <v>1967</v>
      </c>
      <c r="AQ194" s="1">
        <v>2088</v>
      </c>
      <c r="AR194" s="1">
        <f t="shared" si="122"/>
        <v>121</v>
      </c>
      <c r="AT194" s="1" t="s">
        <v>51</v>
      </c>
      <c r="AU194" s="1">
        <v>2909</v>
      </c>
      <c r="AV194" s="1">
        <v>3000</v>
      </c>
      <c r="AW194" s="1">
        <f t="shared" si="113"/>
        <v>91</v>
      </c>
      <c r="AY194" s="1" t="s">
        <v>51</v>
      </c>
      <c r="AZ194" s="1">
        <v>3478</v>
      </c>
      <c r="BA194" s="1">
        <v>3526</v>
      </c>
      <c r="BB194" s="1">
        <f t="shared" si="114"/>
        <v>48</v>
      </c>
      <c r="BD194" s="1" t="s">
        <v>51</v>
      </c>
      <c r="BE194" s="1">
        <v>4240</v>
      </c>
      <c r="BF194" s="1">
        <v>4302</v>
      </c>
      <c r="BG194" s="1">
        <f t="shared" si="123"/>
        <v>62</v>
      </c>
      <c r="BI194" s="1" t="s">
        <v>51</v>
      </c>
      <c r="BJ194" s="1">
        <v>4465</v>
      </c>
      <c r="BK194" s="1">
        <v>4521</v>
      </c>
      <c r="BL194" s="1">
        <f t="shared" si="116"/>
        <v>56</v>
      </c>
      <c r="BN194" s="1" t="s">
        <v>51</v>
      </c>
      <c r="BO194" s="1">
        <v>78544</v>
      </c>
      <c r="BP194" s="1">
        <v>78584</v>
      </c>
      <c r="BQ194" s="1">
        <f t="shared" si="117"/>
        <v>40</v>
      </c>
    </row>
    <row r="195" spans="21:69" x14ac:dyDescent="0.2">
      <c r="U195" s="1" t="s">
        <v>52</v>
      </c>
      <c r="V195" s="1">
        <v>372</v>
      </c>
      <c r="W195" s="1">
        <v>436</v>
      </c>
      <c r="X195" s="1">
        <f t="shared" si="118"/>
        <v>64</v>
      </c>
      <c r="Z195" s="1" t="s">
        <v>52</v>
      </c>
      <c r="AA195" s="1">
        <v>978</v>
      </c>
      <c r="AB195" s="1">
        <v>1089</v>
      </c>
      <c r="AC195" s="1">
        <f t="shared" si="119"/>
        <v>111</v>
      </c>
      <c r="AE195" s="1" t="s">
        <v>52</v>
      </c>
      <c r="AF195" s="1">
        <v>1543</v>
      </c>
      <c r="AG195" s="1">
        <v>1581</v>
      </c>
      <c r="AH195" s="1">
        <f t="shared" si="120"/>
        <v>38</v>
      </c>
      <c r="AJ195" s="1" t="s">
        <v>52</v>
      </c>
      <c r="AK195" s="1"/>
      <c r="AL195" s="1"/>
      <c r="AM195" s="1">
        <f t="shared" si="121"/>
        <v>0</v>
      </c>
      <c r="AO195" s="1" t="s">
        <v>52</v>
      </c>
      <c r="AP195" s="1">
        <v>2088</v>
      </c>
      <c r="AQ195" s="1">
        <v>2224</v>
      </c>
      <c r="AR195" s="1">
        <v>136</v>
      </c>
      <c r="AT195" s="1" t="s">
        <v>52</v>
      </c>
      <c r="AU195" s="1">
        <v>3000</v>
      </c>
      <c r="AV195" s="1">
        <v>3120</v>
      </c>
      <c r="AW195" s="1">
        <f t="shared" si="113"/>
        <v>120</v>
      </c>
      <c r="AY195" s="1" t="s">
        <v>52</v>
      </c>
      <c r="AZ195" s="1">
        <v>3526</v>
      </c>
      <c r="BA195" s="1">
        <v>3590</v>
      </c>
      <c r="BB195" s="1">
        <f t="shared" si="114"/>
        <v>64</v>
      </c>
      <c r="BD195" s="1" t="s">
        <v>52</v>
      </c>
      <c r="BE195" s="1">
        <v>4302</v>
      </c>
      <c r="BF195" s="1">
        <v>4315</v>
      </c>
      <c r="BG195" s="1">
        <f t="shared" si="123"/>
        <v>13</v>
      </c>
      <c r="BI195" s="1" t="s">
        <v>52</v>
      </c>
      <c r="BJ195" s="1">
        <v>4521</v>
      </c>
      <c r="BK195" s="1">
        <v>4575</v>
      </c>
      <c r="BL195" s="1">
        <f t="shared" si="116"/>
        <v>54</v>
      </c>
      <c r="BN195" s="1" t="s">
        <v>52</v>
      </c>
      <c r="BO195" s="1">
        <v>78584</v>
      </c>
      <c r="BP195" s="1">
        <v>78617</v>
      </c>
      <c r="BQ195" s="1">
        <f t="shared" si="117"/>
        <v>33</v>
      </c>
    </row>
    <row r="196" spans="21:69" x14ac:dyDescent="0.2">
      <c r="U196" s="1" t="s">
        <v>53</v>
      </c>
      <c r="V196" s="1">
        <v>436</v>
      </c>
      <c r="W196" s="1">
        <v>517</v>
      </c>
      <c r="X196" s="1">
        <f t="shared" si="118"/>
        <v>81</v>
      </c>
      <c r="Z196" s="1" t="s">
        <v>53</v>
      </c>
      <c r="AA196" s="1">
        <v>1089</v>
      </c>
      <c r="AB196" s="1">
        <v>1143</v>
      </c>
      <c r="AC196" s="1">
        <f t="shared" si="119"/>
        <v>54</v>
      </c>
      <c r="AE196" s="1" t="s">
        <v>53</v>
      </c>
      <c r="AF196" s="1">
        <v>1581</v>
      </c>
      <c r="AG196" s="1">
        <v>1621</v>
      </c>
      <c r="AH196" s="1">
        <f t="shared" si="120"/>
        <v>40</v>
      </c>
      <c r="AJ196" s="1" t="s">
        <v>53</v>
      </c>
      <c r="AK196" s="1"/>
      <c r="AL196" s="1"/>
      <c r="AM196" s="1">
        <f t="shared" si="121"/>
        <v>0</v>
      </c>
      <c r="AO196" s="1" t="s">
        <v>53</v>
      </c>
      <c r="AP196" s="1">
        <v>2224</v>
      </c>
      <c r="AQ196" s="1">
        <v>2307</v>
      </c>
      <c r="AR196" s="1">
        <f t="shared" si="122"/>
        <v>83</v>
      </c>
      <c r="AT196" s="1" t="s">
        <v>53</v>
      </c>
      <c r="AU196" s="1">
        <v>3120</v>
      </c>
      <c r="AV196" s="1">
        <v>3160</v>
      </c>
      <c r="AW196" s="1">
        <f t="shared" si="113"/>
        <v>40</v>
      </c>
      <c r="AY196" s="1" t="s">
        <v>53</v>
      </c>
      <c r="AZ196" s="1">
        <v>3590</v>
      </c>
      <c r="BA196" s="1">
        <v>3656</v>
      </c>
      <c r="BB196" s="1">
        <f t="shared" si="114"/>
        <v>66</v>
      </c>
      <c r="BD196" s="1" t="s">
        <v>53</v>
      </c>
      <c r="BE196" s="1">
        <v>4315</v>
      </c>
      <c r="BF196" s="1">
        <v>4359</v>
      </c>
      <c r="BG196" s="1">
        <f t="shared" si="123"/>
        <v>44</v>
      </c>
      <c r="BI196" s="1" t="s">
        <v>53</v>
      </c>
      <c r="BJ196" s="1">
        <v>4575</v>
      </c>
      <c r="BK196" s="1">
        <v>4650</v>
      </c>
      <c r="BL196" s="1">
        <f t="shared" si="116"/>
        <v>75</v>
      </c>
      <c r="BN196" s="1" t="s">
        <v>53</v>
      </c>
      <c r="BO196" s="1">
        <v>78617</v>
      </c>
      <c r="BP196" s="1">
        <v>78649</v>
      </c>
      <c r="BQ196" s="1">
        <f t="shared" si="117"/>
        <v>32</v>
      </c>
    </row>
    <row r="197" spans="21:69" x14ac:dyDescent="0.2">
      <c r="U197" s="1" t="s">
        <v>54</v>
      </c>
      <c r="V197" s="1">
        <v>517</v>
      </c>
      <c r="W197" s="1">
        <v>577</v>
      </c>
      <c r="X197" s="1">
        <f t="shared" si="118"/>
        <v>60</v>
      </c>
      <c r="Z197" s="1" t="s">
        <v>54</v>
      </c>
      <c r="AA197" s="1">
        <v>1143</v>
      </c>
      <c r="AB197" s="1">
        <v>1175</v>
      </c>
      <c r="AC197" s="1">
        <f t="shared" si="119"/>
        <v>32</v>
      </c>
      <c r="AE197" s="1" t="s">
        <v>54</v>
      </c>
      <c r="AF197" s="1">
        <v>1621</v>
      </c>
      <c r="AG197" s="1">
        <v>1651</v>
      </c>
      <c r="AH197" s="1">
        <f t="shared" si="120"/>
        <v>30</v>
      </c>
      <c r="AJ197" s="1" t="s">
        <v>54</v>
      </c>
      <c r="AK197" s="1"/>
      <c r="AL197" s="1"/>
      <c r="AM197" s="1">
        <f t="shared" si="121"/>
        <v>0</v>
      </c>
      <c r="AO197" s="1" t="s">
        <v>54</v>
      </c>
      <c r="AP197" s="1">
        <v>2307</v>
      </c>
      <c r="AQ197" s="1">
        <v>2376</v>
      </c>
      <c r="AR197" s="1">
        <f t="shared" si="122"/>
        <v>69</v>
      </c>
      <c r="AT197" s="1" t="s">
        <v>54</v>
      </c>
      <c r="AU197" s="1">
        <v>3160</v>
      </c>
      <c r="AV197" s="1">
        <v>3200</v>
      </c>
      <c r="AW197" s="1">
        <f t="shared" si="113"/>
        <v>40</v>
      </c>
      <c r="AY197" s="1" t="s">
        <v>54</v>
      </c>
      <c r="AZ197" s="1">
        <v>3656</v>
      </c>
      <c r="BA197" s="1">
        <v>3767</v>
      </c>
      <c r="BB197" s="1">
        <f t="shared" si="114"/>
        <v>111</v>
      </c>
      <c r="BD197" s="1" t="s">
        <v>54</v>
      </c>
      <c r="BE197" s="1">
        <v>4359</v>
      </c>
      <c r="BF197" s="1">
        <v>4379</v>
      </c>
      <c r="BG197" s="1">
        <f t="shared" si="123"/>
        <v>20</v>
      </c>
      <c r="BI197" s="1" t="s">
        <v>54</v>
      </c>
      <c r="BJ197" s="1">
        <v>4650</v>
      </c>
      <c r="BK197" s="1">
        <v>4724</v>
      </c>
      <c r="BL197" s="1">
        <f t="shared" si="116"/>
        <v>74</v>
      </c>
      <c r="BN197" s="1" t="s">
        <v>54</v>
      </c>
      <c r="BO197" s="1">
        <v>78649</v>
      </c>
      <c r="BP197" s="1">
        <v>78686</v>
      </c>
      <c r="BQ197" s="1">
        <f t="shared" si="117"/>
        <v>37</v>
      </c>
    </row>
    <row r="198" spans="21:69" x14ac:dyDescent="0.2">
      <c r="U198" s="1" t="s">
        <v>55</v>
      </c>
      <c r="V198" s="1">
        <v>577</v>
      </c>
      <c r="W198" s="1">
        <v>630</v>
      </c>
      <c r="X198" s="1">
        <f t="shared" si="118"/>
        <v>53</v>
      </c>
      <c r="Z198" s="1" t="s">
        <v>55</v>
      </c>
      <c r="AA198" s="1">
        <v>1175</v>
      </c>
      <c r="AB198" s="1">
        <v>1214</v>
      </c>
      <c r="AC198" s="1">
        <f t="shared" si="119"/>
        <v>39</v>
      </c>
      <c r="AE198" s="1" t="s">
        <v>55</v>
      </c>
      <c r="AF198" s="1">
        <v>1651</v>
      </c>
      <c r="AG198" s="1">
        <v>1681</v>
      </c>
      <c r="AH198" s="1">
        <f t="shared" si="120"/>
        <v>30</v>
      </c>
      <c r="AJ198" s="1" t="s">
        <v>55</v>
      </c>
      <c r="AK198" s="1"/>
      <c r="AL198" s="1"/>
      <c r="AM198" s="1">
        <f t="shared" si="121"/>
        <v>0</v>
      </c>
      <c r="AO198" s="1" t="s">
        <v>55</v>
      </c>
      <c r="AP198" s="1">
        <v>2376</v>
      </c>
      <c r="AQ198" s="1">
        <v>2443</v>
      </c>
      <c r="AR198" s="1">
        <f t="shared" si="122"/>
        <v>67</v>
      </c>
      <c r="AT198" s="1" t="s">
        <v>55</v>
      </c>
      <c r="AU198" s="1">
        <v>3200</v>
      </c>
      <c r="AV198" s="1">
        <v>3241</v>
      </c>
      <c r="AW198" s="1">
        <f t="shared" si="113"/>
        <v>41</v>
      </c>
      <c r="AY198" s="1" t="s">
        <v>55</v>
      </c>
      <c r="AZ198" s="1">
        <v>3467</v>
      </c>
      <c r="BA198" s="1">
        <v>3578</v>
      </c>
      <c r="BB198" s="1">
        <f t="shared" si="114"/>
        <v>111</v>
      </c>
      <c r="BD198" s="1" t="s">
        <v>55</v>
      </c>
      <c r="BE198" s="1">
        <v>4379</v>
      </c>
      <c r="BF198" s="1">
        <v>4389</v>
      </c>
      <c r="BG198" s="1">
        <f t="shared" si="123"/>
        <v>10</v>
      </c>
      <c r="BI198" s="1" t="s">
        <v>55</v>
      </c>
      <c r="BJ198" s="1">
        <v>4724</v>
      </c>
      <c r="BK198" s="1">
        <v>4808</v>
      </c>
      <c r="BL198" s="1">
        <f t="shared" si="116"/>
        <v>84</v>
      </c>
      <c r="BN198" s="1" t="s">
        <v>55</v>
      </c>
      <c r="BO198" s="1"/>
      <c r="BP198" s="1"/>
      <c r="BQ198" s="1">
        <f t="shared" si="117"/>
        <v>0</v>
      </c>
    </row>
    <row r="200" spans="21:69" x14ac:dyDescent="0.2">
      <c r="U200" s="1" t="s">
        <v>20</v>
      </c>
      <c r="V200" s="1"/>
      <c r="W200" s="1"/>
      <c r="X200" s="1"/>
      <c r="Z200" s="1" t="s">
        <v>20</v>
      </c>
      <c r="AA200" s="1"/>
      <c r="AB200" s="1"/>
      <c r="AC200" s="1"/>
      <c r="AE200" s="1" t="s">
        <v>20</v>
      </c>
      <c r="AF200" s="1"/>
      <c r="AG200" s="1"/>
      <c r="AH200" s="1"/>
      <c r="AJ200" s="1" t="s">
        <v>20</v>
      </c>
      <c r="AK200" s="1"/>
      <c r="AL200" s="1"/>
      <c r="AM200" s="1"/>
      <c r="AO200" s="1" t="s">
        <v>20</v>
      </c>
      <c r="AP200" s="1"/>
      <c r="AQ200" s="1"/>
      <c r="AR200" s="1"/>
      <c r="AT200" s="1" t="s">
        <v>20</v>
      </c>
      <c r="AU200" s="1"/>
      <c r="AV200" s="1"/>
      <c r="AW200" s="1"/>
      <c r="AY200" s="1" t="s">
        <v>20</v>
      </c>
      <c r="AZ200" s="1"/>
      <c r="BA200" s="1"/>
      <c r="BB200" s="1"/>
      <c r="BD200" s="1" t="s">
        <v>20</v>
      </c>
      <c r="BE200" s="1"/>
      <c r="BF200" s="1"/>
      <c r="BG200" s="1"/>
      <c r="BI200" s="1" t="s">
        <v>20</v>
      </c>
      <c r="BJ200" s="1"/>
      <c r="BK200" s="1"/>
      <c r="BL200" s="1"/>
      <c r="BN200" s="1" t="s">
        <v>20</v>
      </c>
      <c r="BO200" s="1"/>
      <c r="BP200" s="1"/>
      <c r="BQ200" s="1"/>
    </row>
    <row r="201" spans="21:69" x14ac:dyDescent="0.2">
      <c r="U201" s="1" t="s">
        <v>64</v>
      </c>
      <c r="V201" s="1"/>
      <c r="W201" s="1"/>
      <c r="X201" s="1"/>
      <c r="Z201" s="1" t="s">
        <v>64</v>
      </c>
      <c r="AA201" s="1"/>
      <c r="AB201" s="1"/>
      <c r="AC201" s="1"/>
      <c r="AE201" s="1" t="s">
        <v>64</v>
      </c>
      <c r="AF201" s="1"/>
      <c r="AG201" s="1"/>
      <c r="AH201" s="1"/>
      <c r="AJ201" s="1" t="s">
        <v>64</v>
      </c>
      <c r="AK201" s="1"/>
      <c r="AL201" s="1"/>
      <c r="AM201" s="1"/>
      <c r="AO201" s="1" t="s">
        <v>64</v>
      </c>
      <c r="AP201" s="1"/>
      <c r="AQ201" s="1"/>
      <c r="AR201" s="1"/>
      <c r="AT201" s="1" t="s">
        <v>64</v>
      </c>
      <c r="AU201" s="1"/>
      <c r="AV201" s="1"/>
      <c r="AW201" s="1"/>
      <c r="AY201" s="1" t="s">
        <v>64</v>
      </c>
      <c r="AZ201" s="1"/>
      <c r="BA201" s="1"/>
      <c r="BB201" s="1"/>
      <c r="BD201" s="1" t="s">
        <v>64</v>
      </c>
      <c r="BE201" s="1"/>
      <c r="BF201" s="1"/>
      <c r="BG201" s="1"/>
      <c r="BI201" s="1" t="s">
        <v>64</v>
      </c>
      <c r="BJ201" s="1"/>
      <c r="BK201" s="1"/>
      <c r="BL201" s="1"/>
      <c r="BN201" s="1" t="s">
        <v>64</v>
      </c>
      <c r="BO201" s="1"/>
      <c r="BP201" s="1"/>
      <c r="BQ201" s="1"/>
    </row>
    <row r="202" spans="21:69" x14ac:dyDescent="0.2">
      <c r="U202" s="1">
        <v>2013</v>
      </c>
      <c r="V202" s="1" t="s">
        <v>56</v>
      </c>
      <c r="W202" s="1" t="s">
        <v>57</v>
      </c>
      <c r="X202" s="1" t="s">
        <v>0</v>
      </c>
      <c r="Z202" s="1">
        <v>2014</v>
      </c>
      <c r="AA202" s="1" t="s">
        <v>56</v>
      </c>
      <c r="AB202" s="1" t="s">
        <v>57</v>
      </c>
      <c r="AC202" s="1" t="s">
        <v>0</v>
      </c>
      <c r="AE202" s="1">
        <v>2015</v>
      </c>
      <c r="AF202" s="1" t="s">
        <v>56</v>
      </c>
      <c r="AG202" s="1" t="s">
        <v>57</v>
      </c>
      <c r="AH202" s="1" t="s">
        <v>0</v>
      </c>
      <c r="AJ202" s="1">
        <v>2015</v>
      </c>
      <c r="AK202" s="1" t="s">
        <v>56</v>
      </c>
      <c r="AL202" s="1" t="s">
        <v>57</v>
      </c>
      <c r="AM202" s="1" t="s">
        <v>0</v>
      </c>
      <c r="AO202" s="1">
        <v>2019</v>
      </c>
      <c r="AP202" s="1" t="s">
        <v>56</v>
      </c>
      <c r="AQ202" s="1" t="s">
        <v>57</v>
      </c>
      <c r="AR202" s="1" t="s">
        <v>0</v>
      </c>
      <c r="AT202" s="1">
        <v>2020</v>
      </c>
      <c r="AU202" s="1" t="s">
        <v>56</v>
      </c>
      <c r="AV202" s="1" t="s">
        <v>57</v>
      </c>
      <c r="AW202" s="1" t="s">
        <v>0</v>
      </c>
      <c r="AY202" s="1">
        <v>2021</v>
      </c>
      <c r="AZ202" s="1" t="s">
        <v>56</v>
      </c>
      <c r="BA202" s="1" t="s">
        <v>57</v>
      </c>
      <c r="BB202" s="1" t="s">
        <v>0</v>
      </c>
      <c r="BD202" s="1">
        <v>2022</v>
      </c>
      <c r="BE202" s="1" t="s">
        <v>56</v>
      </c>
      <c r="BF202" s="1" t="s">
        <v>57</v>
      </c>
      <c r="BG202" s="1" t="s">
        <v>0</v>
      </c>
      <c r="BI202" s="1">
        <v>2023</v>
      </c>
      <c r="BJ202" s="1" t="s">
        <v>56</v>
      </c>
      <c r="BK202" s="1" t="s">
        <v>57</v>
      </c>
      <c r="BL202" s="1" t="s">
        <v>0</v>
      </c>
      <c r="BN202" s="1">
        <v>2024</v>
      </c>
      <c r="BO202" s="1" t="s">
        <v>56</v>
      </c>
      <c r="BP202" s="1" t="s">
        <v>57</v>
      </c>
      <c r="BQ202" s="1" t="s">
        <v>0</v>
      </c>
    </row>
    <row r="203" spans="21:69" x14ac:dyDescent="0.2">
      <c r="U203" s="1" t="s">
        <v>44</v>
      </c>
      <c r="V203" s="1"/>
      <c r="W203" s="1"/>
      <c r="X203" s="1">
        <f>W203-V203</f>
        <v>0</v>
      </c>
      <c r="Z203" s="1" t="s">
        <v>44</v>
      </c>
      <c r="AA203" s="1">
        <v>6</v>
      </c>
      <c r="AB203" s="1">
        <v>6</v>
      </c>
      <c r="AC203" s="1">
        <f>AB203-AA203</f>
        <v>0</v>
      </c>
      <c r="AE203" s="1" t="s">
        <v>44</v>
      </c>
      <c r="AF203" s="1">
        <v>11</v>
      </c>
      <c r="AG203" s="1">
        <v>12</v>
      </c>
      <c r="AH203" s="1">
        <f>AG203-AF203</f>
        <v>1</v>
      </c>
      <c r="AJ203" s="1" t="s">
        <v>44</v>
      </c>
      <c r="AK203" s="1">
        <v>17</v>
      </c>
      <c r="AL203" s="1">
        <v>17</v>
      </c>
      <c r="AM203" s="1">
        <f>AL203-AK203</f>
        <v>0</v>
      </c>
      <c r="AO203" s="1" t="s">
        <v>44</v>
      </c>
      <c r="AP203" s="1">
        <v>33</v>
      </c>
      <c r="AQ203" s="1">
        <v>34</v>
      </c>
      <c r="AR203" s="1">
        <f>AQ203-AP203</f>
        <v>1</v>
      </c>
      <c r="AT203" s="1" t="s">
        <v>44</v>
      </c>
      <c r="AU203" s="1">
        <v>38</v>
      </c>
      <c r="AV203" s="1">
        <v>39</v>
      </c>
      <c r="AW203" s="1">
        <f>AV203-AU203</f>
        <v>1</v>
      </c>
      <c r="AY203" s="1" t="s">
        <v>44</v>
      </c>
      <c r="AZ203" s="1">
        <v>44</v>
      </c>
      <c r="BA203" s="1">
        <v>44</v>
      </c>
      <c r="BB203" s="1">
        <f>BA203-AZ203</f>
        <v>0</v>
      </c>
      <c r="BD203" s="1" t="s">
        <v>44</v>
      </c>
      <c r="BE203" s="1">
        <v>51</v>
      </c>
      <c r="BF203" s="1">
        <v>52</v>
      </c>
      <c r="BG203" s="1">
        <f t="shared" ref="BG203:BG214" si="124">BF203-BE203</f>
        <v>1</v>
      </c>
      <c r="BI203" s="1" t="s">
        <v>44</v>
      </c>
      <c r="BJ203" s="1">
        <v>60</v>
      </c>
      <c r="BK203" s="1">
        <v>60</v>
      </c>
      <c r="BL203" s="1">
        <f t="shared" ref="BL203:BL214" si="125">BK203-BJ203</f>
        <v>0</v>
      </c>
      <c r="BN203" s="1" t="s">
        <v>44</v>
      </c>
      <c r="BO203" s="1">
        <v>60</v>
      </c>
      <c r="BP203" s="1">
        <v>60</v>
      </c>
      <c r="BQ203" s="1">
        <f t="shared" ref="BQ203:BQ214" si="126">BP203-BO203</f>
        <v>0</v>
      </c>
    </row>
    <row r="204" spans="21:69" x14ac:dyDescent="0.2">
      <c r="U204" s="1" t="s">
        <v>45</v>
      </c>
      <c r="V204" s="1">
        <v>0</v>
      </c>
      <c r="W204" s="1">
        <v>1</v>
      </c>
      <c r="X204" s="1">
        <f t="shared" ref="X204:X214" si="127">W204-V204</f>
        <v>1</v>
      </c>
      <c r="Z204" s="1" t="s">
        <v>45</v>
      </c>
      <c r="AA204" s="1">
        <v>6</v>
      </c>
      <c r="AB204" s="1">
        <v>7</v>
      </c>
      <c r="AC204" s="1">
        <f t="shared" ref="AC204:AC214" si="128">AB204-AA204</f>
        <v>1</v>
      </c>
      <c r="AE204" s="1" t="s">
        <v>45</v>
      </c>
      <c r="AF204" s="1">
        <v>12</v>
      </c>
      <c r="AG204" s="1">
        <v>12</v>
      </c>
      <c r="AH204" s="1">
        <f t="shared" ref="AH204:AH214" si="129">AG204-AF204</f>
        <v>0</v>
      </c>
      <c r="AJ204" s="1" t="s">
        <v>45</v>
      </c>
      <c r="AK204" s="1">
        <v>17</v>
      </c>
      <c r="AL204" s="1">
        <v>18</v>
      </c>
      <c r="AM204" s="1">
        <f t="shared" ref="AM204:AM214" si="130">AL204-AK204</f>
        <v>1</v>
      </c>
      <c r="AO204" s="1" t="s">
        <v>45</v>
      </c>
      <c r="AP204" s="1">
        <v>34</v>
      </c>
      <c r="AQ204" s="1">
        <v>34</v>
      </c>
      <c r="AR204" s="1">
        <f t="shared" ref="AR204:AR214" si="131">AQ204-AP204</f>
        <v>0</v>
      </c>
      <c r="AT204" s="1" t="s">
        <v>45</v>
      </c>
      <c r="AU204" s="1">
        <v>39</v>
      </c>
      <c r="AV204" s="1">
        <v>39</v>
      </c>
      <c r="AW204" s="1">
        <f t="shared" ref="AW204:AW214" si="132">AV204-AU204</f>
        <v>0</v>
      </c>
      <c r="AY204" s="1" t="s">
        <v>45</v>
      </c>
      <c r="AZ204" s="1">
        <v>44</v>
      </c>
      <c r="BA204" s="1">
        <v>46</v>
      </c>
      <c r="BB204" s="1">
        <f t="shared" ref="BB204:BB214" si="133">BA204-AZ204</f>
        <v>2</v>
      </c>
      <c r="BD204" s="1" t="s">
        <v>45</v>
      </c>
      <c r="BE204" s="1">
        <v>52</v>
      </c>
      <c r="BF204" s="1">
        <v>53</v>
      </c>
      <c r="BG204" s="1">
        <f t="shared" si="124"/>
        <v>1</v>
      </c>
      <c r="BI204" s="1" t="s">
        <v>45</v>
      </c>
      <c r="BJ204" s="1">
        <v>60</v>
      </c>
      <c r="BK204" s="1">
        <v>60</v>
      </c>
      <c r="BL204" s="1">
        <f t="shared" si="125"/>
        <v>0</v>
      </c>
      <c r="BN204" s="1" t="s">
        <v>45</v>
      </c>
      <c r="BO204" s="1">
        <v>60</v>
      </c>
      <c r="BP204" s="1">
        <v>60</v>
      </c>
      <c r="BQ204" s="1">
        <f t="shared" si="126"/>
        <v>0</v>
      </c>
    </row>
    <row r="205" spans="21:69" x14ac:dyDescent="0.2">
      <c r="U205" s="1" t="s">
        <v>46</v>
      </c>
      <c r="V205" s="1">
        <v>1</v>
      </c>
      <c r="W205" s="1">
        <v>2</v>
      </c>
      <c r="X205" s="1">
        <f t="shared" si="127"/>
        <v>1</v>
      </c>
      <c r="Z205" s="1" t="s">
        <v>46</v>
      </c>
      <c r="AA205" s="1">
        <v>7</v>
      </c>
      <c r="AB205" s="1">
        <v>8</v>
      </c>
      <c r="AC205" s="1">
        <f t="shared" si="128"/>
        <v>1</v>
      </c>
      <c r="AE205" s="1" t="s">
        <v>46</v>
      </c>
      <c r="AF205" s="1">
        <v>12</v>
      </c>
      <c r="AG205" s="1">
        <v>13</v>
      </c>
      <c r="AH205" s="1">
        <f t="shared" si="129"/>
        <v>1</v>
      </c>
      <c r="AJ205" s="1" t="s">
        <v>46</v>
      </c>
      <c r="AK205" s="1">
        <v>18</v>
      </c>
      <c r="AL205" s="1">
        <v>18</v>
      </c>
      <c r="AM205" s="1">
        <f t="shared" si="130"/>
        <v>0</v>
      </c>
      <c r="AO205" s="1" t="s">
        <v>46</v>
      </c>
      <c r="AP205" s="1">
        <v>34</v>
      </c>
      <c r="AQ205" s="1">
        <v>35</v>
      </c>
      <c r="AR205" s="1">
        <f t="shared" si="131"/>
        <v>1</v>
      </c>
      <c r="AT205" s="1" t="s">
        <v>46</v>
      </c>
      <c r="AU205" s="1">
        <v>39</v>
      </c>
      <c r="AV205" s="1">
        <v>40</v>
      </c>
      <c r="AW205" s="1">
        <f t="shared" si="132"/>
        <v>1</v>
      </c>
      <c r="AY205" s="1" t="s">
        <v>46</v>
      </c>
      <c r="AZ205" s="1">
        <v>46</v>
      </c>
      <c r="BA205" s="1">
        <v>47</v>
      </c>
      <c r="BB205" s="1">
        <f t="shared" si="133"/>
        <v>1</v>
      </c>
      <c r="BD205" s="1" t="s">
        <v>46</v>
      </c>
      <c r="BE205" s="1">
        <v>53</v>
      </c>
      <c r="BF205" s="1">
        <v>54</v>
      </c>
      <c r="BG205" s="1">
        <f t="shared" si="124"/>
        <v>1</v>
      </c>
      <c r="BI205" s="1" t="s">
        <v>46</v>
      </c>
      <c r="BJ205" s="1">
        <v>60</v>
      </c>
      <c r="BK205" s="1">
        <v>60</v>
      </c>
      <c r="BL205" s="1">
        <f t="shared" si="125"/>
        <v>0</v>
      </c>
      <c r="BN205" s="1" t="s">
        <v>46</v>
      </c>
      <c r="BO205" s="1">
        <v>60</v>
      </c>
      <c r="BP205" s="1">
        <v>60</v>
      </c>
      <c r="BQ205" s="1">
        <f t="shared" si="126"/>
        <v>0</v>
      </c>
    </row>
    <row r="206" spans="21:69" x14ac:dyDescent="0.2">
      <c r="U206" s="1" t="s">
        <v>47</v>
      </c>
      <c r="V206" s="1">
        <v>2</v>
      </c>
      <c r="W206" s="1">
        <v>2</v>
      </c>
      <c r="X206" s="1">
        <f t="shared" si="127"/>
        <v>0</v>
      </c>
      <c r="Z206" s="1" t="s">
        <v>47</v>
      </c>
      <c r="AA206" s="1">
        <v>8</v>
      </c>
      <c r="AB206" s="1">
        <v>8</v>
      </c>
      <c r="AC206" s="1">
        <f t="shared" si="128"/>
        <v>0</v>
      </c>
      <c r="AE206" s="1" t="s">
        <v>47</v>
      </c>
      <c r="AF206" s="1">
        <v>13</v>
      </c>
      <c r="AG206" s="1">
        <v>13</v>
      </c>
      <c r="AH206" s="1">
        <f t="shared" si="129"/>
        <v>0</v>
      </c>
      <c r="AJ206" s="1" t="s">
        <v>47</v>
      </c>
      <c r="AK206" s="1">
        <v>18</v>
      </c>
      <c r="AL206" s="1">
        <v>18</v>
      </c>
      <c r="AM206" s="1">
        <f t="shared" si="130"/>
        <v>0</v>
      </c>
      <c r="AO206" s="1" t="s">
        <v>47</v>
      </c>
      <c r="AP206" s="1">
        <v>35</v>
      </c>
      <c r="AQ206" s="1">
        <v>35</v>
      </c>
      <c r="AR206" s="1">
        <f t="shared" si="131"/>
        <v>0</v>
      </c>
      <c r="AT206" s="1" t="s">
        <v>47</v>
      </c>
      <c r="AU206" s="1">
        <v>40</v>
      </c>
      <c r="AV206" s="1">
        <v>40</v>
      </c>
      <c r="AW206" s="1">
        <f t="shared" si="132"/>
        <v>0</v>
      </c>
      <c r="AY206" s="1" t="s">
        <v>47</v>
      </c>
      <c r="AZ206" s="1">
        <v>47</v>
      </c>
      <c r="BA206" s="1">
        <v>48</v>
      </c>
      <c r="BB206" s="1">
        <f t="shared" si="133"/>
        <v>1</v>
      </c>
      <c r="BD206" s="1" t="s">
        <v>47</v>
      </c>
      <c r="BE206" s="1">
        <v>54</v>
      </c>
      <c r="BF206" s="1">
        <v>55</v>
      </c>
      <c r="BG206" s="1">
        <f t="shared" si="124"/>
        <v>1</v>
      </c>
      <c r="BI206" s="1" t="s">
        <v>47</v>
      </c>
      <c r="BJ206" s="1">
        <v>60</v>
      </c>
      <c r="BK206" s="1">
        <v>60</v>
      </c>
      <c r="BL206" s="1">
        <f t="shared" si="125"/>
        <v>0</v>
      </c>
      <c r="BN206" s="1" t="s">
        <v>47</v>
      </c>
      <c r="BO206" s="1">
        <v>60</v>
      </c>
      <c r="BP206" s="1">
        <v>60</v>
      </c>
      <c r="BQ206" s="1">
        <f t="shared" si="126"/>
        <v>0</v>
      </c>
    </row>
    <row r="207" spans="21:69" x14ac:dyDescent="0.2">
      <c r="U207" s="1" t="s">
        <v>48</v>
      </c>
      <c r="V207" s="1">
        <v>2</v>
      </c>
      <c r="W207" s="1">
        <v>3</v>
      </c>
      <c r="X207" s="1">
        <f t="shared" si="127"/>
        <v>1</v>
      </c>
      <c r="Z207" s="1" t="s">
        <v>48</v>
      </c>
      <c r="AA207" s="1">
        <v>8</v>
      </c>
      <c r="AB207" s="1">
        <v>9</v>
      </c>
      <c r="AC207" s="1">
        <f t="shared" si="128"/>
        <v>1</v>
      </c>
      <c r="AE207" s="1" t="s">
        <v>48</v>
      </c>
      <c r="AF207" s="1">
        <v>13</v>
      </c>
      <c r="AG207" s="1">
        <v>14</v>
      </c>
      <c r="AH207" s="1">
        <f t="shared" si="129"/>
        <v>1</v>
      </c>
      <c r="AJ207" s="1" t="s">
        <v>48</v>
      </c>
      <c r="AK207" s="1"/>
      <c r="AL207" s="1"/>
      <c r="AM207" s="1">
        <f t="shared" si="130"/>
        <v>0</v>
      </c>
      <c r="AO207" s="1" t="s">
        <v>48</v>
      </c>
      <c r="AP207" s="1">
        <v>35</v>
      </c>
      <c r="AQ207" s="1">
        <v>36</v>
      </c>
      <c r="AR207" s="1">
        <f t="shared" si="131"/>
        <v>1</v>
      </c>
      <c r="AT207" s="1" t="s">
        <v>48</v>
      </c>
      <c r="AU207" s="1">
        <v>40</v>
      </c>
      <c r="AV207" s="1">
        <v>40</v>
      </c>
      <c r="AW207" s="1">
        <f t="shared" si="132"/>
        <v>0</v>
      </c>
      <c r="AY207" s="1" t="s">
        <v>48</v>
      </c>
      <c r="AZ207" s="1">
        <v>48</v>
      </c>
      <c r="BA207" s="1">
        <v>49</v>
      </c>
      <c r="BB207" s="1">
        <f t="shared" si="133"/>
        <v>1</v>
      </c>
      <c r="BD207" s="1" t="s">
        <v>48</v>
      </c>
      <c r="BE207" s="1">
        <v>55</v>
      </c>
      <c r="BF207" s="1">
        <v>55</v>
      </c>
      <c r="BG207" s="1">
        <f t="shared" si="124"/>
        <v>0</v>
      </c>
      <c r="BI207" s="1" t="s">
        <v>48</v>
      </c>
      <c r="BJ207" s="1">
        <v>60</v>
      </c>
      <c r="BK207" s="1">
        <v>60</v>
      </c>
      <c r="BL207" s="1">
        <f t="shared" si="125"/>
        <v>0</v>
      </c>
      <c r="BN207" s="1" t="s">
        <v>48</v>
      </c>
      <c r="BO207" s="1">
        <v>60</v>
      </c>
      <c r="BP207" s="1">
        <v>60</v>
      </c>
      <c r="BQ207" s="1">
        <f t="shared" si="126"/>
        <v>0</v>
      </c>
    </row>
    <row r="208" spans="21:69" x14ac:dyDescent="0.2">
      <c r="U208" s="1" t="s">
        <v>49</v>
      </c>
      <c r="V208" s="1">
        <v>3</v>
      </c>
      <c r="W208" s="1">
        <v>4</v>
      </c>
      <c r="X208" s="1">
        <f t="shared" si="127"/>
        <v>1</v>
      </c>
      <c r="Z208" s="1" t="s">
        <v>49</v>
      </c>
      <c r="AA208" s="1">
        <v>9</v>
      </c>
      <c r="AB208" s="1">
        <v>9</v>
      </c>
      <c r="AC208" s="1">
        <f t="shared" si="128"/>
        <v>0</v>
      </c>
      <c r="AE208" s="1" t="s">
        <v>49</v>
      </c>
      <c r="AF208" s="1">
        <v>14</v>
      </c>
      <c r="AG208" s="1">
        <v>15</v>
      </c>
      <c r="AH208" s="1">
        <f t="shared" si="129"/>
        <v>1</v>
      </c>
      <c r="AJ208" s="1" t="s">
        <v>49</v>
      </c>
      <c r="AK208" s="1"/>
      <c r="AL208" s="1"/>
      <c r="AM208" s="1">
        <f t="shared" si="130"/>
        <v>0</v>
      </c>
      <c r="AO208" s="1" t="s">
        <v>49</v>
      </c>
      <c r="AP208" s="1">
        <v>36</v>
      </c>
      <c r="AQ208" s="1">
        <v>36</v>
      </c>
      <c r="AR208" s="1">
        <f t="shared" si="131"/>
        <v>0</v>
      </c>
      <c r="AT208" s="1" t="s">
        <v>49</v>
      </c>
      <c r="AU208" s="1">
        <v>40</v>
      </c>
      <c r="AV208" s="1">
        <v>41</v>
      </c>
      <c r="AW208" s="1">
        <f t="shared" si="132"/>
        <v>1</v>
      </c>
      <c r="AY208" s="1" t="s">
        <v>49</v>
      </c>
      <c r="AZ208" s="1">
        <v>49</v>
      </c>
      <c r="BA208" s="1">
        <v>50</v>
      </c>
      <c r="BB208" s="1">
        <f>BA208-AZ208</f>
        <v>1</v>
      </c>
      <c r="BD208" s="1" t="s">
        <v>49</v>
      </c>
      <c r="BE208" s="1">
        <v>55</v>
      </c>
      <c r="BF208" s="1">
        <v>56</v>
      </c>
      <c r="BG208" s="1">
        <f t="shared" si="124"/>
        <v>1</v>
      </c>
      <c r="BI208" s="1" t="s">
        <v>49</v>
      </c>
      <c r="BJ208" s="1">
        <v>60</v>
      </c>
      <c r="BK208" s="1">
        <v>60</v>
      </c>
      <c r="BL208" s="1">
        <f t="shared" si="125"/>
        <v>0</v>
      </c>
      <c r="BN208" s="1" t="s">
        <v>49</v>
      </c>
      <c r="BO208" s="1">
        <v>60</v>
      </c>
      <c r="BP208" s="1">
        <v>70</v>
      </c>
      <c r="BQ208" s="1">
        <f t="shared" si="126"/>
        <v>10</v>
      </c>
    </row>
    <row r="209" spans="21:69" x14ac:dyDescent="0.2">
      <c r="U209" s="1" t="s">
        <v>50</v>
      </c>
      <c r="V209" s="1">
        <v>4</v>
      </c>
      <c r="W209" s="1">
        <v>5</v>
      </c>
      <c r="X209" s="1">
        <f t="shared" si="127"/>
        <v>1</v>
      </c>
      <c r="Z209" s="1" t="s">
        <v>50</v>
      </c>
      <c r="AA209" s="1">
        <v>9</v>
      </c>
      <c r="AB209" s="1">
        <v>9</v>
      </c>
      <c r="AC209" s="1">
        <f t="shared" si="128"/>
        <v>0</v>
      </c>
      <c r="AE209" s="1" t="s">
        <v>50</v>
      </c>
      <c r="AF209" s="1">
        <v>15</v>
      </c>
      <c r="AG209" s="1">
        <v>15</v>
      </c>
      <c r="AH209" s="1">
        <f t="shared" si="129"/>
        <v>0</v>
      </c>
      <c r="AJ209" s="1" t="s">
        <v>50</v>
      </c>
      <c r="AK209" s="1"/>
      <c r="AL209" s="1"/>
      <c r="AM209" s="1">
        <f t="shared" si="130"/>
        <v>0</v>
      </c>
      <c r="AO209" s="1" t="s">
        <v>50</v>
      </c>
      <c r="AP209" s="1">
        <v>36</v>
      </c>
      <c r="AQ209" s="1">
        <v>37</v>
      </c>
      <c r="AR209" s="1">
        <f t="shared" si="131"/>
        <v>1</v>
      </c>
      <c r="AT209" s="1" t="s">
        <v>50</v>
      </c>
      <c r="AU209" s="1">
        <v>41</v>
      </c>
      <c r="AV209" s="1">
        <v>41</v>
      </c>
      <c r="AW209" s="1">
        <f t="shared" si="132"/>
        <v>0</v>
      </c>
      <c r="AY209" s="1" t="s">
        <v>50</v>
      </c>
      <c r="AZ209" s="1">
        <v>50</v>
      </c>
      <c r="BA209" s="1">
        <v>50</v>
      </c>
      <c r="BB209" s="1">
        <f t="shared" si="133"/>
        <v>0</v>
      </c>
      <c r="BD209" s="1" t="s">
        <v>50</v>
      </c>
      <c r="BE209" s="1">
        <v>56</v>
      </c>
      <c r="BF209" s="1">
        <v>56</v>
      </c>
      <c r="BG209" s="1">
        <f t="shared" si="124"/>
        <v>0</v>
      </c>
      <c r="BI209" s="1" t="s">
        <v>50</v>
      </c>
      <c r="BJ209" s="1">
        <v>60</v>
      </c>
      <c r="BK209" s="1">
        <v>60</v>
      </c>
      <c r="BL209" s="1">
        <f t="shared" si="125"/>
        <v>0</v>
      </c>
      <c r="BN209" s="1" t="s">
        <v>50</v>
      </c>
      <c r="BO209" s="1">
        <v>70</v>
      </c>
      <c r="BP209" s="1">
        <v>70</v>
      </c>
      <c r="BQ209" s="1">
        <f t="shared" si="126"/>
        <v>0</v>
      </c>
    </row>
    <row r="210" spans="21:69" x14ac:dyDescent="0.2">
      <c r="U210" s="1" t="s">
        <v>51</v>
      </c>
      <c r="V210" s="1">
        <v>5</v>
      </c>
      <c r="W210" s="1">
        <v>5</v>
      </c>
      <c r="X210" s="1">
        <f t="shared" si="127"/>
        <v>0</v>
      </c>
      <c r="Z210" s="1" t="s">
        <v>51</v>
      </c>
      <c r="AA210" s="1">
        <v>9</v>
      </c>
      <c r="AB210" s="1">
        <v>9</v>
      </c>
      <c r="AC210" s="1">
        <f t="shared" si="128"/>
        <v>0</v>
      </c>
      <c r="AE210" s="1" t="s">
        <v>51</v>
      </c>
      <c r="AF210" s="1">
        <v>15</v>
      </c>
      <c r="AG210" s="1">
        <v>15</v>
      </c>
      <c r="AH210" s="1">
        <f t="shared" si="129"/>
        <v>0</v>
      </c>
      <c r="AJ210" s="1" t="s">
        <v>51</v>
      </c>
      <c r="AK210" s="1"/>
      <c r="AL210" s="1"/>
      <c r="AM210" s="1">
        <f t="shared" si="130"/>
        <v>0</v>
      </c>
      <c r="AO210" s="1" t="s">
        <v>51</v>
      </c>
      <c r="AP210" s="1">
        <v>37</v>
      </c>
      <c r="AQ210" s="1">
        <v>37</v>
      </c>
      <c r="AR210" s="1">
        <f t="shared" si="131"/>
        <v>0</v>
      </c>
      <c r="AT210" s="1" t="s">
        <v>51</v>
      </c>
      <c r="AU210" s="1">
        <v>41</v>
      </c>
      <c r="AV210" s="1">
        <v>42</v>
      </c>
      <c r="AW210" s="1">
        <f t="shared" si="132"/>
        <v>1</v>
      </c>
      <c r="AY210" s="1" t="s">
        <v>51</v>
      </c>
      <c r="AZ210" s="1">
        <v>50</v>
      </c>
      <c r="BA210" s="1">
        <v>50</v>
      </c>
      <c r="BB210" s="1">
        <f t="shared" si="133"/>
        <v>0</v>
      </c>
      <c r="BD210" s="1" t="s">
        <v>51</v>
      </c>
      <c r="BE210" s="1">
        <v>56</v>
      </c>
      <c r="BF210" s="1">
        <v>60</v>
      </c>
      <c r="BG210" s="1">
        <f t="shared" si="124"/>
        <v>4</v>
      </c>
      <c r="BI210" s="1" t="s">
        <v>51</v>
      </c>
      <c r="BJ210" s="1">
        <v>60</v>
      </c>
      <c r="BK210" s="1">
        <v>60</v>
      </c>
      <c r="BL210" s="1">
        <f t="shared" si="125"/>
        <v>0</v>
      </c>
      <c r="BN210" s="1" t="s">
        <v>51</v>
      </c>
      <c r="BO210" s="1">
        <v>70</v>
      </c>
      <c r="BP210" s="1">
        <v>75</v>
      </c>
      <c r="BQ210" s="1">
        <f t="shared" si="126"/>
        <v>5</v>
      </c>
    </row>
    <row r="211" spans="21:69" x14ac:dyDescent="0.2">
      <c r="U211" s="1" t="s">
        <v>52</v>
      </c>
      <c r="V211" s="1">
        <v>5</v>
      </c>
      <c r="W211" s="1">
        <v>6</v>
      </c>
      <c r="X211" s="1">
        <f t="shared" si="127"/>
        <v>1</v>
      </c>
      <c r="Z211" s="1" t="s">
        <v>52</v>
      </c>
      <c r="AA211" s="1">
        <v>9</v>
      </c>
      <c r="AB211" s="1">
        <v>10</v>
      </c>
      <c r="AC211" s="1">
        <f t="shared" si="128"/>
        <v>1</v>
      </c>
      <c r="AE211" s="1" t="s">
        <v>52</v>
      </c>
      <c r="AF211" s="1">
        <v>15</v>
      </c>
      <c r="AG211" s="1">
        <v>16</v>
      </c>
      <c r="AH211" s="1">
        <f t="shared" si="129"/>
        <v>1</v>
      </c>
      <c r="AJ211" s="1" t="s">
        <v>52</v>
      </c>
      <c r="AK211" s="1"/>
      <c r="AL211" s="1"/>
      <c r="AM211" s="1">
        <f t="shared" si="130"/>
        <v>0</v>
      </c>
      <c r="AO211" s="1" t="s">
        <v>52</v>
      </c>
      <c r="AP211" s="1">
        <v>37</v>
      </c>
      <c r="AQ211" s="1">
        <v>37</v>
      </c>
      <c r="AR211" s="1">
        <f t="shared" si="131"/>
        <v>0</v>
      </c>
      <c r="AT211" s="1" t="s">
        <v>52</v>
      </c>
      <c r="AU211" s="1">
        <v>42</v>
      </c>
      <c r="AV211" s="1">
        <v>42</v>
      </c>
      <c r="AW211" s="1">
        <f t="shared" si="132"/>
        <v>0</v>
      </c>
      <c r="AY211" s="1" t="s">
        <v>52</v>
      </c>
      <c r="AZ211" s="1">
        <v>50</v>
      </c>
      <c r="BA211" s="1">
        <v>50</v>
      </c>
      <c r="BB211" s="1">
        <f>BA211-AZ211</f>
        <v>0</v>
      </c>
      <c r="BD211" s="1" t="s">
        <v>52</v>
      </c>
      <c r="BE211" s="1">
        <v>60</v>
      </c>
      <c r="BF211" s="1">
        <v>60</v>
      </c>
      <c r="BG211" s="1">
        <f t="shared" si="124"/>
        <v>0</v>
      </c>
      <c r="BI211" s="1" t="s">
        <v>52</v>
      </c>
      <c r="BJ211" s="1">
        <v>60</v>
      </c>
      <c r="BK211" s="1">
        <v>60</v>
      </c>
      <c r="BL211" s="1">
        <f t="shared" si="125"/>
        <v>0</v>
      </c>
      <c r="BN211" s="1" t="s">
        <v>52</v>
      </c>
      <c r="BO211" s="1">
        <v>75</v>
      </c>
      <c r="BP211" s="1">
        <v>76</v>
      </c>
      <c r="BQ211" s="1">
        <f t="shared" si="126"/>
        <v>1</v>
      </c>
    </row>
    <row r="212" spans="21:69" x14ac:dyDescent="0.2">
      <c r="U212" s="1" t="s">
        <v>53</v>
      </c>
      <c r="V212" s="1">
        <v>6</v>
      </c>
      <c r="W212" s="1">
        <v>6</v>
      </c>
      <c r="X212" s="1">
        <f t="shared" si="127"/>
        <v>0</v>
      </c>
      <c r="Z212" s="1" t="s">
        <v>53</v>
      </c>
      <c r="AA212" s="1">
        <v>10</v>
      </c>
      <c r="AB212" s="1">
        <v>10</v>
      </c>
      <c r="AC212" s="1">
        <f t="shared" si="128"/>
        <v>0</v>
      </c>
      <c r="AE212" s="1" t="s">
        <v>53</v>
      </c>
      <c r="AF212" s="1">
        <v>16</v>
      </c>
      <c r="AG212" s="1">
        <v>16</v>
      </c>
      <c r="AH212" s="1">
        <f t="shared" si="129"/>
        <v>0</v>
      </c>
      <c r="AJ212" s="1" t="s">
        <v>53</v>
      </c>
      <c r="AK212" s="1"/>
      <c r="AL212" s="1"/>
      <c r="AM212" s="1">
        <f t="shared" si="130"/>
        <v>0</v>
      </c>
      <c r="AO212" s="1" t="s">
        <v>53</v>
      </c>
      <c r="AP212" s="1">
        <v>37</v>
      </c>
      <c r="AQ212" s="1">
        <v>37</v>
      </c>
      <c r="AR212" s="1">
        <f t="shared" si="131"/>
        <v>0</v>
      </c>
      <c r="AT212" s="1" t="s">
        <v>53</v>
      </c>
      <c r="AU212" s="1">
        <v>42</v>
      </c>
      <c r="AV212" s="1">
        <v>43</v>
      </c>
      <c r="AW212" s="1">
        <f t="shared" si="132"/>
        <v>1</v>
      </c>
      <c r="AY212" s="1" t="s">
        <v>53</v>
      </c>
      <c r="AZ212" s="1">
        <v>50</v>
      </c>
      <c r="BA212" s="1">
        <v>51</v>
      </c>
      <c r="BB212" s="1">
        <f t="shared" si="133"/>
        <v>1</v>
      </c>
      <c r="BD212" s="1" t="s">
        <v>53</v>
      </c>
      <c r="BE212" s="1">
        <v>60</v>
      </c>
      <c r="BF212" s="1">
        <v>60</v>
      </c>
      <c r="BG212" s="1">
        <f t="shared" si="124"/>
        <v>0</v>
      </c>
      <c r="BI212" s="1" t="s">
        <v>53</v>
      </c>
      <c r="BJ212" s="1">
        <v>60</v>
      </c>
      <c r="BK212" s="1">
        <v>60</v>
      </c>
      <c r="BL212" s="1">
        <f t="shared" si="125"/>
        <v>0</v>
      </c>
      <c r="BN212" s="1" t="s">
        <v>53</v>
      </c>
      <c r="BO212" s="1">
        <v>76</v>
      </c>
      <c r="BP212" s="1">
        <v>81</v>
      </c>
      <c r="BQ212" s="1">
        <f t="shared" si="126"/>
        <v>5</v>
      </c>
    </row>
    <row r="213" spans="21:69" x14ac:dyDescent="0.2">
      <c r="U213" s="1" t="s">
        <v>54</v>
      </c>
      <c r="V213" s="1">
        <v>6</v>
      </c>
      <c r="W213" s="1">
        <v>6</v>
      </c>
      <c r="X213" s="1">
        <f t="shared" si="127"/>
        <v>0</v>
      </c>
      <c r="Z213" s="1" t="s">
        <v>54</v>
      </c>
      <c r="AA213" s="1">
        <v>10</v>
      </c>
      <c r="AB213" s="1">
        <v>11</v>
      </c>
      <c r="AC213" s="1">
        <f t="shared" si="128"/>
        <v>1</v>
      </c>
      <c r="AE213" s="1" t="s">
        <v>54</v>
      </c>
      <c r="AF213" s="1">
        <v>16</v>
      </c>
      <c r="AG213" s="1">
        <v>17</v>
      </c>
      <c r="AH213" s="1">
        <f t="shared" si="129"/>
        <v>1</v>
      </c>
      <c r="AJ213" s="1" t="s">
        <v>54</v>
      </c>
      <c r="AK213" s="1"/>
      <c r="AL213" s="1"/>
      <c r="AM213" s="1">
        <f t="shared" si="130"/>
        <v>0</v>
      </c>
      <c r="AO213" s="1" t="s">
        <v>54</v>
      </c>
      <c r="AP213" s="1">
        <v>37</v>
      </c>
      <c r="AQ213" s="1">
        <v>38</v>
      </c>
      <c r="AR213" s="1">
        <f t="shared" si="131"/>
        <v>1</v>
      </c>
      <c r="AT213" s="1" t="s">
        <v>54</v>
      </c>
      <c r="AU213" s="1">
        <v>43</v>
      </c>
      <c r="AV213" s="1">
        <v>43</v>
      </c>
      <c r="AW213" s="1">
        <f t="shared" si="132"/>
        <v>0</v>
      </c>
      <c r="AY213" s="1" t="s">
        <v>54</v>
      </c>
      <c r="AZ213" s="1">
        <v>51</v>
      </c>
      <c r="BA213" s="1">
        <v>51</v>
      </c>
      <c r="BB213" s="1">
        <f t="shared" si="133"/>
        <v>0</v>
      </c>
      <c r="BD213" s="1" t="s">
        <v>54</v>
      </c>
      <c r="BE213" s="1">
        <v>60</v>
      </c>
      <c r="BF213" s="1">
        <v>60</v>
      </c>
      <c r="BG213" s="1">
        <f t="shared" si="124"/>
        <v>0</v>
      </c>
      <c r="BI213" s="1" t="s">
        <v>54</v>
      </c>
      <c r="BJ213" s="1">
        <v>60</v>
      </c>
      <c r="BK213" s="1">
        <v>60</v>
      </c>
      <c r="BL213" s="1">
        <f t="shared" si="125"/>
        <v>0</v>
      </c>
      <c r="BN213" s="1" t="s">
        <v>54</v>
      </c>
      <c r="BO213" s="1">
        <v>81</v>
      </c>
      <c r="BP213" s="1">
        <v>81</v>
      </c>
      <c r="BQ213" s="1">
        <f t="shared" si="126"/>
        <v>0</v>
      </c>
    </row>
    <row r="214" spans="21:69" x14ac:dyDescent="0.2">
      <c r="U214" s="1" t="s">
        <v>55</v>
      </c>
      <c r="V214" s="1">
        <v>6</v>
      </c>
      <c r="W214" s="1">
        <v>6</v>
      </c>
      <c r="X214" s="1">
        <f t="shared" si="127"/>
        <v>0</v>
      </c>
      <c r="Z214" s="1" t="s">
        <v>55</v>
      </c>
      <c r="AA214" s="1">
        <v>11</v>
      </c>
      <c r="AB214" s="1">
        <v>11</v>
      </c>
      <c r="AC214" s="1">
        <f t="shared" si="128"/>
        <v>0</v>
      </c>
      <c r="AE214" s="1" t="s">
        <v>55</v>
      </c>
      <c r="AF214" s="1">
        <v>17</v>
      </c>
      <c r="AG214" s="1">
        <v>17</v>
      </c>
      <c r="AH214" s="1">
        <f t="shared" si="129"/>
        <v>0</v>
      </c>
      <c r="AJ214" s="1" t="s">
        <v>55</v>
      </c>
      <c r="AK214" s="1"/>
      <c r="AL214" s="1"/>
      <c r="AM214" s="1">
        <f t="shared" si="130"/>
        <v>0</v>
      </c>
      <c r="AO214" s="1" t="s">
        <v>55</v>
      </c>
      <c r="AP214" s="1">
        <v>38</v>
      </c>
      <c r="AQ214" s="1">
        <v>38</v>
      </c>
      <c r="AR214" s="1">
        <f t="shared" si="131"/>
        <v>0</v>
      </c>
      <c r="AT214" s="1" t="s">
        <v>55</v>
      </c>
      <c r="AU214" s="1">
        <v>43</v>
      </c>
      <c r="AV214" s="1">
        <v>44</v>
      </c>
      <c r="AW214" s="1">
        <f t="shared" si="132"/>
        <v>1</v>
      </c>
      <c r="AY214" s="1" t="s">
        <v>55</v>
      </c>
      <c r="AZ214" s="1">
        <v>51</v>
      </c>
      <c r="BA214" s="1">
        <v>51</v>
      </c>
      <c r="BB214" s="1">
        <f t="shared" si="133"/>
        <v>0</v>
      </c>
      <c r="BD214" s="1" t="s">
        <v>55</v>
      </c>
      <c r="BE214" s="1">
        <v>60</v>
      </c>
      <c r="BF214" s="1">
        <v>60</v>
      </c>
      <c r="BG214" s="1">
        <f t="shared" si="124"/>
        <v>0</v>
      </c>
      <c r="BI214" s="1" t="s">
        <v>55</v>
      </c>
      <c r="BJ214" s="1">
        <v>60</v>
      </c>
      <c r="BK214" s="1">
        <v>60</v>
      </c>
      <c r="BL214" s="1">
        <f t="shared" si="125"/>
        <v>0</v>
      </c>
      <c r="BN214" s="1" t="s">
        <v>55</v>
      </c>
      <c r="BO214" s="1"/>
      <c r="BP214" s="1"/>
      <c r="BQ214" s="1">
        <f t="shared" si="126"/>
        <v>0</v>
      </c>
    </row>
    <row r="217" spans="21:69" x14ac:dyDescent="0.2">
      <c r="U217" s="1" t="s">
        <v>73</v>
      </c>
      <c r="V217" s="1"/>
      <c r="W217" s="1"/>
      <c r="X217" s="1"/>
      <c r="Z217" s="1" t="s">
        <v>73</v>
      </c>
      <c r="AA217" s="1"/>
      <c r="AB217" s="1"/>
      <c r="AC217" s="1"/>
      <c r="AE217" s="1" t="s">
        <v>73</v>
      </c>
      <c r="AF217" s="1"/>
      <c r="AG217" s="1"/>
      <c r="AH217" s="1"/>
      <c r="AJ217" s="1" t="s">
        <v>73</v>
      </c>
      <c r="AK217" s="1"/>
      <c r="AL217" s="1"/>
      <c r="AM217" s="1"/>
      <c r="AO217" s="1" t="s">
        <v>73</v>
      </c>
      <c r="AP217" s="1"/>
      <c r="AQ217" s="1"/>
      <c r="AR217" s="1"/>
      <c r="AT217" s="1" t="s">
        <v>73</v>
      </c>
      <c r="AU217" s="1"/>
      <c r="AV217" s="1"/>
      <c r="AW217" s="1"/>
      <c r="AY217" s="1" t="s">
        <v>73</v>
      </c>
      <c r="AZ217" s="1"/>
      <c r="BA217" s="1"/>
      <c r="BB217" s="1"/>
      <c r="BD217" s="1" t="s">
        <v>73</v>
      </c>
      <c r="BE217" s="1"/>
      <c r="BF217" s="1"/>
      <c r="BG217" s="1"/>
      <c r="BI217" s="1" t="s">
        <v>73</v>
      </c>
      <c r="BJ217" s="1"/>
      <c r="BK217" s="1"/>
      <c r="BL217" s="1"/>
      <c r="BN217" s="1" t="s">
        <v>73</v>
      </c>
      <c r="BO217" s="1"/>
      <c r="BP217" s="1"/>
      <c r="BQ217" s="1"/>
    </row>
    <row r="218" spans="21:69" x14ac:dyDescent="0.2">
      <c r="U218" s="1" t="s">
        <v>64</v>
      </c>
      <c r="V218" s="1"/>
      <c r="W218" s="1"/>
      <c r="X218" s="1"/>
      <c r="Z218" s="1" t="s">
        <v>64</v>
      </c>
      <c r="AA218" s="1"/>
      <c r="AB218" s="1"/>
      <c r="AC218" s="1"/>
      <c r="AE218" s="1" t="s">
        <v>64</v>
      </c>
      <c r="AF218" s="1"/>
      <c r="AG218" s="1"/>
      <c r="AH218" s="1"/>
      <c r="AJ218" s="1" t="s">
        <v>64</v>
      </c>
      <c r="AK218" s="1"/>
      <c r="AL218" s="1"/>
      <c r="AM218" s="1"/>
      <c r="AO218" s="1" t="s">
        <v>64</v>
      </c>
      <c r="AP218" s="1"/>
      <c r="AQ218" s="1"/>
      <c r="AR218" s="1"/>
      <c r="AT218" s="1" t="s">
        <v>64</v>
      </c>
      <c r="AU218" s="1"/>
      <c r="AV218" s="1"/>
      <c r="AW218" s="1"/>
      <c r="AY218" s="1" t="s">
        <v>64</v>
      </c>
      <c r="AZ218" s="1"/>
      <c r="BA218" s="1"/>
      <c r="BB218" s="1"/>
      <c r="BD218" s="1" t="s">
        <v>64</v>
      </c>
      <c r="BE218" s="1"/>
      <c r="BF218" s="1"/>
      <c r="BG218" s="1"/>
      <c r="BI218" s="1" t="s">
        <v>64</v>
      </c>
      <c r="BJ218" s="1"/>
      <c r="BK218" s="1"/>
      <c r="BL218" s="1"/>
      <c r="BN218" s="1" t="s">
        <v>64</v>
      </c>
      <c r="BO218" s="1"/>
      <c r="BP218" s="1"/>
      <c r="BQ218" s="1"/>
    </row>
    <row r="219" spans="21:69" x14ac:dyDescent="0.2">
      <c r="U219" s="1">
        <v>2013</v>
      </c>
      <c r="V219" s="1" t="s">
        <v>56</v>
      </c>
      <c r="W219" s="1" t="s">
        <v>57</v>
      </c>
      <c r="X219" s="1" t="s">
        <v>0</v>
      </c>
      <c r="Z219" s="1">
        <v>2014</v>
      </c>
      <c r="AA219" s="1" t="s">
        <v>56</v>
      </c>
      <c r="AB219" s="1" t="s">
        <v>57</v>
      </c>
      <c r="AC219" s="1" t="s">
        <v>0</v>
      </c>
      <c r="AE219" s="1">
        <v>2015</v>
      </c>
      <c r="AF219" s="1" t="s">
        <v>56</v>
      </c>
      <c r="AG219" s="1" t="s">
        <v>57</v>
      </c>
      <c r="AH219" s="1" t="s">
        <v>0</v>
      </c>
      <c r="AJ219" s="1">
        <v>2016</v>
      </c>
      <c r="AK219" s="1" t="s">
        <v>91</v>
      </c>
      <c r="AL219" s="1" t="s">
        <v>57</v>
      </c>
      <c r="AM219" s="1" t="s">
        <v>0</v>
      </c>
      <c r="AO219" s="1">
        <v>2019</v>
      </c>
      <c r="AP219" s="1" t="s">
        <v>91</v>
      </c>
      <c r="AQ219" s="1" t="s">
        <v>57</v>
      </c>
      <c r="AR219" s="1" t="s">
        <v>0</v>
      </c>
      <c r="AT219" s="1">
        <v>2020</v>
      </c>
      <c r="AU219" s="1" t="s">
        <v>91</v>
      </c>
      <c r="AV219" s="1" t="s">
        <v>57</v>
      </c>
      <c r="AW219" s="1" t="s">
        <v>0</v>
      </c>
      <c r="AY219" s="1">
        <v>2021</v>
      </c>
      <c r="AZ219" s="1" t="s">
        <v>91</v>
      </c>
      <c r="BA219" s="1" t="s">
        <v>57</v>
      </c>
      <c r="BB219" s="1" t="s">
        <v>0</v>
      </c>
      <c r="BD219" s="1">
        <v>2022</v>
      </c>
      <c r="BE219" s="1" t="s">
        <v>91</v>
      </c>
      <c r="BF219" s="1" t="s">
        <v>57</v>
      </c>
      <c r="BG219" s="1" t="s">
        <v>0</v>
      </c>
      <c r="BI219" s="1">
        <v>2023</v>
      </c>
      <c r="BJ219" s="1" t="s">
        <v>91</v>
      </c>
      <c r="BK219" s="1" t="s">
        <v>57</v>
      </c>
      <c r="BL219" s="1" t="s">
        <v>0</v>
      </c>
      <c r="BN219" s="1">
        <v>2024</v>
      </c>
      <c r="BO219" s="1" t="s">
        <v>91</v>
      </c>
      <c r="BP219" s="1" t="s">
        <v>57</v>
      </c>
      <c r="BQ219" s="1" t="s">
        <v>0</v>
      </c>
    </row>
    <row r="220" spans="21:69" x14ac:dyDescent="0.2">
      <c r="U220" s="1" t="s">
        <v>44</v>
      </c>
      <c r="V220" s="1"/>
      <c r="W220" s="1"/>
      <c r="X220" s="1">
        <v>0</v>
      </c>
      <c r="Z220" s="1" t="s">
        <v>44</v>
      </c>
      <c r="AA220" s="1"/>
      <c r="AB220" s="1">
        <v>428.267</v>
      </c>
      <c r="AC220" s="1">
        <v>0</v>
      </c>
      <c r="AE220" s="1" t="s">
        <v>44</v>
      </c>
      <c r="AF220" s="1"/>
      <c r="AG220" s="1">
        <v>431.57299999999998</v>
      </c>
      <c r="AH220" s="1">
        <v>0</v>
      </c>
      <c r="AJ220" s="1" t="s">
        <v>44</v>
      </c>
      <c r="AK220">
        <v>173.45099999999999</v>
      </c>
      <c r="AL220" s="1">
        <v>184.57300000000001</v>
      </c>
      <c r="AM220" s="1">
        <v>0</v>
      </c>
      <c r="AO220" s="1" t="s">
        <v>44</v>
      </c>
      <c r="AQ220" s="1"/>
      <c r="AR220" s="1">
        <v>391.036</v>
      </c>
      <c r="AT220" s="1" t="s">
        <v>44</v>
      </c>
      <c r="AV220" s="29">
        <v>342</v>
      </c>
      <c r="AW220" s="1"/>
      <c r="AY220" s="1" t="s">
        <v>44</v>
      </c>
      <c r="AZ220" s="1"/>
      <c r="BA220" s="1">
        <v>424.73099999999999</v>
      </c>
      <c r="BB220" s="1"/>
      <c r="BD220" s="1" t="s">
        <v>44</v>
      </c>
      <c r="BE220" s="1"/>
      <c r="BF220" s="1">
        <v>407.29500000000002</v>
      </c>
      <c r="BG220" s="1"/>
      <c r="BI220" s="1" t="s">
        <v>44</v>
      </c>
      <c r="BJ220" s="1"/>
      <c r="BK220" s="1">
        <v>451.19099999999997</v>
      </c>
      <c r="BL220" s="1"/>
      <c r="BN220" s="1" t="s">
        <v>44</v>
      </c>
      <c r="BO220" s="1"/>
      <c r="BP220" s="1">
        <v>419.95600000000002</v>
      </c>
      <c r="BQ220" s="1"/>
    </row>
    <row r="221" spans="21:69" x14ac:dyDescent="0.2">
      <c r="U221" s="1" t="s">
        <v>45</v>
      </c>
      <c r="V221" s="1"/>
      <c r="W221" s="1"/>
      <c r="X221" s="1">
        <v>0</v>
      </c>
      <c r="Z221" s="1" t="s">
        <v>45</v>
      </c>
      <c r="AA221" s="1"/>
      <c r="AB221" s="1">
        <v>707.89400000000001</v>
      </c>
      <c r="AC221" s="1">
        <v>0</v>
      </c>
      <c r="AE221" s="1" t="s">
        <v>45</v>
      </c>
      <c r="AF221" s="1"/>
      <c r="AG221" s="1">
        <v>421.935</v>
      </c>
      <c r="AH221" s="1">
        <v>0</v>
      </c>
      <c r="AJ221" s="1" t="s">
        <v>45</v>
      </c>
      <c r="AK221" s="1">
        <v>268.81900000000002</v>
      </c>
      <c r="AL221" s="1">
        <v>285.12700000000001</v>
      </c>
      <c r="AM221" s="1">
        <v>0</v>
      </c>
      <c r="AO221" s="1" t="s">
        <v>45</v>
      </c>
      <c r="AP221" s="1"/>
      <c r="AQ221" s="1"/>
      <c r="AR221" s="1">
        <v>0</v>
      </c>
      <c r="AT221" s="1" t="s">
        <v>45</v>
      </c>
      <c r="AU221" s="1"/>
      <c r="AV221" s="1">
        <v>347.78100000000001</v>
      </c>
      <c r="AW221" s="1"/>
      <c r="AY221" s="1" t="s">
        <v>45</v>
      </c>
      <c r="AZ221" s="1"/>
      <c r="BA221" s="1">
        <v>420.52800000000002</v>
      </c>
      <c r="BB221" s="1"/>
      <c r="BD221" s="1" t="s">
        <v>45</v>
      </c>
      <c r="BE221" s="1"/>
      <c r="BF221" s="1">
        <v>358.31299999999999</v>
      </c>
      <c r="BG221" s="1"/>
      <c r="BI221" s="1" t="s">
        <v>45</v>
      </c>
      <c r="BJ221" s="1"/>
      <c r="BK221" s="1">
        <v>369.62700000000001</v>
      </c>
      <c r="BL221" s="1"/>
      <c r="BN221" s="1" t="s">
        <v>45</v>
      </c>
      <c r="BO221" s="1"/>
      <c r="BP221" s="1">
        <v>390.12299999999999</v>
      </c>
      <c r="BQ221" s="1"/>
    </row>
    <row r="222" spans="21:69" x14ac:dyDescent="0.2">
      <c r="U222" s="1" t="s">
        <v>46</v>
      </c>
      <c r="V222" s="1">
        <v>0</v>
      </c>
      <c r="W222" s="1">
        <v>365.61200000000002</v>
      </c>
      <c r="X222" s="1">
        <f>W222-V222</f>
        <v>365.61200000000002</v>
      </c>
      <c r="Z222" s="1" t="s">
        <v>46</v>
      </c>
      <c r="AA222" s="1"/>
      <c r="AB222" s="1">
        <v>318.00099999999998</v>
      </c>
      <c r="AC222" s="1">
        <f>AB222-AA222</f>
        <v>318.00099999999998</v>
      </c>
      <c r="AE222" s="1" t="s">
        <v>46</v>
      </c>
      <c r="AF222" s="1"/>
      <c r="AG222" s="1">
        <v>319.69799999999998</v>
      </c>
      <c r="AH222" s="1">
        <f>AG222-AF222</f>
        <v>319.69799999999998</v>
      </c>
      <c r="AJ222" s="1" t="s">
        <v>46</v>
      </c>
      <c r="AK222" s="1">
        <v>244.113</v>
      </c>
      <c r="AL222" s="1">
        <v>258.05500000000001</v>
      </c>
      <c r="AM222" s="1"/>
      <c r="AO222" s="1" t="s">
        <v>46</v>
      </c>
      <c r="AP222" s="1"/>
      <c r="AQ222" s="1"/>
      <c r="AR222" s="1">
        <v>285.303</v>
      </c>
      <c r="AT222" s="1" t="s">
        <v>46</v>
      </c>
      <c r="AU222" s="1"/>
      <c r="AV222" s="1">
        <v>248.1</v>
      </c>
      <c r="AW222" s="1"/>
      <c r="AY222" s="1" t="s">
        <v>46</v>
      </c>
      <c r="AZ222" s="1"/>
      <c r="BA222" s="1">
        <v>357.87599999999998</v>
      </c>
      <c r="BB222" s="1"/>
      <c r="BD222" s="1" t="s">
        <v>46</v>
      </c>
      <c r="BE222" s="1"/>
      <c r="BF222" s="1">
        <v>324.90300000000002</v>
      </c>
      <c r="BG222" s="1"/>
      <c r="BI222" s="1" t="s">
        <v>46</v>
      </c>
      <c r="BJ222" s="1"/>
      <c r="BK222" s="1">
        <v>241.59700000000001</v>
      </c>
      <c r="BL222" s="1"/>
      <c r="BN222" s="1" t="s">
        <v>46</v>
      </c>
      <c r="BO222" s="1"/>
      <c r="BP222" s="1">
        <v>300.803</v>
      </c>
      <c r="BQ222" s="1"/>
    </row>
    <row r="223" spans="21:69" x14ac:dyDescent="0.2">
      <c r="U223" s="1" t="s">
        <v>47</v>
      </c>
      <c r="V223" s="1">
        <v>0</v>
      </c>
      <c r="W223" s="1">
        <v>274.92899999999997</v>
      </c>
      <c r="X223" s="1">
        <f t="shared" ref="X223:X231" si="134">W223-V223</f>
        <v>274.92899999999997</v>
      </c>
      <c r="Z223" s="1" t="s">
        <v>47</v>
      </c>
      <c r="AA223" s="1"/>
      <c r="AB223" s="1">
        <v>297.459</v>
      </c>
      <c r="AC223" s="1">
        <f t="shared" ref="AC223:AC231" si="135">AB223-AA223</f>
        <v>297.459</v>
      </c>
      <c r="AE223" s="1" t="s">
        <v>47</v>
      </c>
      <c r="AF223" s="1"/>
      <c r="AG223" s="1">
        <v>292.084</v>
      </c>
      <c r="AH223" s="1">
        <f t="shared" ref="AH223:AH231" si="136">AG223-AF223</f>
        <v>292.084</v>
      </c>
      <c r="AJ223" s="1" t="s">
        <v>47</v>
      </c>
      <c r="AL223" s="1">
        <v>191.19800000000001</v>
      </c>
      <c r="AM223" s="1"/>
      <c r="AO223" s="1" t="s">
        <v>47</v>
      </c>
      <c r="AQ223" s="1"/>
      <c r="AR223" s="1">
        <v>223.97800000000001</v>
      </c>
      <c r="AT223" s="1" t="s">
        <v>47</v>
      </c>
      <c r="AV223" s="1">
        <v>224.655</v>
      </c>
      <c r="AW223" s="1"/>
      <c r="AY223" s="1" t="s">
        <v>47</v>
      </c>
      <c r="BA223" s="1">
        <v>252.41300000000001</v>
      </c>
      <c r="BB223" s="1"/>
      <c r="BD223" s="1" t="s">
        <v>47</v>
      </c>
      <c r="BF223" s="1">
        <v>245.399</v>
      </c>
      <c r="BG223" s="1"/>
      <c r="BI223" s="1" t="s">
        <v>47</v>
      </c>
      <c r="BK223" s="1">
        <v>216.25899999999999</v>
      </c>
      <c r="BL223" s="1"/>
      <c r="BN223" s="1" t="s">
        <v>47</v>
      </c>
      <c r="BP223" s="1">
        <v>220.41200000000001</v>
      </c>
      <c r="BQ223" s="1"/>
    </row>
    <row r="224" spans="21:69" x14ac:dyDescent="0.2">
      <c r="U224" s="1" t="s">
        <v>48</v>
      </c>
      <c r="V224" s="1"/>
      <c r="W224" s="1">
        <v>101.78400000000001</v>
      </c>
      <c r="X224" s="1">
        <f t="shared" si="134"/>
        <v>101.78400000000001</v>
      </c>
      <c r="Z224" s="1" t="s">
        <v>48</v>
      </c>
      <c r="AA224" s="1"/>
      <c r="AB224" s="1">
        <v>34.966999999999999</v>
      </c>
      <c r="AC224" s="1">
        <f t="shared" si="135"/>
        <v>34.966999999999999</v>
      </c>
      <c r="AE224" s="1" t="s">
        <v>48</v>
      </c>
      <c r="AF224" s="1"/>
      <c r="AG224" s="1">
        <v>57.561999999999998</v>
      </c>
      <c r="AH224" s="1">
        <f t="shared" si="136"/>
        <v>57.561999999999998</v>
      </c>
      <c r="AJ224" s="1" t="s">
        <v>48</v>
      </c>
      <c r="AK224" s="1"/>
      <c r="AL224" s="1"/>
      <c r="AM224" s="1"/>
      <c r="AO224" s="1" t="s">
        <v>48</v>
      </c>
      <c r="AP224" s="1"/>
      <c r="AQ224" s="1">
        <v>62.851999999999997</v>
      </c>
      <c r="AR224" s="1"/>
      <c r="AT224" s="1" t="s">
        <v>48</v>
      </c>
      <c r="AU224" s="1"/>
      <c r="AV224" s="1">
        <v>55.103000000000002</v>
      </c>
      <c r="AW224" s="1"/>
      <c r="AY224" s="1" t="s">
        <v>48</v>
      </c>
      <c r="AZ224" s="1"/>
      <c r="BA224" s="1">
        <v>67.134</v>
      </c>
      <c r="BB224" s="1"/>
      <c r="BD224" s="1" t="s">
        <v>48</v>
      </c>
      <c r="BE224" s="1"/>
      <c r="BF224" s="1">
        <v>92.608999999999995</v>
      </c>
      <c r="BG224" s="1"/>
      <c r="BI224" s="1" t="s">
        <v>48</v>
      </c>
      <c r="BJ224" s="1"/>
      <c r="BK224" s="1"/>
      <c r="BL224" s="1"/>
      <c r="BN224" s="1" t="s">
        <v>48</v>
      </c>
      <c r="BO224" s="1"/>
      <c r="BP224" s="1">
        <v>133.726</v>
      </c>
      <c r="BQ224" s="1"/>
    </row>
    <row r="225" spans="21:70" x14ac:dyDescent="0.2">
      <c r="U225" s="1" t="s">
        <v>49</v>
      </c>
      <c r="V225" s="1"/>
      <c r="W225" s="1">
        <v>0</v>
      </c>
      <c r="X225" s="1">
        <f t="shared" si="134"/>
        <v>0</v>
      </c>
      <c r="Z225" s="1" t="s">
        <v>49</v>
      </c>
      <c r="AA225" s="1"/>
      <c r="AB225" s="1"/>
      <c r="AC225" s="1">
        <f t="shared" si="135"/>
        <v>0</v>
      </c>
      <c r="AE225" s="1" t="s">
        <v>49</v>
      </c>
      <c r="AF225" s="1"/>
      <c r="AG225" s="1"/>
      <c r="AH225" s="1">
        <f t="shared" si="136"/>
        <v>0</v>
      </c>
      <c r="AJ225" s="1" t="s">
        <v>49</v>
      </c>
      <c r="AK225" s="1"/>
      <c r="AL225" s="1"/>
      <c r="AM225" s="1">
        <f t="shared" ref="AM225:AM231" si="137">AL225-AK225</f>
        <v>0</v>
      </c>
      <c r="AO225" s="1" t="s">
        <v>49</v>
      </c>
      <c r="AP225" s="1"/>
      <c r="AQ225" s="1"/>
      <c r="AR225" s="1">
        <f t="shared" ref="AR225:AR231" si="138">AQ225-AP225</f>
        <v>0</v>
      </c>
      <c r="AT225" s="1" t="s">
        <v>49</v>
      </c>
      <c r="AU225" s="1"/>
      <c r="AV225" s="1"/>
      <c r="AW225" s="1"/>
      <c r="AY225" s="1" t="s">
        <v>49</v>
      </c>
      <c r="AZ225" s="1"/>
      <c r="BA225" s="1"/>
      <c r="BB225" s="1"/>
      <c r="BD225" s="1" t="s">
        <v>49</v>
      </c>
      <c r="BE225" s="1"/>
      <c r="BF225" s="1"/>
      <c r="BG225" s="1"/>
      <c r="BI225" s="1" t="s">
        <v>49</v>
      </c>
      <c r="BJ225" s="1"/>
      <c r="BK225" s="1"/>
      <c r="BL225" s="1"/>
      <c r="BN225" s="1" t="s">
        <v>49</v>
      </c>
      <c r="BO225" s="1"/>
      <c r="BP225" s="1"/>
      <c r="BQ225" s="1"/>
    </row>
    <row r="226" spans="21:70" x14ac:dyDescent="0.2">
      <c r="U226" s="1" t="s">
        <v>50</v>
      </c>
      <c r="V226" s="1"/>
      <c r="W226" s="1">
        <v>0</v>
      </c>
      <c r="X226" s="1">
        <f t="shared" si="134"/>
        <v>0</v>
      </c>
      <c r="Z226" s="1" t="s">
        <v>50</v>
      </c>
      <c r="AA226" s="1"/>
      <c r="AB226" s="1"/>
      <c r="AC226" s="1">
        <f t="shared" si="135"/>
        <v>0</v>
      </c>
      <c r="AE226" s="1" t="s">
        <v>50</v>
      </c>
      <c r="AF226" s="1"/>
      <c r="AG226" s="1"/>
      <c r="AH226" s="1">
        <f t="shared" si="136"/>
        <v>0</v>
      </c>
      <c r="AJ226" s="1" t="s">
        <v>50</v>
      </c>
      <c r="AK226" s="1"/>
      <c r="AL226" s="1"/>
      <c r="AM226" s="1">
        <f t="shared" si="137"/>
        <v>0</v>
      </c>
      <c r="AO226" s="1" t="s">
        <v>50</v>
      </c>
      <c r="AP226" s="1"/>
      <c r="AQ226" s="1"/>
      <c r="AR226" s="1">
        <f t="shared" si="138"/>
        <v>0</v>
      </c>
      <c r="AT226" s="1" t="s">
        <v>50</v>
      </c>
      <c r="AU226" s="1"/>
      <c r="AV226" s="1"/>
      <c r="AW226" s="1"/>
      <c r="AY226" s="1" t="s">
        <v>50</v>
      </c>
      <c r="AZ226" s="1"/>
      <c r="BA226" s="1"/>
      <c r="BB226" s="1"/>
      <c r="BD226" s="1" t="s">
        <v>50</v>
      </c>
      <c r="BE226" s="1"/>
      <c r="BF226" s="1"/>
      <c r="BG226" s="1"/>
      <c r="BI226" s="1" t="s">
        <v>50</v>
      </c>
      <c r="BJ226" s="1"/>
      <c r="BK226" s="1"/>
      <c r="BL226" s="1"/>
      <c r="BN226" s="1" t="s">
        <v>50</v>
      </c>
      <c r="BO226" s="1"/>
      <c r="BP226" s="1"/>
      <c r="BQ226" s="1"/>
    </row>
    <row r="227" spans="21:70" x14ac:dyDescent="0.2">
      <c r="U227" s="1" t="s">
        <v>51</v>
      </c>
      <c r="V227" s="1"/>
      <c r="W227" s="1">
        <v>0</v>
      </c>
      <c r="X227" s="1">
        <f t="shared" si="134"/>
        <v>0</v>
      </c>
      <c r="Z227" s="1" t="s">
        <v>51</v>
      </c>
      <c r="AA227" s="1"/>
      <c r="AB227" s="1"/>
      <c r="AC227" s="1">
        <f t="shared" si="135"/>
        <v>0</v>
      </c>
      <c r="AE227" s="1" t="s">
        <v>51</v>
      </c>
      <c r="AF227" s="1"/>
      <c r="AG227" s="1"/>
      <c r="AH227" s="1">
        <f t="shared" si="136"/>
        <v>0</v>
      </c>
      <c r="AJ227" s="1" t="s">
        <v>51</v>
      </c>
      <c r="AK227" s="1"/>
      <c r="AL227" s="1"/>
      <c r="AM227" s="1">
        <f t="shared" si="137"/>
        <v>0</v>
      </c>
      <c r="AO227" s="1" t="s">
        <v>51</v>
      </c>
      <c r="AP227" s="1"/>
      <c r="AQ227" s="1"/>
      <c r="AR227" s="1">
        <f t="shared" si="138"/>
        <v>0</v>
      </c>
      <c r="AT227" s="1" t="s">
        <v>51</v>
      </c>
      <c r="AU227" s="1"/>
      <c r="AV227" s="1"/>
      <c r="AW227" s="1"/>
      <c r="AY227" s="1" t="s">
        <v>51</v>
      </c>
      <c r="AZ227" s="1"/>
      <c r="BA227" s="1"/>
      <c r="BB227" s="1"/>
      <c r="BD227" s="1" t="s">
        <v>51</v>
      </c>
      <c r="BE227" s="1"/>
      <c r="BF227" s="1"/>
      <c r="BG227" s="1"/>
      <c r="BI227" s="1" t="s">
        <v>51</v>
      </c>
      <c r="BJ227" s="1"/>
      <c r="BK227" s="1"/>
      <c r="BL227" s="1"/>
      <c r="BN227" s="1" t="s">
        <v>51</v>
      </c>
      <c r="BO227" s="1"/>
      <c r="BP227" s="1"/>
      <c r="BQ227" s="1"/>
    </row>
    <row r="228" spans="21:70" x14ac:dyDescent="0.2">
      <c r="U228" s="1" t="s">
        <v>52</v>
      </c>
      <c r="V228" s="1"/>
      <c r="W228" s="1">
        <v>35.704000000000001</v>
      </c>
      <c r="X228" s="1">
        <f t="shared" si="134"/>
        <v>35.704000000000001</v>
      </c>
      <c r="Z228" s="1" t="s">
        <v>52</v>
      </c>
      <c r="AA228" s="1"/>
      <c r="AB228" s="1">
        <v>64.626999999999995</v>
      </c>
      <c r="AC228" s="1">
        <f t="shared" si="135"/>
        <v>64.626999999999995</v>
      </c>
      <c r="AE228" s="1" t="s">
        <v>52</v>
      </c>
      <c r="AF228" s="1"/>
      <c r="AG228" s="1">
        <v>37.023000000000003</v>
      </c>
      <c r="AH228" s="1">
        <f t="shared" si="136"/>
        <v>37.023000000000003</v>
      </c>
      <c r="AJ228" s="1" t="s">
        <v>52</v>
      </c>
      <c r="AK228" s="1"/>
      <c r="AL228" s="1"/>
      <c r="AM228" s="1">
        <f t="shared" si="137"/>
        <v>0</v>
      </c>
      <c r="AO228" s="1" t="s">
        <v>52</v>
      </c>
      <c r="AP228" s="1"/>
      <c r="AQ228" s="1"/>
      <c r="AR228" s="1">
        <f t="shared" si="138"/>
        <v>0</v>
      </c>
      <c r="AT228" s="1" t="s">
        <v>52</v>
      </c>
      <c r="AU228" s="1"/>
      <c r="AV228" s="1">
        <v>42.024000000000001</v>
      </c>
      <c r="AW228" s="1"/>
      <c r="AY228" s="1" t="s">
        <v>52</v>
      </c>
      <c r="AZ228" s="1"/>
      <c r="BA228" s="1">
        <v>85.239000000000004</v>
      </c>
      <c r="BB228" s="1"/>
      <c r="BD228" s="1" t="s">
        <v>52</v>
      </c>
      <c r="BE228" s="1"/>
      <c r="BF228" s="1">
        <v>53.884</v>
      </c>
      <c r="BG228" s="1"/>
      <c r="BI228" s="1" t="s">
        <v>52</v>
      </c>
      <c r="BJ228" s="1"/>
      <c r="BK228" s="1">
        <v>10.991</v>
      </c>
      <c r="BL228" s="1"/>
      <c r="BN228" s="1" t="s">
        <v>52</v>
      </c>
      <c r="BO228" s="1"/>
      <c r="BP228" s="1">
        <v>3.5049999999999999</v>
      </c>
      <c r="BQ228" s="1"/>
    </row>
    <row r="229" spans="21:70" x14ac:dyDescent="0.2">
      <c r="U229" s="1" t="s">
        <v>53</v>
      </c>
      <c r="V229" s="1"/>
      <c r="W229" s="1">
        <v>249.19300000000001</v>
      </c>
      <c r="X229" s="1">
        <f t="shared" si="134"/>
        <v>249.19300000000001</v>
      </c>
      <c r="Z229" s="1" t="s">
        <v>53</v>
      </c>
      <c r="AA229" s="1"/>
      <c r="AB229" s="1">
        <v>237.102</v>
      </c>
      <c r="AC229" s="1">
        <f t="shared" si="135"/>
        <v>237.102</v>
      </c>
      <c r="AE229" s="1" t="s">
        <v>53</v>
      </c>
      <c r="AF229" s="1"/>
      <c r="AG229" s="1">
        <v>177.90100000000001</v>
      </c>
      <c r="AH229" s="1">
        <f t="shared" si="136"/>
        <v>177.90100000000001</v>
      </c>
      <c r="AJ229" s="1" t="s">
        <v>53</v>
      </c>
      <c r="AK229" s="1"/>
      <c r="AL229" s="1"/>
      <c r="AM229" s="1">
        <f t="shared" si="137"/>
        <v>0</v>
      </c>
      <c r="AO229" s="1" t="s">
        <v>53</v>
      </c>
      <c r="AP229" s="1"/>
      <c r="AQ229" s="1">
        <v>185.916</v>
      </c>
      <c r="AR229" s="1">
        <f t="shared" si="138"/>
        <v>185.916</v>
      </c>
      <c r="AT229" s="1" t="s">
        <v>53</v>
      </c>
      <c r="AU229" s="1"/>
      <c r="AV229" s="1">
        <v>169.09800000000001</v>
      </c>
      <c r="AW229" s="1"/>
      <c r="AY229" s="1" t="s">
        <v>53</v>
      </c>
      <c r="AZ229" s="1"/>
      <c r="BA229" s="1">
        <v>216.55699999999999</v>
      </c>
      <c r="BB229" s="1"/>
      <c r="BD229" s="1" t="s">
        <v>53</v>
      </c>
      <c r="BE229" s="1"/>
      <c r="BF229" s="1">
        <v>176.46199999999999</v>
      </c>
      <c r="BG229" s="1"/>
      <c r="BI229" s="1" t="s">
        <v>53</v>
      </c>
      <c r="BJ229" s="1"/>
      <c r="BK229" s="1">
        <v>180.80699999999999</v>
      </c>
      <c r="BL229" s="1"/>
      <c r="BN229" s="1" t="s">
        <v>53</v>
      </c>
      <c r="BO229" s="1"/>
      <c r="BP229" s="1">
        <v>184.52099999999999</v>
      </c>
      <c r="BQ229" s="1"/>
    </row>
    <row r="230" spans="21:70" x14ac:dyDescent="0.2">
      <c r="U230" s="1" t="s">
        <v>54</v>
      </c>
      <c r="V230" s="1"/>
      <c r="W230" s="1">
        <v>269.19799999999998</v>
      </c>
      <c r="X230" s="1">
        <f t="shared" si="134"/>
        <v>269.19799999999998</v>
      </c>
      <c r="Z230" s="1" t="s">
        <v>54</v>
      </c>
      <c r="AA230" s="1"/>
      <c r="AB230" s="1">
        <v>313.55900000000003</v>
      </c>
      <c r="AC230" s="1">
        <f t="shared" si="135"/>
        <v>313.55900000000003</v>
      </c>
      <c r="AE230" s="1" t="s">
        <v>54</v>
      </c>
      <c r="AF230" s="1"/>
      <c r="AG230" s="1">
        <v>265.709</v>
      </c>
      <c r="AH230" s="1">
        <f t="shared" si="136"/>
        <v>265.709</v>
      </c>
      <c r="AJ230" s="1" t="s">
        <v>54</v>
      </c>
      <c r="AK230" s="1"/>
      <c r="AL230" s="1"/>
      <c r="AM230" s="1">
        <f t="shared" si="137"/>
        <v>0</v>
      </c>
      <c r="AO230" s="1" t="s">
        <v>54</v>
      </c>
      <c r="AP230" s="1"/>
      <c r="AQ230" s="1">
        <v>298.697</v>
      </c>
      <c r="AR230" s="1">
        <f t="shared" si="138"/>
        <v>298.697</v>
      </c>
      <c r="AT230" s="1" t="s">
        <v>54</v>
      </c>
      <c r="AU230" s="1"/>
      <c r="AV230" s="1">
        <v>309.69600000000003</v>
      </c>
      <c r="AW230" s="1"/>
      <c r="AY230" s="1" t="s">
        <v>54</v>
      </c>
      <c r="AZ230" s="1"/>
      <c r="BA230" s="1">
        <v>284.96600000000001</v>
      </c>
      <c r="BB230" s="1"/>
      <c r="BD230" s="1" t="s">
        <v>54</v>
      </c>
      <c r="BE230" s="1"/>
      <c r="BF230" s="1">
        <v>265.66300000000001</v>
      </c>
      <c r="BG230" s="1"/>
      <c r="BI230" s="1" t="s">
        <v>54</v>
      </c>
      <c r="BJ230" s="1"/>
      <c r="BK230" s="1">
        <v>261.51299999999998</v>
      </c>
      <c r="BL230" s="1"/>
      <c r="BN230" s="1" t="s">
        <v>54</v>
      </c>
      <c r="BO230" s="1"/>
      <c r="BP230" s="1">
        <v>102.87</v>
      </c>
      <c r="BQ230" s="1"/>
    </row>
    <row r="231" spans="21:70" x14ac:dyDescent="0.2">
      <c r="U231" s="1" t="s">
        <v>55</v>
      </c>
      <c r="V231" s="1"/>
      <c r="W231" s="1">
        <v>376.10300000000001</v>
      </c>
      <c r="X231" s="1">
        <f t="shared" si="134"/>
        <v>376.10300000000001</v>
      </c>
      <c r="Z231" s="1" t="s">
        <v>55</v>
      </c>
      <c r="AA231" s="1"/>
      <c r="AB231" s="1">
        <v>371.46</v>
      </c>
      <c r="AC231" s="1">
        <f t="shared" si="135"/>
        <v>371.46</v>
      </c>
      <c r="AE231" s="1" t="s">
        <v>55</v>
      </c>
      <c r="AF231" s="1"/>
      <c r="AG231" s="1">
        <v>323.65199999999999</v>
      </c>
      <c r="AH231" s="1">
        <f t="shared" si="136"/>
        <v>323.65199999999999</v>
      </c>
      <c r="AJ231" s="1" t="s">
        <v>55</v>
      </c>
      <c r="AK231" s="1"/>
      <c r="AL231" s="1"/>
      <c r="AM231" s="1">
        <f t="shared" si="137"/>
        <v>0</v>
      </c>
      <c r="AO231" s="1" t="s">
        <v>55</v>
      </c>
      <c r="AP231" s="1"/>
      <c r="AQ231" s="1">
        <v>336.27199999999999</v>
      </c>
      <c r="AR231" s="1">
        <f t="shared" si="138"/>
        <v>336.27199999999999</v>
      </c>
      <c r="AT231" s="1" t="s">
        <v>55</v>
      </c>
      <c r="AU231" s="1"/>
      <c r="AV231" s="1">
        <v>399.73200000000003</v>
      </c>
      <c r="AW231" s="1"/>
      <c r="AY231" s="1" t="s">
        <v>55</v>
      </c>
      <c r="AZ231" s="1"/>
      <c r="BA231" s="1">
        <v>334.34800000000001</v>
      </c>
      <c r="BB231" s="1"/>
      <c r="BD231" s="1" t="s">
        <v>55</v>
      </c>
      <c r="BE231" s="1"/>
      <c r="BF231" s="1">
        <v>367.22</v>
      </c>
      <c r="BG231" s="1"/>
      <c r="BI231" s="1" t="s">
        <v>55</v>
      </c>
      <c r="BJ231" s="1"/>
      <c r="BK231" s="1">
        <v>380.274</v>
      </c>
      <c r="BL231" s="1"/>
      <c r="BN231" s="1" t="s">
        <v>55</v>
      </c>
      <c r="BO231" s="1"/>
      <c r="BP231" s="1"/>
      <c r="BQ231" s="1"/>
    </row>
    <row r="234" spans="21:70" x14ac:dyDescent="0.2">
      <c r="U234" s="1" t="s">
        <v>74</v>
      </c>
      <c r="V234" s="1"/>
      <c r="W234" s="1"/>
      <c r="X234" s="1"/>
      <c r="Z234" s="1" t="s">
        <v>74</v>
      </c>
      <c r="AA234" s="1"/>
      <c r="AB234" s="1"/>
      <c r="AC234" s="1"/>
      <c r="AE234" s="1" t="s">
        <v>74</v>
      </c>
      <c r="AF234" s="1"/>
      <c r="AG234" s="1"/>
      <c r="AH234" s="1"/>
      <c r="AJ234" s="1" t="s">
        <v>74</v>
      </c>
      <c r="AK234" s="1"/>
      <c r="AL234" s="1"/>
      <c r="AM234" s="1"/>
      <c r="AO234" s="1" t="s">
        <v>74</v>
      </c>
      <c r="AP234" s="1"/>
      <c r="AQ234" s="1"/>
      <c r="AR234" s="1"/>
      <c r="AT234" s="1" t="s">
        <v>74</v>
      </c>
      <c r="AU234" s="1"/>
      <c r="AV234" s="1"/>
      <c r="AW234" s="1"/>
      <c r="AY234" s="1" t="s">
        <v>74</v>
      </c>
      <c r="AZ234" s="1"/>
      <c r="BA234" s="1"/>
      <c r="BB234" s="1"/>
      <c r="BD234" s="1" t="s">
        <v>74</v>
      </c>
      <c r="BE234" s="1"/>
      <c r="BF234" s="1"/>
      <c r="BG234" s="1"/>
      <c r="BI234" s="1" t="s">
        <v>74</v>
      </c>
      <c r="BJ234" s="1"/>
      <c r="BK234" s="1"/>
      <c r="BL234" s="1"/>
      <c r="BN234" s="1" t="s">
        <v>74</v>
      </c>
      <c r="BO234" s="1"/>
      <c r="BP234" s="1"/>
      <c r="BQ234" s="1"/>
    </row>
    <row r="235" spans="21:70" x14ac:dyDescent="0.2">
      <c r="U235" s="1" t="s">
        <v>64</v>
      </c>
      <c r="V235" s="1"/>
      <c r="W235" s="1"/>
      <c r="X235" s="1"/>
      <c r="Z235" s="1" t="s">
        <v>64</v>
      </c>
      <c r="AA235" s="1"/>
      <c r="AB235" s="1"/>
      <c r="AC235" s="1"/>
      <c r="AE235" s="1" t="s">
        <v>64</v>
      </c>
      <c r="AF235" s="1"/>
      <c r="AG235" s="1"/>
      <c r="AH235" s="1"/>
      <c r="AJ235" s="1" t="s">
        <v>64</v>
      </c>
      <c r="AK235" s="1"/>
      <c r="AL235" s="1"/>
      <c r="AM235" s="1"/>
      <c r="AO235" s="1" t="s">
        <v>64</v>
      </c>
      <c r="AP235" s="1"/>
      <c r="AQ235" s="1"/>
      <c r="AR235" s="1"/>
      <c r="AT235" s="1" t="s">
        <v>64</v>
      </c>
      <c r="AU235" s="1"/>
      <c r="AV235" s="1"/>
      <c r="AW235" s="1"/>
      <c r="AY235" s="1" t="s">
        <v>64</v>
      </c>
      <c r="AZ235" s="1"/>
      <c r="BA235" s="1"/>
      <c r="BB235" s="1"/>
      <c r="BD235" s="1" t="s">
        <v>64</v>
      </c>
      <c r="BE235" s="1"/>
      <c r="BF235" s="1"/>
      <c r="BG235" s="1"/>
      <c r="BI235" s="1" t="s">
        <v>64</v>
      </c>
      <c r="BJ235" s="1"/>
      <c r="BK235" s="1"/>
      <c r="BL235" s="1"/>
      <c r="BN235" s="1" t="s">
        <v>64</v>
      </c>
      <c r="BO235" s="1"/>
      <c r="BP235" s="1"/>
      <c r="BQ235" s="1"/>
    </row>
    <row r="236" spans="21:70" x14ac:dyDescent="0.2">
      <c r="U236" s="1">
        <v>2013</v>
      </c>
      <c r="V236" s="1" t="s">
        <v>56</v>
      </c>
      <c r="W236" s="1" t="s">
        <v>57</v>
      </c>
      <c r="X236" s="1" t="s">
        <v>0</v>
      </c>
      <c r="Z236" s="1">
        <v>2014</v>
      </c>
      <c r="AA236" s="1" t="s">
        <v>56</v>
      </c>
      <c r="AB236" s="1" t="s">
        <v>57</v>
      </c>
      <c r="AC236" s="1" t="s">
        <v>0</v>
      </c>
      <c r="AE236" s="1">
        <v>2015</v>
      </c>
      <c r="AF236" s="1" t="s">
        <v>56</v>
      </c>
      <c r="AG236" s="1" t="s">
        <v>57</v>
      </c>
      <c r="AH236" s="1" t="s">
        <v>0</v>
      </c>
      <c r="AJ236" s="1">
        <v>2015</v>
      </c>
      <c r="AK236" s="1" t="s">
        <v>56</v>
      </c>
      <c r="AL236" s="1" t="s">
        <v>57</v>
      </c>
      <c r="AM236" s="1" t="s">
        <v>0</v>
      </c>
      <c r="AO236" s="1">
        <v>2019</v>
      </c>
      <c r="AP236" s="1" t="s">
        <v>56</v>
      </c>
      <c r="AQ236" s="1" t="s">
        <v>57</v>
      </c>
      <c r="AR236" s="1" t="s">
        <v>0</v>
      </c>
      <c r="AT236" s="1">
        <v>2020</v>
      </c>
      <c r="AU236" s="1" t="s">
        <v>56</v>
      </c>
      <c r="AV236" s="1" t="s">
        <v>57</v>
      </c>
      <c r="AW236" s="1" t="s">
        <v>0</v>
      </c>
      <c r="AY236" s="1">
        <v>2021</v>
      </c>
      <c r="AZ236" s="1" t="s">
        <v>56</v>
      </c>
      <c r="BA236" s="1" t="s">
        <v>57</v>
      </c>
      <c r="BB236" s="1" t="s">
        <v>0</v>
      </c>
      <c r="BD236" s="1">
        <v>2022</v>
      </c>
      <c r="BE236" s="1" t="s">
        <v>56</v>
      </c>
      <c r="BF236" s="1" t="s">
        <v>57</v>
      </c>
      <c r="BG236" s="1" t="s">
        <v>0</v>
      </c>
      <c r="BI236" s="1">
        <v>2023</v>
      </c>
      <c r="BJ236" s="1" t="s">
        <v>56</v>
      </c>
      <c r="BK236" s="1" t="s">
        <v>57</v>
      </c>
      <c r="BL236" s="1" t="s">
        <v>0</v>
      </c>
      <c r="BN236" s="1">
        <v>2024</v>
      </c>
      <c r="BO236" s="1" t="s">
        <v>56</v>
      </c>
      <c r="BP236" s="1" t="s">
        <v>57</v>
      </c>
      <c r="BQ236" s="1" t="s">
        <v>0</v>
      </c>
    </row>
    <row r="237" spans="21:70" x14ac:dyDescent="0.2">
      <c r="U237" s="1" t="s">
        <v>44</v>
      </c>
      <c r="V237" s="1"/>
      <c r="W237" s="1"/>
      <c r="X237" s="1">
        <v>0</v>
      </c>
      <c r="Z237" s="1" t="s">
        <v>44</v>
      </c>
      <c r="AA237" s="1">
        <v>408</v>
      </c>
      <c r="AB237" s="1">
        <v>423</v>
      </c>
      <c r="AC237" s="1">
        <f>AB237-AA237</f>
        <v>15</v>
      </c>
      <c r="AE237" s="1" t="s">
        <v>44</v>
      </c>
      <c r="AF237" s="1">
        <v>635</v>
      </c>
      <c r="AG237" s="1">
        <v>655</v>
      </c>
      <c r="AH237" s="1">
        <f>AG237-AF237</f>
        <v>20</v>
      </c>
      <c r="AJ237" s="1" t="s">
        <v>44</v>
      </c>
      <c r="AK237" s="1">
        <v>892</v>
      </c>
      <c r="AL237" s="1">
        <v>896</v>
      </c>
      <c r="AM237" s="1">
        <f>AL237-AK237</f>
        <v>4</v>
      </c>
      <c r="AO237" s="1" t="s">
        <v>44</v>
      </c>
      <c r="AP237" s="1">
        <v>1355</v>
      </c>
      <c r="AQ237" s="1">
        <v>1382</v>
      </c>
      <c r="AR237" s="1">
        <f>AQ237-AP237</f>
        <v>27</v>
      </c>
      <c r="AT237" s="1" t="s">
        <v>44</v>
      </c>
      <c r="AU237" s="1">
        <v>1509</v>
      </c>
      <c r="AV237" s="1">
        <v>1522</v>
      </c>
      <c r="AW237" s="1">
        <f>AV237-AU237</f>
        <v>13</v>
      </c>
      <c r="AY237" s="1" t="s">
        <v>44</v>
      </c>
      <c r="AZ237" s="1">
        <v>1713</v>
      </c>
      <c r="BA237" s="1">
        <v>1730</v>
      </c>
      <c r="BB237" s="1">
        <f>BA237-AZ237</f>
        <v>17</v>
      </c>
      <c r="BD237" s="1" t="s">
        <v>44</v>
      </c>
      <c r="BE237" s="1">
        <v>1884</v>
      </c>
      <c r="BF237" s="1">
        <v>1900</v>
      </c>
      <c r="BG237" s="1">
        <f>BF237-BE237</f>
        <v>16</v>
      </c>
      <c r="BI237" s="1" t="s">
        <v>44</v>
      </c>
      <c r="BJ237" s="1">
        <v>2464</v>
      </c>
      <c r="BK237" s="1">
        <v>2517</v>
      </c>
      <c r="BL237" s="1">
        <f>BK237-BJ237</f>
        <v>53</v>
      </c>
      <c r="BN237" s="1" t="s">
        <v>44</v>
      </c>
      <c r="BO237" s="1">
        <v>2770</v>
      </c>
      <c r="BP237" s="1">
        <v>2770</v>
      </c>
      <c r="BQ237" s="1">
        <f>BP237-BO237</f>
        <v>0</v>
      </c>
    </row>
    <row r="238" spans="21:70" x14ac:dyDescent="0.2">
      <c r="U238" s="1" t="s">
        <v>45</v>
      </c>
      <c r="V238" s="1"/>
      <c r="W238" s="1"/>
      <c r="X238" s="1">
        <v>0</v>
      </c>
      <c r="Z238" s="1" t="s">
        <v>45</v>
      </c>
      <c r="AA238" s="1">
        <v>423</v>
      </c>
      <c r="AB238" s="1">
        <v>448</v>
      </c>
      <c r="AC238" s="1">
        <f>AB238-AA238</f>
        <v>25</v>
      </c>
      <c r="AE238" s="1" t="s">
        <v>45</v>
      </c>
      <c r="AF238" s="1">
        <v>655</v>
      </c>
      <c r="AG238" s="1">
        <v>671</v>
      </c>
      <c r="AH238" s="1">
        <f>AG238-AF238</f>
        <v>16</v>
      </c>
      <c r="AJ238" s="1" t="s">
        <v>45</v>
      </c>
      <c r="AK238" s="1">
        <v>896</v>
      </c>
      <c r="AL238" s="1">
        <v>906</v>
      </c>
      <c r="AM238" s="1">
        <f>AL238-AK238</f>
        <v>10</v>
      </c>
      <c r="AO238" s="1" t="s">
        <v>45</v>
      </c>
      <c r="AP238" s="1">
        <v>1382</v>
      </c>
      <c r="AQ238" s="1">
        <v>1410</v>
      </c>
      <c r="AR238" s="1">
        <f>AQ238-AP238</f>
        <v>28</v>
      </c>
      <c r="AT238" s="1" t="s">
        <v>45</v>
      </c>
      <c r="AU238" s="1">
        <v>1522</v>
      </c>
      <c r="AV238" s="1">
        <v>1540</v>
      </c>
      <c r="AW238" s="1">
        <f>AV238-AU238</f>
        <v>18</v>
      </c>
      <c r="AY238" s="1" t="s">
        <v>45</v>
      </c>
      <c r="AZ238" s="1">
        <v>1730</v>
      </c>
      <c r="BA238" s="1">
        <v>1751</v>
      </c>
      <c r="BB238" s="1">
        <f>BA238-AZ238</f>
        <v>21</v>
      </c>
      <c r="BD238" s="1" t="s">
        <v>45</v>
      </c>
      <c r="BE238" s="1">
        <v>1900</v>
      </c>
      <c r="BF238" s="1">
        <v>1935</v>
      </c>
      <c r="BG238" s="1">
        <f>BF238-BE238</f>
        <v>35</v>
      </c>
      <c r="BI238" s="1" t="s">
        <v>45</v>
      </c>
      <c r="BJ238" s="1">
        <v>2517</v>
      </c>
      <c r="BK238" s="1">
        <v>2567</v>
      </c>
      <c r="BL238" s="1">
        <f>BK238-BJ238</f>
        <v>50</v>
      </c>
      <c r="BN238" s="1" t="s">
        <v>45</v>
      </c>
      <c r="BO238" s="1">
        <v>2770</v>
      </c>
      <c r="BP238" s="1">
        <v>2770</v>
      </c>
      <c r="BQ238" s="1">
        <f>BP238-BO238</f>
        <v>0</v>
      </c>
    </row>
    <row r="239" spans="21:70" x14ac:dyDescent="0.2">
      <c r="U239" s="1" t="s">
        <v>46</v>
      </c>
      <c r="V239" s="1">
        <v>0</v>
      </c>
      <c r="W239" s="1">
        <v>26</v>
      </c>
      <c r="X239" s="1">
        <f>W239-V239</f>
        <v>26</v>
      </c>
      <c r="Z239" s="1" t="s">
        <v>46</v>
      </c>
      <c r="AA239" s="1">
        <v>448</v>
      </c>
      <c r="AB239" s="1">
        <v>466</v>
      </c>
      <c r="AC239" s="1">
        <f>AB239-AA239</f>
        <v>18</v>
      </c>
      <c r="AE239" s="1" t="s">
        <v>46</v>
      </c>
      <c r="AF239" s="1">
        <v>671</v>
      </c>
      <c r="AG239" s="1">
        <v>692</v>
      </c>
      <c r="AH239" s="1">
        <f>AG239-AF239</f>
        <v>21</v>
      </c>
      <c r="AJ239" s="1" t="s">
        <v>46</v>
      </c>
      <c r="AK239" s="1">
        <v>906</v>
      </c>
      <c r="AL239" s="1">
        <v>916</v>
      </c>
      <c r="AM239" s="1">
        <f>AL239-AK239</f>
        <v>10</v>
      </c>
      <c r="AO239" s="1" t="s">
        <v>46</v>
      </c>
      <c r="AP239" s="1">
        <v>1410</v>
      </c>
      <c r="AQ239" s="1">
        <v>1410</v>
      </c>
      <c r="AR239" s="1">
        <f>AQ239-AP239</f>
        <v>0</v>
      </c>
      <c r="AT239" s="1" t="s">
        <v>46</v>
      </c>
      <c r="AU239" s="1">
        <v>1540</v>
      </c>
      <c r="AV239" s="1">
        <v>1556</v>
      </c>
      <c r="AW239" s="1">
        <f>AV239-AU239</f>
        <v>16</v>
      </c>
      <c r="AY239" s="1" t="s">
        <v>46</v>
      </c>
      <c r="AZ239" s="1">
        <v>1751</v>
      </c>
      <c r="BA239" s="1">
        <v>1751</v>
      </c>
      <c r="BB239" s="1">
        <f>BA239-AZ239</f>
        <v>0</v>
      </c>
      <c r="BD239" s="1" t="s">
        <v>46</v>
      </c>
      <c r="BE239" s="1">
        <v>1935</v>
      </c>
      <c r="BF239" s="1">
        <v>1955</v>
      </c>
      <c r="BG239" s="1">
        <f>BF239-BE239</f>
        <v>20</v>
      </c>
      <c r="BI239" s="1" t="s">
        <v>46</v>
      </c>
      <c r="BJ239" s="1">
        <v>2567</v>
      </c>
      <c r="BK239" s="1">
        <v>2620</v>
      </c>
      <c r="BL239" s="1">
        <f>BK239-BJ239</f>
        <v>53</v>
      </c>
      <c r="BN239" s="1" t="s">
        <v>46</v>
      </c>
      <c r="BO239" s="1">
        <v>2770</v>
      </c>
      <c r="BP239" s="1">
        <v>2770</v>
      </c>
      <c r="BQ239" s="1">
        <f>BP239-BO239</f>
        <v>0</v>
      </c>
      <c r="BR239">
        <v>2713</v>
      </c>
    </row>
    <row r="240" spans="21:70" x14ac:dyDescent="0.2">
      <c r="U240" s="1" t="s">
        <v>47</v>
      </c>
      <c r="V240" s="1">
        <v>26</v>
      </c>
      <c r="W240" s="1">
        <v>48</v>
      </c>
      <c r="X240" s="1">
        <f t="shared" ref="X240:X248" si="139">W240-V240</f>
        <v>22</v>
      </c>
      <c r="Z240" s="1" t="s">
        <v>47</v>
      </c>
      <c r="AA240" s="1">
        <v>466</v>
      </c>
      <c r="AB240" s="1">
        <v>485</v>
      </c>
      <c r="AC240" s="1">
        <f t="shared" ref="AC240:AC248" si="140">AB240-AA240</f>
        <v>19</v>
      </c>
      <c r="AE240" s="1" t="s">
        <v>47</v>
      </c>
      <c r="AF240" s="1">
        <v>692</v>
      </c>
      <c r="AG240" s="1">
        <v>706</v>
      </c>
      <c r="AH240" s="1">
        <f t="shared" ref="AH240:AH248" si="141">AG240-AF240</f>
        <v>14</v>
      </c>
      <c r="AJ240" s="1" t="s">
        <v>47</v>
      </c>
      <c r="AK240" s="1">
        <v>916</v>
      </c>
      <c r="AL240" s="1">
        <v>929</v>
      </c>
      <c r="AM240" s="1">
        <f t="shared" ref="AM240:AM248" si="142">AL240-AK240</f>
        <v>13</v>
      </c>
      <c r="AO240" s="1" t="s">
        <v>47</v>
      </c>
      <c r="AP240" s="1">
        <v>1410</v>
      </c>
      <c r="AQ240" s="1">
        <v>1423</v>
      </c>
      <c r="AR240" s="1">
        <f t="shared" ref="AR240:AR248" si="143">AQ240-AP240</f>
        <v>13</v>
      </c>
      <c r="AT240" s="1" t="s">
        <v>47</v>
      </c>
      <c r="AU240" s="1">
        <v>1556</v>
      </c>
      <c r="AV240" s="1">
        <v>1573</v>
      </c>
      <c r="AW240" s="1">
        <f t="shared" ref="AW240:AW247" si="144">AV240-AU240</f>
        <v>17</v>
      </c>
      <c r="AY240" s="1" t="s">
        <v>47</v>
      </c>
      <c r="AZ240" s="1">
        <v>1751</v>
      </c>
      <c r="BA240" s="1">
        <v>1744</v>
      </c>
      <c r="BB240" s="1">
        <f>BA240-AZ240</f>
        <v>-7</v>
      </c>
      <c r="BD240" s="1" t="s">
        <v>47</v>
      </c>
      <c r="BE240" s="1">
        <v>1955</v>
      </c>
      <c r="BF240" s="1">
        <v>1977</v>
      </c>
      <c r="BG240" s="1">
        <f>BF240-BE240</f>
        <v>22</v>
      </c>
      <c r="BI240" s="1" t="s">
        <v>47</v>
      </c>
      <c r="BJ240" s="1">
        <v>2620</v>
      </c>
      <c r="BK240" s="1">
        <v>2670</v>
      </c>
      <c r="BL240" s="1">
        <f>BK240-BJ240</f>
        <v>50</v>
      </c>
      <c r="BN240" s="1" t="s">
        <v>47</v>
      </c>
      <c r="BO240" s="1">
        <v>2770</v>
      </c>
      <c r="BP240" s="1">
        <v>2772</v>
      </c>
      <c r="BQ240" s="1">
        <f>BP240-BO240</f>
        <v>2</v>
      </c>
    </row>
    <row r="241" spans="21:69" x14ac:dyDescent="0.2">
      <c r="U241" s="1" t="s">
        <v>48</v>
      </c>
      <c r="V241" s="1">
        <v>48</v>
      </c>
      <c r="W241" s="1">
        <v>68</v>
      </c>
      <c r="X241" s="1">
        <f t="shared" si="139"/>
        <v>20</v>
      </c>
      <c r="Z241" s="1" t="s">
        <v>48</v>
      </c>
      <c r="AA241" s="1">
        <v>485</v>
      </c>
      <c r="AB241" s="1">
        <v>498</v>
      </c>
      <c r="AC241" s="1">
        <f t="shared" si="140"/>
        <v>13</v>
      </c>
      <c r="AE241" s="1" t="s">
        <v>48</v>
      </c>
      <c r="AF241" s="1">
        <v>706</v>
      </c>
      <c r="AG241" s="1">
        <v>719</v>
      </c>
      <c r="AH241" s="1">
        <f t="shared" si="141"/>
        <v>13</v>
      </c>
      <c r="AJ241" s="1" t="s">
        <v>48</v>
      </c>
      <c r="AK241" s="1"/>
      <c r="AL241" s="1"/>
      <c r="AM241" s="1">
        <f t="shared" si="142"/>
        <v>0</v>
      </c>
      <c r="AO241" s="1" t="s">
        <v>48</v>
      </c>
      <c r="AP241" s="1">
        <v>1423</v>
      </c>
      <c r="AQ241" s="1">
        <v>1440</v>
      </c>
      <c r="AR241" s="1">
        <f t="shared" si="143"/>
        <v>17</v>
      </c>
      <c r="AT241" s="1" t="s">
        <v>48</v>
      </c>
      <c r="AU241" s="1">
        <v>1573</v>
      </c>
      <c r="AV241" s="1">
        <v>1592</v>
      </c>
      <c r="AW241" s="1">
        <f t="shared" si="144"/>
        <v>19</v>
      </c>
      <c r="AY241" s="1" t="s">
        <v>48</v>
      </c>
      <c r="AZ241" s="1">
        <v>1744</v>
      </c>
      <c r="BA241" s="1">
        <v>1755</v>
      </c>
      <c r="BB241" s="1">
        <f>BA241-AZ241</f>
        <v>11</v>
      </c>
      <c r="BD241" s="1" t="s">
        <v>48</v>
      </c>
      <c r="BE241" s="1">
        <v>1977</v>
      </c>
      <c r="BF241" s="1">
        <v>2049</v>
      </c>
      <c r="BG241" s="1">
        <f>BF241-BE241</f>
        <v>72</v>
      </c>
      <c r="BI241" s="1" t="s">
        <v>48</v>
      </c>
      <c r="BJ241" s="1">
        <v>2670</v>
      </c>
      <c r="BK241" s="1">
        <v>2710</v>
      </c>
      <c r="BL241" s="1">
        <f>BK241-BJ241</f>
        <v>40</v>
      </c>
      <c r="BN241" s="1" t="s">
        <v>48</v>
      </c>
      <c r="BO241" s="1">
        <v>2772</v>
      </c>
      <c r="BP241" s="1">
        <v>2772</v>
      </c>
      <c r="BQ241" s="1">
        <f>BP241-BO241</f>
        <v>0</v>
      </c>
    </row>
    <row r="242" spans="21:69" x14ac:dyDescent="0.2">
      <c r="U242" s="1" t="s">
        <v>49</v>
      </c>
      <c r="V242" s="1">
        <v>68</v>
      </c>
      <c r="W242" s="1">
        <v>111</v>
      </c>
      <c r="X242" s="1">
        <f t="shared" si="139"/>
        <v>43</v>
      </c>
      <c r="Z242" s="1" t="s">
        <v>49</v>
      </c>
      <c r="AA242" s="1">
        <v>498</v>
      </c>
      <c r="AB242" s="1">
        <v>510</v>
      </c>
      <c r="AC242" s="1">
        <f t="shared" si="140"/>
        <v>12</v>
      </c>
      <c r="AE242" s="1" t="s">
        <v>49</v>
      </c>
      <c r="AF242" s="1">
        <v>719</v>
      </c>
      <c r="AG242" s="1">
        <v>732</v>
      </c>
      <c r="AH242" s="1">
        <f t="shared" si="141"/>
        <v>13</v>
      </c>
      <c r="AJ242" s="1" t="s">
        <v>49</v>
      </c>
      <c r="AK242" s="1"/>
      <c r="AL242" s="1"/>
      <c r="AM242" s="1">
        <f t="shared" si="142"/>
        <v>0</v>
      </c>
      <c r="AO242" s="1" t="s">
        <v>49</v>
      </c>
      <c r="AP242" s="1">
        <v>1440</v>
      </c>
      <c r="AQ242" s="1">
        <v>1447</v>
      </c>
      <c r="AR242" s="1">
        <f t="shared" si="143"/>
        <v>7</v>
      </c>
      <c r="AT242" s="1" t="s">
        <v>49</v>
      </c>
      <c r="AU242" s="1">
        <v>1592</v>
      </c>
      <c r="AV242" s="1">
        <v>1608</v>
      </c>
      <c r="AW242" s="1">
        <f t="shared" si="144"/>
        <v>16</v>
      </c>
      <c r="AY242" s="1" t="s">
        <v>49</v>
      </c>
      <c r="AZ242" s="1">
        <v>1755</v>
      </c>
      <c r="BA242" s="1">
        <v>1768</v>
      </c>
      <c r="BB242" s="1">
        <f t="shared" ref="BB242:BB248" si="145">BA242-AZ242</f>
        <v>13</v>
      </c>
      <c r="BD242" s="1" t="s">
        <v>49</v>
      </c>
      <c r="BE242" s="1">
        <v>2049</v>
      </c>
      <c r="BF242" s="1">
        <v>2100</v>
      </c>
      <c r="BG242" s="1">
        <f t="shared" ref="BG242:BG248" si="146">BF242-BE242</f>
        <v>51</v>
      </c>
      <c r="BI242" s="1" t="s">
        <v>49</v>
      </c>
      <c r="BJ242" s="1">
        <v>2710</v>
      </c>
      <c r="BK242" s="1">
        <v>2750</v>
      </c>
      <c r="BL242" s="1">
        <f t="shared" ref="BL242:BL248" si="147">BK242-BJ242</f>
        <v>40</v>
      </c>
      <c r="BN242" s="1" t="s">
        <v>49</v>
      </c>
      <c r="BO242" s="1">
        <v>2772</v>
      </c>
      <c r="BP242" s="1">
        <v>2772</v>
      </c>
      <c r="BQ242" s="1">
        <f t="shared" ref="BQ242:BQ248" si="148">BP242-BO242</f>
        <v>0</v>
      </c>
    </row>
    <row r="243" spans="21:69" x14ac:dyDescent="0.2">
      <c r="U243" s="1" t="s">
        <v>50</v>
      </c>
      <c r="V243" s="1">
        <v>111</v>
      </c>
      <c r="W243" s="1">
        <v>145</v>
      </c>
      <c r="X243" s="1">
        <f t="shared" si="139"/>
        <v>34</v>
      </c>
      <c r="Z243" s="1" t="s">
        <v>50</v>
      </c>
      <c r="AA243" s="1">
        <v>510</v>
      </c>
      <c r="AB243" s="1">
        <v>532</v>
      </c>
      <c r="AC243" s="1">
        <f t="shared" si="140"/>
        <v>22</v>
      </c>
      <c r="AE243" s="1" t="s">
        <v>50</v>
      </c>
      <c r="AF243" s="1">
        <v>732</v>
      </c>
      <c r="AG243" s="1">
        <v>749</v>
      </c>
      <c r="AH243" s="1">
        <f t="shared" si="141"/>
        <v>17</v>
      </c>
      <c r="AJ243" s="1" t="s">
        <v>50</v>
      </c>
      <c r="AK243" s="1"/>
      <c r="AL243" s="1"/>
      <c r="AM243" s="1">
        <f t="shared" si="142"/>
        <v>0</v>
      </c>
      <c r="AO243" s="1" t="s">
        <v>50</v>
      </c>
      <c r="AP243" s="1">
        <v>1447</v>
      </c>
      <c r="AQ243" s="1">
        <v>1460</v>
      </c>
      <c r="AR243" s="1">
        <f t="shared" si="143"/>
        <v>13</v>
      </c>
      <c r="AT243" s="1" t="s">
        <v>50</v>
      </c>
      <c r="AU243" s="1">
        <v>1608</v>
      </c>
      <c r="AV243" s="1">
        <v>1608</v>
      </c>
      <c r="AW243" s="1">
        <f t="shared" si="144"/>
        <v>0</v>
      </c>
      <c r="AY243" s="1" t="s">
        <v>50</v>
      </c>
      <c r="AZ243" s="1">
        <v>1768</v>
      </c>
      <c r="BA243" s="1">
        <v>1780</v>
      </c>
      <c r="BB243" s="1">
        <f t="shared" si="145"/>
        <v>12</v>
      </c>
      <c r="BD243" s="1" t="s">
        <v>50</v>
      </c>
      <c r="BE243" s="1">
        <v>2100</v>
      </c>
      <c r="BF243" s="1">
        <v>2164</v>
      </c>
      <c r="BG243" s="1">
        <f t="shared" si="146"/>
        <v>64</v>
      </c>
      <c r="BI243" s="1" t="s">
        <v>50</v>
      </c>
      <c r="BJ243" s="1">
        <v>2750</v>
      </c>
      <c r="BK243" s="1">
        <v>2760</v>
      </c>
      <c r="BL243" s="1">
        <f t="shared" si="147"/>
        <v>10</v>
      </c>
      <c r="BN243" s="1" t="s">
        <v>50</v>
      </c>
      <c r="BO243" s="1">
        <v>2772</v>
      </c>
      <c r="BP243" s="1">
        <v>2772</v>
      </c>
      <c r="BQ243" s="1">
        <f t="shared" si="148"/>
        <v>0</v>
      </c>
    </row>
    <row r="244" spans="21:69" x14ac:dyDescent="0.2">
      <c r="U244" s="1" t="s">
        <v>51</v>
      </c>
      <c r="V244" s="1">
        <v>145</v>
      </c>
      <c r="W244" s="1">
        <v>199</v>
      </c>
      <c r="X244" s="1">
        <f t="shared" si="139"/>
        <v>54</v>
      </c>
      <c r="Z244" s="1" t="s">
        <v>51</v>
      </c>
      <c r="AA244" s="1">
        <v>532</v>
      </c>
      <c r="AB244" s="1">
        <v>557</v>
      </c>
      <c r="AC244" s="1">
        <f t="shared" si="140"/>
        <v>25</v>
      </c>
      <c r="AE244" s="1" t="s">
        <v>51</v>
      </c>
      <c r="AF244" s="1">
        <v>749</v>
      </c>
      <c r="AG244" s="1">
        <v>773</v>
      </c>
      <c r="AH244" s="1">
        <f t="shared" si="141"/>
        <v>24</v>
      </c>
      <c r="AJ244" s="1" t="s">
        <v>51</v>
      </c>
      <c r="AK244" s="1"/>
      <c r="AL244" s="1"/>
      <c r="AM244" s="1">
        <f t="shared" si="142"/>
        <v>0</v>
      </c>
      <c r="AO244" s="1" t="s">
        <v>51</v>
      </c>
      <c r="AP244" s="1">
        <v>1460</v>
      </c>
      <c r="AQ244" s="1">
        <v>1470</v>
      </c>
      <c r="AR244" s="1">
        <f t="shared" si="143"/>
        <v>10</v>
      </c>
      <c r="AT244" s="1" t="s">
        <v>51</v>
      </c>
      <c r="AU244" s="1">
        <v>1608</v>
      </c>
      <c r="AV244" s="1">
        <v>1630</v>
      </c>
      <c r="AW244" s="1">
        <f t="shared" si="144"/>
        <v>22</v>
      </c>
      <c r="AY244" s="1" t="s">
        <v>51</v>
      </c>
      <c r="AZ244" s="1">
        <v>1780</v>
      </c>
      <c r="BA244" s="1">
        <v>1792</v>
      </c>
      <c r="BB244" s="1">
        <f t="shared" si="145"/>
        <v>12</v>
      </c>
      <c r="BD244" s="1" t="s">
        <v>51</v>
      </c>
      <c r="BE244" s="1">
        <v>2164</v>
      </c>
      <c r="BF244" s="1">
        <v>2227</v>
      </c>
      <c r="BG244" s="1">
        <f t="shared" si="146"/>
        <v>63</v>
      </c>
      <c r="BI244" s="1" t="s">
        <v>51</v>
      </c>
      <c r="BJ244" s="1">
        <v>2760</v>
      </c>
      <c r="BK244" s="1">
        <v>2770</v>
      </c>
      <c r="BL244" s="1">
        <f t="shared" si="147"/>
        <v>10</v>
      </c>
      <c r="BN244" s="1" t="s">
        <v>51</v>
      </c>
      <c r="BO244" s="1">
        <v>2772</v>
      </c>
      <c r="BP244" s="1">
        <v>2772</v>
      </c>
      <c r="BQ244" s="1">
        <f t="shared" si="148"/>
        <v>0</v>
      </c>
    </row>
    <row r="245" spans="21:69" x14ac:dyDescent="0.2">
      <c r="U245" s="1" t="s">
        <v>52</v>
      </c>
      <c r="V245" s="1">
        <v>199</v>
      </c>
      <c r="W245" s="1">
        <v>284</v>
      </c>
      <c r="X245" s="1">
        <f t="shared" si="139"/>
        <v>85</v>
      </c>
      <c r="Z245" s="1" t="s">
        <v>52</v>
      </c>
      <c r="AA245" s="1">
        <v>557</v>
      </c>
      <c r="AB245" s="1">
        <v>573</v>
      </c>
      <c r="AC245" s="1">
        <f t="shared" si="140"/>
        <v>16</v>
      </c>
      <c r="AE245" s="1" t="s">
        <v>52</v>
      </c>
      <c r="AF245" s="1">
        <v>773</v>
      </c>
      <c r="AG245" s="1">
        <v>795</v>
      </c>
      <c r="AH245" s="1">
        <f t="shared" si="141"/>
        <v>22</v>
      </c>
      <c r="AJ245" s="1" t="s">
        <v>52</v>
      </c>
      <c r="AK245" s="1"/>
      <c r="AL245" s="1"/>
      <c r="AM245" s="1">
        <f t="shared" si="142"/>
        <v>0</v>
      </c>
      <c r="AO245" s="1" t="s">
        <v>52</v>
      </c>
      <c r="AP245" s="1">
        <v>1470</v>
      </c>
      <c r="AQ245" s="1">
        <v>1475</v>
      </c>
      <c r="AR245" s="1">
        <f t="shared" si="143"/>
        <v>5</v>
      </c>
      <c r="AT245" s="1" t="s">
        <v>52</v>
      </c>
      <c r="AU245" s="1">
        <v>1630</v>
      </c>
      <c r="AV245" s="1">
        <v>1648</v>
      </c>
      <c r="AW245" s="1">
        <f t="shared" si="144"/>
        <v>18</v>
      </c>
      <c r="AY245" s="1" t="s">
        <v>52</v>
      </c>
      <c r="AZ245" s="1">
        <v>1792</v>
      </c>
      <c r="BA245" s="1">
        <v>1804</v>
      </c>
      <c r="BB245" s="1">
        <f t="shared" si="145"/>
        <v>12</v>
      </c>
      <c r="BD245" s="1" t="s">
        <v>52</v>
      </c>
      <c r="BE245" s="1">
        <v>2227</v>
      </c>
      <c r="BF245" s="1">
        <v>2295</v>
      </c>
      <c r="BG245" s="1">
        <f t="shared" si="146"/>
        <v>68</v>
      </c>
      <c r="BI245" s="1" t="s">
        <v>52</v>
      </c>
      <c r="BJ245" s="1">
        <v>2770</v>
      </c>
      <c r="BK245" s="1">
        <v>2770</v>
      </c>
      <c r="BL245" s="1">
        <f t="shared" si="147"/>
        <v>0</v>
      </c>
      <c r="BN245" s="1" t="s">
        <v>52</v>
      </c>
      <c r="BO245" s="1">
        <v>2772</v>
      </c>
      <c r="BP245" s="1">
        <v>2780</v>
      </c>
      <c r="BQ245" s="1">
        <f t="shared" si="148"/>
        <v>8</v>
      </c>
    </row>
    <row r="246" spans="21:69" x14ac:dyDescent="0.2">
      <c r="U246" s="1" t="s">
        <v>53</v>
      </c>
      <c r="V246" s="1">
        <v>284</v>
      </c>
      <c r="W246" s="1">
        <v>355</v>
      </c>
      <c r="X246" s="1">
        <f t="shared" si="139"/>
        <v>71</v>
      </c>
      <c r="Z246" s="1" t="s">
        <v>53</v>
      </c>
      <c r="AA246" s="1">
        <v>573</v>
      </c>
      <c r="AB246" s="1">
        <v>606</v>
      </c>
      <c r="AC246" s="1">
        <f t="shared" si="140"/>
        <v>33</v>
      </c>
      <c r="AE246" s="1" t="s">
        <v>53</v>
      </c>
      <c r="AF246" s="1">
        <v>795</v>
      </c>
      <c r="AG246" s="1">
        <v>827</v>
      </c>
      <c r="AH246" s="1">
        <f t="shared" si="141"/>
        <v>32</v>
      </c>
      <c r="AJ246" s="1" t="s">
        <v>53</v>
      </c>
      <c r="AK246" s="1"/>
      <c r="AL246" s="1"/>
      <c r="AM246" s="1">
        <f t="shared" si="142"/>
        <v>0</v>
      </c>
      <c r="AO246" s="1" t="s">
        <v>53</v>
      </c>
      <c r="AP246" s="1">
        <v>1475</v>
      </c>
      <c r="AQ246" s="1">
        <v>1484</v>
      </c>
      <c r="AR246" s="1">
        <f t="shared" si="143"/>
        <v>9</v>
      </c>
      <c r="AT246" s="1" t="s">
        <v>53</v>
      </c>
      <c r="AU246" s="1">
        <v>1648</v>
      </c>
      <c r="AV246" s="1">
        <v>1668</v>
      </c>
      <c r="AW246" s="1">
        <f t="shared" si="144"/>
        <v>20</v>
      </c>
      <c r="AY246" s="1" t="s">
        <v>53</v>
      </c>
      <c r="AZ246" s="1">
        <v>1804</v>
      </c>
      <c r="BA246" s="1">
        <v>1814</v>
      </c>
      <c r="BB246" s="1">
        <f t="shared" si="145"/>
        <v>10</v>
      </c>
      <c r="BD246" s="1" t="s">
        <v>53</v>
      </c>
      <c r="BE246" s="1">
        <v>2295</v>
      </c>
      <c r="BF246" s="1">
        <v>2375</v>
      </c>
      <c r="BG246" s="1">
        <f t="shared" si="146"/>
        <v>80</v>
      </c>
      <c r="BI246" s="1" t="s">
        <v>53</v>
      </c>
      <c r="BJ246" s="1">
        <v>2770</v>
      </c>
      <c r="BK246" s="1">
        <v>2770</v>
      </c>
      <c r="BL246" s="1">
        <f t="shared" si="147"/>
        <v>0</v>
      </c>
      <c r="BN246" s="1" t="s">
        <v>53</v>
      </c>
      <c r="BO246" s="1">
        <v>2780</v>
      </c>
      <c r="BP246" s="1">
        <v>2790</v>
      </c>
      <c r="BQ246" s="1">
        <f t="shared" si="148"/>
        <v>10</v>
      </c>
    </row>
    <row r="247" spans="21:69" x14ac:dyDescent="0.2">
      <c r="U247" s="1" t="s">
        <v>54</v>
      </c>
      <c r="V247" s="1">
        <v>355</v>
      </c>
      <c r="W247" s="1">
        <v>382</v>
      </c>
      <c r="X247" s="1">
        <f t="shared" si="139"/>
        <v>27</v>
      </c>
      <c r="Z247" s="1" t="s">
        <v>54</v>
      </c>
      <c r="AA247" s="1">
        <v>606</v>
      </c>
      <c r="AB247" s="1">
        <v>635</v>
      </c>
      <c r="AC247" s="1">
        <f t="shared" si="140"/>
        <v>29</v>
      </c>
      <c r="AE247" s="1" t="s">
        <v>54</v>
      </c>
      <c r="AF247" s="1">
        <v>827</v>
      </c>
      <c r="AG247" s="1">
        <v>860</v>
      </c>
      <c r="AH247" s="1">
        <f t="shared" si="141"/>
        <v>33</v>
      </c>
      <c r="AJ247" s="1" t="s">
        <v>54</v>
      </c>
      <c r="AK247" s="1"/>
      <c r="AL247" s="1"/>
      <c r="AM247" s="1">
        <f t="shared" si="142"/>
        <v>0</v>
      </c>
      <c r="AO247" s="1" t="s">
        <v>54</v>
      </c>
      <c r="AP247" s="1">
        <v>1484</v>
      </c>
      <c r="AQ247" s="1">
        <v>1497</v>
      </c>
      <c r="AR247" s="1">
        <f t="shared" si="143"/>
        <v>13</v>
      </c>
      <c r="AT247" s="1" t="s">
        <v>54</v>
      </c>
      <c r="AU247" s="1">
        <v>1668</v>
      </c>
      <c r="AV247" s="1">
        <v>1690</v>
      </c>
      <c r="AW247" s="1">
        <f t="shared" si="144"/>
        <v>22</v>
      </c>
      <c r="AY247" s="1" t="s">
        <v>54</v>
      </c>
      <c r="AZ247" s="1">
        <v>1814</v>
      </c>
      <c r="BA247" s="1">
        <v>1849</v>
      </c>
      <c r="BB247" s="1">
        <f t="shared" si="145"/>
        <v>35</v>
      </c>
      <c r="BD247" s="1" t="s">
        <v>54</v>
      </c>
      <c r="BE247" s="1">
        <v>2375</v>
      </c>
      <c r="BF247" s="1">
        <v>2426</v>
      </c>
      <c r="BG247" s="1">
        <f t="shared" si="146"/>
        <v>51</v>
      </c>
      <c r="BI247" s="1" t="s">
        <v>54</v>
      </c>
      <c r="BJ247" s="1">
        <v>2770</v>
      </c>
      <c r="BK247" s="1">
        <v>2770</v>
      </c>
      <c r="BL247" s="1">
        <f t="shared" si="147"/>
        <v>0</v>
      </c>
      <c r="BN247" s="1" t="s">
        <v>54</v>
      </c>
      <c r="BO247" s="1">
        <v>2790</v>
      </c>
      <c r="BP247" s="1">
        <v>2800</v>
      </c>
      <c r="BQ247" s="1">
        <f t="shared" si="148"/>
        <v>10</v>
      </c>
    </row>
    <row r="248" spans="21:69" x14ac:dyDescent="0.2">
      <c r="U248" s="1" t="s">
        <v>55</v>
      </c>
      <c r="V248" s="1">
        <v>382</v>
      </c>
      <c r="W248" s="1">
        <v>408</v>
      </c>
      <c r="X248" s="1">
        <f t="shared" si="139"/>
        <v>26</v>
      </c>
      <c r="Z248" s="1" t="s">
        <v>55</v>
      </c>
      <c r="AA248" s="1">
        <v>635</v>
      </c>
      <c r="AB248" s="1">
        <v>635</v>
      </c>
      <c r="AC248" s="1">
        <f t="shared" si="140"/>
        <v>0</v>
      </c>
      <c r="AE248" s="1" t="s">
        <v>55</v>
      </c>
      <c r="AF248" s="1">
        <v>860</v>
      </c>
      <c r="AG248" s="1">
        <v>892</v>
      </c>
      <c r="AH248" s="1">
        <f t="shared" si="141"/>
        <v>32</v>
      </c>
      <c r="AJ248" s="1" t="s">
        <v>55</v>
      </c>
      <c r="AK248" s="1"/>
      <c r="AL248" s="1"/>
      <c r="AM248" s="1">
        <f t="shared" si="142"/>
        <v>0</v>
      </c>
      <c r="AO248" s="1" t="s">
        <v>55</v>
      </c>
      <c r="AP248" s="1">
        <v>1497</v>
      </c>
      <c r="AQ248" s="1">
        <v>1509</v>
      </c>
      <c r="AR248" s="1">
        <f t="shared" si="143"/>
        <v>12</v>
      </c>
      <c r="AT248" s="1" t="s">
        <v>55</v>
      </c>
      <c r="AU248" s="1">
        <v>1690</v>
      </c>
      <c r="AV248" s="1">
        <v>1713</v>
      </c>
      <c r="AW248" s="1">
        <f>AV248-AU248</f>
        <v>23</v>
      </c>
      <c r="AY248" s="1" t="s">
        <v>55</v>
      </c>
      <c r="AZ248" s="1">
        <v>1849</v>
      </c>
      <c r="BA248" s="1">
        <v>1884</v>
      </c>
      <c r="BB248" s="1">
        <f t="shared" si="145"/>
        <v>35</v>
      </c>
      <c r="BD248" s="1" t="s">
        <v>55</v>
      </c>
      <c r="BE248" s="1">
        <v>2426</v>
      </c>
      <c r="BF248" s="1">
        <v>2464</v>
      </c>
      <c r="BG248" s="1">
        <f t="shared" si="146"/>
        <v>38</v>
      </c>
      <c r="BI248" s="1" t="s">
        <v>55</v>
      </c>
      <c r="BJ248" s="1">
        <v>2770</v>
      </c>
      <c r="BK248" s="1">
        <v>2770</v>
      </c>
      <c r="BL248" s="1">
        <f t="shared" si="147"/>
        <v>0</v>
      </c>
      <c r="BN248" s="1" t="s">
        <v>55</v>
      </c>
      <c r="BO248" s="1"/>
      <c r="BP248" s="1"/>
      <c r="BQ248" s="1">
        <f t="shared" si="148"/>
        <v>0</v>
      </c>
    </row>
    <row r="250" spans="21:69" x14ac:dyDescent="0.2">
      <c r="U250" s="1" t="s">
        <v>75</v>
      </c>
      <c r="V250" s="1"/>
      <c r="W250" s="1"/>
      <c r="X250" s="1"/>
      <c r="Z250" s="1" t="s">
        <v>75</v>
      </c>
      <c r="AA250" s="1"/>
      <c r="AB250" s="1"/>
      <c r="AC250" s="1"/>
      <c r="AE250" s="1" t="s">
        <v>75</v>
      </c>
      <c r="AF250" s="1"/>
      <c r="AG250" s="1"/>
      <c r="AH250" s="1"/>
      <c r="AJ250" s="1" t="s">
        <v>75</v>
      </c>
      <c r="AK250" s="1"/>
      <c r="AL250" s="1"/>
      <c r="AM250" s="1"/>
      <c r="AO250" s="64" t="s">
        <v>92</v>
      </c>
      <c r="AP250" s="65"/>
      <c r="AQ250" s="1"/>
      <c r="AR250" s="1"/>
      <c r="AT250" s="64" t="s">
        <v>92</v>
      </c>
      <c r="AU250" s="65"/>
      <c r="AV250" s="1"/>
      <c r="AW250" s="1"/>
      <c r="AY250" s="64" t="s">
        <v>92</v>
      </c>
      <c r="AZ250" s="65"/>
      <c r="BA250" s="1"/>
      <c r="BB250" s="1"/>
      <c r="BD250" s="64" t="s">
        <v>92</v>
      </c>
      <c r="BE250" s="65"/>
      <c r="BF250" s="1"/>
      <c r="BG250" s="1"/>
      <c r="BI250" s="64" t="s">
        <v>92</v>
      </c>
      <c r="BJ250" s="65"/>
      <c r="BK250" s="1"/>
      <c r="BL250" s="1"/>
      <c r="BN250" s="64" t="s">
        <v>92</v>
      </c>
      <c r="BO250" s="65"/>
      <c r="BP250" s="1"/>
      <c r="BQ250" s="1"/>
    </row>
    <row r="251" spans="21:69" x14ac:dyDescent="0.2">
      <c r="U251" s="1" t="s">
        <v>64</v>
      </c>
      <c r="V251" s="1"/>
      <c r="W251" s="1"/>
      <c r="X251" s="1"/>
      <c r="Z251" s="1" t="s">
        <v>64</v>
      </c>
      <c r="AA251" s="1"/>
      <c r="AB251" s="1"/>
      <c r="AC251" s="1"/>
      <c r="AE251" s="1" t="s">
        <v>64</v>
      </c>
      <c r="AF251" s="1"/>
      <c r="AG251" s="1"/>
      <c r="AH251" s="1"/>
      <c r="AJ251" s="1" t="s">
        <v>64</v>
      </c>
      <c r="AK251" s="1"/>
      <c r="AL251" s="1"/>
      <c r="AM251" s="1"/>
      <c r="AO251" s="1"/>
      <c r="AP251" s="1"/>
      <c r="AQ251" s="1"/>
      <c r="AR251" s="1"/>
      <c r="AT251" s="1"/>
      <c r="AU251" s="1"/>
      <c r="AV251" s="1"/>
      <c r="AW251" s="1"/>
      <c r="AY251" s="1"/>
      <c r="AZ251" s="1"/>
      <c r="BA251" s="1"/>
      <c r="BB251" s="1"/>
      <c r="BD251" s="1"/>
      <c r="BE251" s="1"/>
      <c r="BF251" s="1"/>
      <c r="BG251" s="1"/>
      <c r="BI251" s="1"/>
      <c r="BJ251" s="1"/>
      <c r="BK251" s="1"/>
      <c r="BL251" s="1"/>
      <c r="BN251" s="1"/>
      <c r="BO251" s="1"/>
      <c r="BP251" s="1"/>
      <c r="BQ251" s="1"/>
    </row>
    <row r="252" spans="21:69" x14ac:dyDescent="0.2">
      <c r="U252" s="1">
        <v>2013</v>
      </c>
      <c r="V252" s="1" t="s">
        <v>56</v>
      </c>
      <c r="W252" s="1" t="s">
        <v>57</v>
      </c>
      <c r="X252" s="1" t="s">
        <v>0</v>
      </c>
      <c r="Z252" s="1">
        <v>2014</v>
      </c>
      <c r="AA252" s="1" t="s">
        <v>56</v>
      </c>
      <c r="AB252" s="1" t="s">
        <v>57</v>
      </c>
      <c r="AC252" s="1" t="s">
        <v>0</v>
      </c>
      <c r="AE252" s="1">
        <v>2014</v>
      </c>
      <c r="AF252" s="1" t="s">
        <v>56</v>
      </c>
      <c r="AG252" s="1" t="s">
        <v>57</v>
      </c>
      <c r="AH252" s="1" t="s">
        <v>0</v>
      </c>
      <c r="AJ252" s="1">
        <v>2014</v>
      </c>
      <c r="AK252" s="1" t="s">
        <v>56</v>
      </c>
      <c r="AL252" s="1" t="s">
        <v>57</v>
      </c>
      <c r="AM252" s="1" t="s">
        <v>0</v>
      </c>
      <c r="AO252" s="1">
        <v>2019</v>
      </c>
      <c r="AP252" s="1" t="s">
        <v>56</v>
      </c>
      <c r="AQ252" s="1" t="s">
        <v>57</v>
      </c>
      <c r="AR252" s="1" t="s">
        <v>0</v>
      </c>
      <c r="AT252" s="1">
        <v>2020</v>
      </c>
      <c r="AU252" s="1" t="s">
        <v>56</v>
      </c>
      <c r="AV252" s="1" t="s">
        <v>57</v>
      </c>
      <c r="AW252" s="1" t="s">
        <v>0</v>
      </c>
      <c r="AY252" s="1">
        <v>2021</v>
      </c>
      <c r="AZ252" s="1" t="s">
        <v>56</v>
      </c>
      <c r="BA252" s="1" t="s">
        <v>57</v>
      </c>
      <c r="BB252" s="1" t="s">
        <v>0</v>
      </c>
      <c r="BD252" s="1">
        <v>2022</v>
      </c>
      <c r="BE252" s="1" t="s">
        <v>56</v>
      </c>
      <c r="BF252" s="1" t="s">
        <v>57</v>
      </c>
      <c r="BG252" s="1" t="s">
        <v>0</v>
      </c>
      <c r="BI252" s="1">
        <v>2023</v>
      </c>
      <c r="BJ252" s="1" t="s">
        <v>56</v>
      </c>
      <c r="BK252" s="1" t="s">
        <v>57</v>
      </c>
      <c r="BL252" s="1" t="s">
        <v>0</v>
      </c>
      <c r="BN252" s="1">
        <v>2024</v>
      </c>
      <c r="BO252" s="1" t="s">
        <v>56</v>
      </c>
      <c r="BP252" s="1" t="s">
        <v>57</v>
      </c>
      <c r="BQ252" s="1" t="s">
        <v>0</v>
      </c>
    </row>
    <row r="253" spans="21:69" x14ac:dyDescent="0.2">
      <c r="U253" s="1" t="s">
        <v>44</v>
      </c>
      <c r="V253" s="1"/>
      <c r="W253" s="1"/>
      <c r="X253" s="1">
        <v>0</v>
      </c>
      <c r="Z253" s="1" t="s">
        <v>44</v>
      </c>
      <c r="AA253" s="1">
        <v>1364</v>
      </c>
      <c r="AB253" s="1">
        <v>1659</v>
      </c>
      <c r="AC253" s="1">
        <f>AB253-AA253</f>
        <v>295</v>
      </c>
      <c r="AE253" s="1" t="s">
        <v>44</v>
      </c>
      <c r="AF253" s="1">
        <v>3542</v>
      </c>
      <c r="AG253" s="1">
        <v>3707</v>
      </c>
      <c r="AH253" s="1">
        <f>AG253-AF253</f>
        <v>165</v>
      </c>
      <c r="AJ253" s="1" t="s">
        <v>44</v>
      </c>
      <c r="AK253" s="1">
        <v>5482</v>
      </c>
      <c r="AL253" s="1">
        <v>5626</v>
      </c>
      <c r="AM253" s="1">
        <f>AL253-AK253</f>
        <v>144</v>
      </c>
      <c r="AO253" s="1" t="s">
        <v>44</v>
      </c>
      <c r="AP253" s="1">
        <v>2</v>
      </c>
      <c r="AQ253" s="1">
        <v>4</v>
      </c>
      <c r="AR253" s="1">
        <f>AQ253-AP253</f>
        <v>2</v>
      </c>
      <c r="AT253" s="1" t="s">
        <v>44</v>
      </c>
      <c r="AU253" s="1">
        <v>13</v>
      </c>
      <c r="AV253" s="1">
        <v>13</v>
      </c>
      <c r="AW253" s="1">
        <f>AV253-AU253</f>
        <v>0</v>
      </c>
      <c r="AY253" s="1" t="s">
        <v>44</v>
      </c>
      <c r="AZ253" s="1">
        <v>21</v>
      </c>
      <c r="BA253" s="1">
        <v>23</v>
      </c>
      <c r="BB253" s="1">
        <f>BA253-AZ253</f>
        <v>2</v>
      </c>
      <c r="BD253" s="1" t="s">
        <v>44</v>
      </c>
      <c r="BE253" s="1">
        <v>42</v>
      </c>
      <c r="BF253" s="1">
        <v>43</v>
      </c>
      <c r="BG253" s="1">
        <f>BF253-BE253</f>
        <v>1</v>
      </c>
      <c r="BI253" s="1" t="s">
        <v>44</v>
      </c>
      <c r="BJ253" s="1">
        <v>51</v>
      </c>
      <c r="BK253" s="1">
        <v>51</v>
      </c>
      <c r="BL253" s="1">
        <f>BK253-BJ253</f>
        <v>0</v>
      </c>
      <c r="BN253" s="1" t="s">
        <v>44</v>
      </c>
      <c r="BO253" s="1">
        <v>60</v>
      </c>
      <c r="BP253" s="1">
        <v>61</v>
      </c>
      <c r="BQ253" s="1">
        <f>BP253-BO253</f>
        <v>1</v>
      </c>
    </row>
    <row r="254" spans="21:69" x14ac:dyDescent="0.2">
      <c r="U254" s="1" t="s">
        <v>45</v>
      </c>
      <c r="V254" s="1">
        <v>0</v>
      </c>
      <c r="W254" s="1">
        <v>20</v>
      </c>
      <c r="X254" s="1">
        <f>W254-V254</f>
        <v>20</v>
      </c>
      <c r="Z254" s="1" t="s">
        <v>45</v>
      </c>
      <c r="AA254" s="1">
        <v>1659</v>
      </c>
      <c r="AB254" s="1">
        <v>1836</v>
      </c>
      <c r="AC254" s="1">
        <f>AB254-AA254</f>
        <v>177</v>
      </c>
      <c r="AE254" s="1" t="s">
        <v>45</v>
      </c>
      <c r="AF254" s="1">
        <v>3707</v>
      </c>
      <c r="AG254" s="1">
        <v>3909</v>
      </c>
      <c r="AH254" s="1">
        <f>AG254-AF254</f>
        <v>202</v>
      </c>
      <c r="AJ254" s="1" t="s">
        <v>45</v>
      </c>
      <c r="AK254" s="1">
        <v>5626</v>
      </c>
      <c r="AL254" s="1">
        <v>5788</v>
      </c>
      <c r="AM254" s="1">
        <f>AL254-AK254</f>
        <v>162</v>
      </c>
      <c r="AO254" s="1" t="s">
        <v>45</v>
      </c>
      <c r="AP254" s="1">
        <v>4</v>
      </c>
      <c r="AQ254" s="1">
        <v>5</v>
      </c>
      <c r="AR254" s="1">
        <f>AQ254-AP254</f>
        <v>1</v>
      </c>
      <c r="AT254" s="1" t="s">
        <v>45</v>
      </c>
      <c r="AU254" s="1">
        <v>13</v>
      </c>
      <c r="AV254" s="1">
        <v>14</v>
      </c>
      <c r="AW254" s="1">
        <f>AV254-AU254</f>
        <v>1</v>
      </c>
      <c r="AY254" s="1" t="s">
        <v>45</v>
      </c>
      <c r="AZ254" s="1">
        <v>23</v>
      </c>
      <c r="BA254" s="1">
        <v>36</v>
      </c>
      <c r="BB254" s="1">
        <f>BA254-AZ254</f>
        <v>13</v>
      </c>
      <c r="BD254" s="1" t="s">
        <v>45</v>
      </c>
      <c r="BE254" s="1">
        <v>43</v>
      </c>
      <c r="BF254" s="1">
        <v>44</v>
      </c>
      <c r="BG254" s="1">
        <f>BF254-BE254</f>
        <v>1</v>
      </c>
      <c r="BI254" s="1" t="s">
        <v>45</v>
      </c>
      <c r="BJ254" s="1">
        <v>51</v>
      </c>
      <c r="BK254" s="1">
        <v>52</v>
      </c>
      <c r="BL254" s="1">
        <f>BK254-BJ254</f>
        <v>1</v>
      </c>
      <c r="BN254" s="1" t="s">
        <v>45</v>
      </c>
      <c r="BO254" s="1">
        <v>61</v>
      </c>
      <c r="BP254" s="1">
        <v>62</v>
      </c>
      <c r="BQ254" s="1">
        <f>BP254-BO254</f>
        <v>1</v>
      </c>
    </row>
    <row r="255" spans="21:69" x14ac:dyDescent="0.2">
      <c r="U255" s="1" t="s">
        <v>46</v>
      </c>
      <c r="V255" s="1">
        <v>20</v>
      </c>
      <c r="W255" s="1">
        <v>22</v>
      </c>
      <c r="X255" s="1">
        <f t="shared" ref="X255:X264" si="149">W255-V255</f>
        <v>2</v>
      </c>
      <c r="Z255" s="1" t="s">
        <v>46</v>
      </c>
      <c r="AA255" s="1">
        <v>1836</v>
      </c>
      <c r="AB255" s="1">
        <v>2052</v>
      </c>
      <c r="AC255" s="1">
        <f t="shared" ref="AC255:AC264" si="150">AB255-AA255</f>
        <v>216</v>
      </c>
      <c r="AE255" s="1" t="s">
        <v>46</v>
      </c>
      <c r="AF255" s="1">
        <v>3909</v>
      </c>
      <c r="AG255" s="1">
        <v>4093</v>
      </c>
      <c r="AH255" s="1">
        <f t="shared" ref="AH255:AH264" si="151">AG255-AF255</f>
        <v>184</v>
      </c>
      <c r="AJ255" s="1" t="s">
        <v>46</v>
      </c>
      <c r="AK255" s="1">
        <v>5788</v>
      </c>
      <c r="AL255" s="1">
        <v>5888</v>
      </c>
      <c r="AM255" s="1">
        <f t="shared" ref="AM255:AM264" si="152">AL255-AK255</f>
        <v>100</v>
      </c>
      <c r="AO255" s="1" t="s">
        <v>46</v>
      </c>
      <c r="AP255" s="1">
        <v>5</v>
      </c>
      <c r="AQ255" s="1">
        <v>6</v>
      </c>
      <c r="AR255" s="1">
        <f t="shared" ref="AR255:AR264" si="153">AQ255-AP255</f>
        <v>1</v>
      </c>
      <c r="AT255" s="1" t="s">
        <v>46</v>
      </c>
      <c r="AU255" s="1">
        <v>14</v>
      </c>
      <c r="AV255" s="1">
        <v>15</v>
      </c>
      <c r="AW255" s="1">
        <f t="shared" ref="AW255:AW264" si="154">AV255-AU255</f>
        <v>1</v>
      </c>
      <c r="AY255" s="1" t="s">
        <v>46</v>
      </c>
      <c r="AZ255" s="1">
        <v>36</v>
      </c>
      <c r="BA255" s="1">
        <v>37</v>
      </c>
      <c r="BB255" s="1">
        <f t="shared" ref="BB255:BB264" si="155">BA255-AZ255</f>
        <v>1</v>
      </c>
      <c r="BD255" s="1" t="s">
        <v>46</v>
      </c>
      <c r="BE255" s="1">
        <v>44</v>
      </c>
      <c r="BF255" s="1">
        <v>44</v>
      </c>
      <c r="BG255" s="1">
        <f t="shared" ref="BG255:BG264" si="156">BF255-BE255</f>
        <v>0</v>
      </c>
      <c r="BI255" s="1" t="s">
        <v>46</v>
      </c>
      <c r="BJ255" s="1">
        <v>52</v>
      </c>
      <c r="BK255" s="1">
        <v>53</v>
      </c>
      <c r="BL255" s="1">
        <f t="shared" ref="BL255:BL264" si="157">BK255-BJ255</f>
        <v>1</v>
      </c>
      <c r="BN255" s="1" t="s">
        <v>46</v>
      </c>
      <c r="BO255" s="1">
        <v>62</v>
      </c>
      <c r="BP255" s="1">
        <v>62</v>
      </c>
      <c r="BQ255" s="1">
        <f t="shared" ref="BQ255:BQ264" si="158">BP255-BO255</f>
        <v>0</v>
      </c>
    </row>
    <row r="256" spans="21:69" x14ac:dyDescent="0.2">
      <c r="U256" s="1" t="s">
        <v>47</v>
      </c>
      <c r="V256" s="1">
        <v>22</v>
      </c>
      <c r="W256" s="1">
        <v>180</v>
      </c>
      <c r="X256" s="1">
        <f t="shared" si="149"/>
        <v>158</v>
      </c>
      <c r="Z256" s="1" t="s">
        <v>47</v>
      </c>
      <c r="AA256" s="1">
        <v>2052</v>
      </c>
      <c r="AB256" s="1">
        <v>2249</v>
      </c>
      <c r="AC256" s="1">
        <f t="shared" si="150"/>
        <v>197</v>
      </c>
      <c r="AE256" s="1" t="s">
        <v>47</v>
      </c>
      <c r="AF256" s="1">
        <v>4093</v>
      </c>
      <c r="AG256" s="1">
        <v>4340</v>
      </c>
      <c r="AH256" s="1">
        <f t="shared" si="151"/>
        <v>247</v>
      </c>
      <c r="AJ256" s="1" t="s">
        <v>47</v>
      </c>
      <c r="AK256" s="1">
        <v>5888</v>
      </c>
      <c r="AL256" s="1">
        <v>5982</v>
      </c>
      <c r="AM256" s="1">
        <f t="shared" si="152"/>
        <v>94</v>
      </c>
      <c r="AO256" s="1" t="s">
        <v>47</v>
      </c>
      <c r="AP256" s="1">
        <v>6</v>
      </c>
      <c r="AQ256" s="1">
        <v>6</v>
      </c>
      <c r="AR256" s="1">
        <f t="shared" si="153"/>
        <v>0</v>
      </c>
      <c r="AT256" s="1" t="s">
        <v>47</v>
      </c>
      <c r="AU256" s="1">
        <v>15</v>
      </c>
      <c r="AV256" s="1">
        <v>16</v>
      </c>
      <c r="AW256" s="1">
        <f t="shared" si="154"/>
        <v>1</v>
      </c>
      <c r="AY256" s="1" t="s">
        <v>47</v>
      </c>
      <c r="AZ256" s="1">
        <v>37</v>
      </c>
      <c r="BA256" s="1">
        <v>37</v>
      </c>
      <c r="BB256" s="1">
        <f t="shared" si="155"/>
        <v>0</v>
      </c>
      <c r="BD256" s="1" t="s">
        <v>47</v>
      </c>
      <c r="BE256" s="1">
        <v>44</v>
      </c>
      <c r="BF256" s="1">
        <v>45</v>
      </c>
      <c r="BG256" s="1">
        <f t="shared" si="156"/>
        <v>1</v>
      </c>
      <c r="BI256" s="1" t="s">
        <v>47</v>
      </c>
      <c r="BJ256" s="1">
        <v>53</v>
      </c>
      <c r="BK256" s="1">
        <v>54</v>
      </c>
      <c r="BL256" s="1">
        <f t="shared" si="157"/>
        <v>1</v>
      </c>
      <c r="BN256" s="1" t="s">
        <v>47</v>
      </c>
      <c r="BO256" s="1">
        <v>62</v>
      </c>
      <c r="BP256" s="1">
        <v>62</v>
      </c>
      <c r="BQ256" s="1">
        <f t="shared" si="158"/>
        <v>0</v>
      </c>
    </row>
    <row r="257" spans="21:69" x14ac:dyDescent="0.2">
      <c r="U257" s="1" t="s">
        <v>48</v>
      </c>
      <c r="V257" s="1">
        <v>180</v>
      </c>
      <c r="W257" s="1">
        <v>387</v>
      </c>
      <c r="X257" s="1">
        <f t="shared" si="149"/>
        <v>207</v>
      </c>
      <c r="Z257" s="1" t="s">
        <v>48</v>
      </c>
      <c r="AA257" s="1">
        <v>2249</v>
      </c>
      <c r="AB257" s="1">
        <v>2382</v>
      </c>
      <c r="AC257" s="1">
        <f t="shared" si="150"/>
        <v>133</v>
      </c>
      <c r="AE257" s="1" t="s">
        <v>48</v>
      </c>
      <c r="AF257" s="1">
        <v>4340</v>
      </c>
      <c r="AG257" s="1">
        <v>4479</v>
      </c>
      <c r="AH257" s="1">
        <f t="shared" si="151"/>
        <v>139</v>
      </c>
      <c r="AJ257" s="1" t="s">
        <v>48</v>
      </c>
      <c r="AK257" s="1"/>
      <c r="AL257" s="1"/>
      <c r="AM257" s="1">
        <f t="shared" si="152"/>
        <v>0</v>
      </c>
      <c r="AO257" s="1" t="s">
        <v>48</v>
      </c>
      <c r="AP257" s="1">
        <v>6</v>
      </c>
      <c r="AQ257" s="1">
        <v>7</v>
      </c>
      <c r="AR257" s="1">
        <f t="shared" si="153"/>
        <v>1</v>
      </c>
      <c r="AT257" s="1" t="s">
        <v>48</v>
      </c>
      <c r="AU257" s="1">
        <v>16</v>
      </c>
      <c r="AV257" s="1">
        <v>17</v>
      </c>
      <c r="AW257" s="1">
        <f t="shared" si="154"/>
        <v>1</v>
      </c>
      <c r="AY257" s="1" t="s">
        <v>48</v>
      </c>
      <c r="AZ257" s="1">
        <v>37</v>
      </c>
      <c r="BA257" s="1">
        <v>37</v>
      </c>
      <c r="BB257" s="1">
        <f t="shared" si="155"/>
        <v>0</v>
      </c>
      <c r="BD257" s="1" t="s">
        <v>48</v>
      </c>
      <c r="BE257" s="1">
        <v>45</v>
      </c>
      <c r="BF257" s="1">
        <v>46</v>
      </c>
      <c r="BG257" s="1">
        <f t="shared" si="156"/>
        <v>1</v>
      </c>
      <c r="BI257" s="1" t="s">
        <v>48</v>
      </c>
      <c r="BJ257" s="1">
        <v>54</v>
      </c>
      <c r="BK257" s="1">
        <v>54</v>
      </c>
      <c r="BL257" s="1">
        <f t="shared" si="157"/>
        <v>0</v>
      </c>
      <c r="BN257" s="1" t="s">
        <v>48</v>
      </c>
      <c r="BO257" s="1">
        <v>62</v>
      </c>
      <c r="BP257" s="1">
        <v>63</v>
      </c>
      <c r="BQ257" s="1">
        <f t="shared" si="158"/>
        <v>1</v>
      </c>
    </row>
    <row r="258" spans="21:69" x14ac:dyDescent="0.2">
      <c r="U258" s="1" t="s">
        <v>49</v>
      </c>
      <c r="V258" s="1">
        <v>387</v>
      </c>
      <c r="W258" s="1">
        <v>545</v>
      </c>
      <c r="X258" s="1">
        <f t="shared" si="149"/>
        <v>158</v>
      </c>
      <c r="Z258" s="1" t="s">
        <v>49</v>
      </c>
      <c r="AA258" s="1">
        <v>2382</v>
      </c>
      <c r="AB258" s="1">
        <v>2508</v>
      </c>
      <c r="AC258" s="1">
        <f t="shared" si="150"/>
        <v>126</v>
      </c>
      <c r="AE258" s="1" t="s">
        <v>49</v>
      </c>
      <c r="AF258" s="1">
        <v>4479</v>
      </c>
      <c r="AG258" s="1">
        <v>4626</v>
      </c>
      <c r="AH258" s="1">
        <f t="shared" si="151"/>
        <v>147</v>
      </c>
      <c r="AJ258" s="1" t="s">
        <v>49</v>
      </c>
      <c r="AK258" s="1"/>
      <c r="AL258" s="1"/>
      <c r="AM258" s="1">
        <f t="shared" si="152"/>
        <v>0</v>
      </c>
      <c r="AO258" s="1" t="s">
        <v>49</v>
      </c>
      <c r="AP258" s="1">
        <v>7</v>
      </c>
      <c r="AQ258" s="1">
        <v>8</v>
      </c>
      <c r="AR258" s="1">
        <f t="shared" si="153"/>
        <v>1</v>
      </c>
      <c r="AT258" s="1" t="s">
        <v>49</v>
      </c>
      <c r="AU258" s="1">
        <v>17</v>
      </c>
      <c r="AV258" s="1">
        <v>17</v>
      </c>
      <c r="AW258" s="1">
        <f t="shared" si="154"/>
        <v>0</v>
      </c>
      <c r="AY258" s="1" t="s">
        <v>49</v>
      </c>
      <c r="AZ258" s="1">
        <v>37</v>
      </c>
      <c r="BA258" s="1">
        <v>38</v>
      </c>
      <c r="BB258" s="1">
        <f t="shared" si="155"/>
        <v>1</v>
      </c>
      <c r="BD258" s="1" t="s">
        <v>49</v>
      </c>
      <c r="BE258" s="1">
        <v>46</v>
      </c>
      <c r="BF258" s="1">
        <v>47</v>
      </c>
      <c r="BG258" s="1">
        <f t="shared" si="156"/>
        <v>1</v>
      </c>
      <c r="BI258" s="1" t="s">
        <v>49</v>
      </c>
      <c r="BJ258" s="1">
        <v>54</v>
      </c>
      <c r="BK258" s="1">
        <v>55</v>
      </c>
      <c r="BL258" s="1">
        <f t="shared" si="157"/>
        <v>1</v>
      </c>
      <c r="BN258" s="1" t="s">
        <v>49</v>
      </c>
      <c r="BO258" s="1">
        <v>63</v>
      </c>
      <c r="BP258" s="1">
        <v>64</v>
      </c>
      <c r="BQ258" s="1">
        <f t="shared" si="158"/>
        <v>1</v>
      </c>
    </row>
    <row r="259" spans="21:69" x14ac:dyDescent="0.2">
      <c r="U259" s="1" t="s">
        <v>50</v>
      </c>
      <c r="V259" s="1">
        <v>545</v>
      </c>
      <c r="W259" s="1">
        <v>728</v>
      </c>
      <c r="X259" s="1">
        <f t="shared" si="149"/>
        <v>183</v>
      </c>
      <c r="Z259" s="1" t="s">
        <v>50</v>
      </c>
      <c r="AA259" s="1">
        <v>2508</v>
      </c>
      <c r="AB259" s="1">
        <v>2610</v>
      </c>
      <c r="AC259" s="1">
        <f t="shared" si="150"/>
        <v>102</v>
      </c>
      <c r="AE259" s="1" t="s">
        <v>50</v>
      </c>
      <c r="AF259" s="1">
        <v>4626</v>
      </c>
      <c r="AG259" s="1">
        <v>4747</v>
      </c>
      <c r="AH259" s="1">
        <f t="shared" si="151"/>
        <v>121</v>
      </c>
      <c r="AJ259" s="1" t="s">
        <v>50</v>
      </c>
      <c r="AK259" s="1"/>
      <c r="AL259" s="1"/>
      <c r="AM259" s="1">
        <f t="shared" si="152"/>
        <v>0</v>
      </c>
      <c r="AO259" s="1" t="s">
        <v>50</v>
      </c>
      <c r="AP259" s="1">
        <v>8</v>
      </c>
      <c r="AQ259" s="1">
        <v>9</v>
      </c>
      <c r="AR259" s="1">
        <f t="shared" si="153"/>
        <v>1</v>
      </c>
      <c r="AT259" s="1" t="s">
        <v>50</v>
      </c>
      <c r="AU259" s="1">
        <v>17</v>
      </c>
      <c r="AV259" s="1">
        <v>17</v>
      </c>
      <c r="AW259" s="1">
        <f t="shared" si="154"/>
        <v>0</v>
      </c>
      <c r="AY259" s="1" t="s">
        <v>50</v>
      </c>
      <c r="AZ259" s="1">
        <v>38</v>
      </c>
      <c r="BA259" s="1">
        <v>38</v>
      </c>
      <c r="BB259" s="1">
        <f t="shared" si="155"/>
        <v>0</v>
      </c>
      <c r="BD259" s="1" t="s">
        <v>50</v>
      </c>
      <c r="BE259" s="1">
        <v>47</v>
      </c>
      <c r="BF259" s="1">
        <v>47</v>
      </c>
      <c r="BG259" s="1">
        <f t="shared" si="156"/>
        <v>0</v>
      </c>
      <c r="BI259" s="1" t="s">
        <v>50</v>
      </c>
      <c r="BJ259" s="1">
        <v>55</v>
      </c>
      <c r="BK259" s="1">
        <v>55</v>
      </c>
      <c r="BL259" s="1">
        <f t="shared" si="157"/>
        <v>0</v>
      </c>
      <c r="BN259" s="1" t="s">
        <v>50</v>
      </c>
      <c r="BO259" s="1">
        <v>64</v>
      </c>
      <c r="BP259" s="1">
        <v>65</v>
      </c>
      <c r="BQ259" s="1">
        <f t="shared" si="158"/>
        <v>1</v>
      </c>
    </row>
    <row r="260" spans="21:69" x14ac:dyDescent="0.2">
      <c r="U260" s="1" t="s">
        <v>51</v>
      </c>
      <c r="V260" s="1">
        <v>728</v>
      </c>
      <c r="W260" s="1">
        <v>839</v>
      </c>
      <c r="X260" s="1">
        <f t="shared" si="149"/>
        <v>111</v>
      </c>
      <c r="Z260" s="1" t="s">
        <v>51</v>
      </c>
      <c r="AA260" s="1">
        <v>2610</v>
      </c>
      <c r="AB260" s="1">
        <v>2800</v>
      </c>
      <c r="AC260" s="1">
        <f t="shared" si="150"/>
        <v>190</v>
      </c>
      <c r="AE260" s="1" t="s">
        <v>51</v>
      </c>
      <c r="AF260" s="1">
        <v>4747</v>
      </c>
      <c r="AG260" s="1">
        <v>4879</v>
      </c>
      <c r="AH260" s="1">
        <f t="shared" si="151"/>
        <v>132</v>
      </c>
      <c r="AJ260" s="1" t="s">
        <v>51</v>
      </c>
      <c r="AK260" s="1"/>
      <c r="AL260" s="1"/>
      <c r="AM260" s="1">
        <f t="shared" si="152"/>
        <v>0</v>
      </c>
      <c r="AO260" s="1" t="s">
        <v>51</v>
      </c>
      <c r="AP260" s="1">
        <v>9</v>
      </c>
      <c r="AQ260" s="1">
        <v>9</v>
      </c>
      <c r="AR260" s="1">
        <f t="shared" si="153"/>
        <v>0</v>
      </c>
      <c r="AT260" s="1" t="s">
        <v>51</v>
      </c>
      <c r="AU260" s="1">
        <v>17</v>
      </c>
      <c r="AV260" s="1">
        <v>18</v>
      </c>
      <c r="AW260" s="1">
        <f t="shared" si="154"/>
        <v>1</v>
      </c>
      <c r="AY260" s="1" t="s">
        <v>51</v>
      </c>
      <c r="AZ260" s="1">
        <v>38</v>
      </c>
      <c r="BA260" s="1">
        <v>39</v>
      </c>
      <c r="BB260" s="1">
        <f t="shared" si="155"/>
        <v>1</v>
      </c>
      <c r="BD260" s="1" t="s">
        <v>51</v>
      </c>
      <c r="BE260" s="1">
        <v>47</v>
      </c>
      <c r="BF260" s="1">
        <v>48</v>
      </c>
      <c r="BG260" s="1">
        <f t="shared" si="156"/>
        <v>1</v>
      </c>
      <c r="BI260" s="1" t="s">
        <v>51</v>
      </c>
      <c r="BJ260" s="1">
        <v>55</v>
      </c>
      <c r="BK260" s="1">
        <v>56</v>
      </c>
      <c r="BL260" s="1">
        <f t="shared" si="157"/>
        <v>1</v>
      </c>
      <c r="BN260" s="1" t="s">
        <v>51</v>
      </c>
      <c r="BO260" s="1">
        <v>65</v>
      </c>
      <c r="BP260" s="1">
        <v>66</v>
      </c>
      <c r="BQ260" s="1">
        <f t="shared" si="158"/>
        <v>1</v>
      </c>
    </row>
    <row r="261" spans="21:69" x14ac:dyDescent="0.2">
      <c r="U261" s="1" t="s">
        <v>52</v>
      </c>
      <c r="V261" s="1">
        <v>839</v>
      </c>
      <c r="W261" s="1">
        <v>973</v>
      </c>
      <c r="X261" s="1">
        <f t="shared" si="149"/>
        <v>134</v>
      </c>
      <c r="Z261" s="1" t="s">
        <v>52</v>
      </c>
      <c r="AA261" s="1">
        <v>2800</v>
      </c>
      <c r="AB261" s="1">
        <v>2977</v>
      </c>
      <c r="AC261" s="1">
        <f t="shared" si="150"/>
        <v>177</v>
      </c>
      <c r="AE261" s="1" t="s">
        <v>52</v>
      </c>
      <c r="AF261" s="1">
        <v>4879</v>
      </c>
      <c r="AG261" s="1">
        <v>5015</v>
      </c>
      <c r="AH261" s="1">
        <f t="shared" si="151"/>
        <v>136</v>
      </c>
      <c r="AJ261" s="1" t="s">
        <v>52</v>
      </c>
      <c r="AK261" s="1"/>
      <c r="AL261" s="1"/>
      <c r="AM261" s="1">
        <f t="shared" si="152"/>
        <v>0</v>
      </c>
      <c r="AO261" s="1" t="s">
        <v>52</v>
      </c>
      <c r="AP261" s="1">
        <v>9</v>
      </c>
      <c r="AQ261" s="1">
        <v>10</v>
      </c>
      <c r="AR261" s="1">
        <f t="shared" si="153"/>
        <v>1</v>
      </c>
      <c r="AT261" s="1" t="s">
        <v>52</v>
      </c>
      <c r="AU261" s="1">
        <v>18</v>
      </c>
      <c r="AV261" s="1">
        <v>19</v>
      </c>
      <c r="AW261" s="1">
        <f t="shared" si="154"/>
        <v>1</v>
      </c>
      <c r="AY261" s="1" t="s">
        <v>52</v>
      </c>
      <c r="AZ261" s="1">
        <v>39</v>
      </c>
      <c r="BA261" s="1">
        <v>41</v>
      </c>
      <c r="BB261" s="1">
        <f t="shared" si="155"/>
        <v>2</v>
      </c>
      <c r="BD261" s="1" t="s">
        <v>52</v>
      </c>
      <c r="BE261" s="1">
        <v>48</v>
      </c>
      <c r="BF261" s="1">
        <v>48</v>
      </c>
      <c r="BG261" s="1">
        <f t="shared" si="156"/>
        <v>0</v>
      </c>
      <c r="BI261" s="1" t="s">
        <v>52</v>
      </c>
      <c r="BJ261" s="1">
        <v>56</v>
      </c>
      <c r="BK261" s="1">
        <v>56</v>
      </c>
      <c r="BL261" s="1">
        <f t="shared" si="157"/>
        <v>0</v>
      </c>
      <c r="BN261" s="1" t="s">
        <v>52</v>
      </c>
      <c r="BO261" s="1">
        <v>66</v>
      </c>
      <c r="BP261" s="1">
        <v>67</v>
      </c>
      <c r="BQ261" s="1">
        <f t="shared" si="158"/>
        <v>1</v>
      </c>
    </row>
    <row r="262" spans="21:69" x14ac:dyDescent="0.2">
      <c r="U262" s="1" t="s">
        <v>53</v>
      </c>
      <c r="V262" s="1">
        <v>973</v>
      </c>
      <c r="W262" s="1">
        <v>1215</v>
      </c>
      <c r="X262" s="1">
        <f t="shared" si="149"/>
        <v>242</v>
      </c>
      <c r="Z262" s="1" t="s">
        <v>53</v>
      </c>
      <c r="AA262" s="1">
        <v>2977</v>
      </c>
      <c r="AB262" s="1">
        <v>3190</v>
      </c>
      <c r="AC262" s="1">
        <f t="shared" si="150"/>
        <v>213</v>
      </c>
      <c r="AE262" s="1" t="s">
        <v>53</v>
      </c>
      <c r="AF262" s="1">
        <v>5015</v>
      </c>
      <c r="AG262" s="1">
        <v>5174</v>
      </c>
      <c r="AH262" s="1">
        <f t="shared" si="151"/>
        <v>159</v>
      </c>
      <c r="AJ262" s="1" t="s">
        <v>53</v>
      </c>
      <c r="AK262" s="1"/>
      <c r="AL262" s="1"/>
      <c r="AM262" s="1">
        <f t="shared" si="152"/>
        <v>0</v>
      </c>
      <c r="AO262" s="1" t="s">
        <v>53</v>
      </c>
      <c r="AP262" s="1">
        <v>10</v>
      </c>
      <c r="AQ262" s="1">
        <v>10</v>
      </c>
      <c r="AR262" s="1">
        <f t="shared" si="153"/>
        <v>0</v>
      </c>
      <c r="AT262" s="1" t="s">
        <v>53</v>
      </c>
      <c r="AU262" s="1">
        <v>19</v>
      </c>
      <c r="AV262" s="1">
        <v>20</v>
      </c>
      <c r="AW262" s="1">
        <f t="shared" si="154"/>
        <v>1</v>
      </c>
      <c r="AY262" s="1" t="s">
        <v>53</v>
      </c>
      <c r="AZ262" s="1">
        <v>41</v>
      </c>
      <c r="BA262" s="1">
        <v>41</v>
      </c>
      <c r="BB262" s="1">
        <f t="shared" si="155"/>
        <v>0</v>
      </c>
      <c r="BD262" s="1" t="s">
        <v>53</v>
      </c>
      <c r="BE262" s="1">
        <v>48</v>
      </c>
      <c r="BF262" s="1">
        <v>49</v>
      </c>
      <c r="BG262" s="1">
        <f t="shared" si="156"/>
        <v>1</v>
      </c>
      <c r="BI262" s="1" t="s">
        <v>53</v>
      </c>
      <c r="BJ262" s="1">
        <v>56</v>
      </c>
      <c r="BK262" s="1">
        <v>58</v>
      </c>
      <c r="BL262" s="1">
        <f t="shared" si="157"/>
        <v>2</v>
      </c>
      <c r="BN262" s="1" t="s">
        <v>53</v>
      </c>
      <c r="BO262" s="1">
        <v>67</v>
      </c>
      <c r="BP262" s="1">
        <v>67</v>
      </c>
      <c r="BQ262" s="1">
        <f t="shared" si="158"/>
        <v>0</v>
      </c>
    </row>
    <row r="263" spans="21:69" x14ac:dyDescent="0.2">
      <c r="U263" s="1" t="s">
        <v>54</v>
      </c>
      <c r="V263" s="1">
        <v>1215</v>
      </c>
      <c r="W263" s="1">
        <v>1364</v>
      </c>
      <c r="X263" s="1">
        <f t="shared" si="149"/>
        <v>149</v>
      </c>
      <c r="Z263" s="1" t="s">
        <v>54</v>
      </c>
      <c r="AA263" s="1">
        <v>3190</v>
      </c>
      <c r="AB263" s="1">
        <v>3345</v>
      </c>
      <c r="AC263" s="1">
        <f t="shared" si="150"/>
        <v>155</v>
      </c>
      <c r="AE263" s="1" t="s">
        <v>54</v>
      </c>
      <c r="AF263" s="1">
        <v>5174</v>
      </c>
      <c r="AG263" s="1">
        <v>5329</v>
      </c>
      <c r="AH263" s="1">
        <f t="shared" si="151"/>
        <v>155</v>
      </c>
      <c r="AJ263" s="1" t="s">
        <v>54</v>
      </c>
      <c r="AK263" s="1"/>
      <c r="AL263" s="1"/>
      <c r="AM263" s="1">
        <f t="shared" si="152"/>
        <v>0</v>
      </c>
      <c r="AO263" s="1" t="s">
        <v>54</v>
      </c>
      <c r="AP263" s="1">
        <v>10</v>
      </c>
      <c r="AQ263" s="1">
        <v>11</v>
      </c>
      <c r="AR263" s="1">
        <f t="shared" si="153"/>
        <v>1</v>
      </c>
      <c r="AT263" s="1" t="s">
        <v>54</v>
      </c>
      <c r="AU263" s="1">
        <v>20</v>
      </c>
      <c r="AV263" s="1">
        <v>21</v>
      </c>
      <c r="AW263" s="1">
        <f t="shared" si="154"/>
        <v>1</v>
      </c>
      <c r="AY263" s="1" t="s">
        <v>54</v>
      </c>
      <c r="AZ263" s="1">
        <v>41</v>
      </c>
      <c r="BA263" s="1">
        <v>42</v>
      </c>
      <c r="BB263" s="1">
        <f t="shared" si="155"/>
        <v>1</v>
      </c>
      <c r="BD263" s="1" t="s">
        <v>54</v>
      </c>
      <c r="BE263" s="1">
        <v>49</v>
      </c>
      <c r="BF263" s="1">
        <v>50</v>
      </c>
      <c r="BG263" s="1">
        <f t="shared" si="156"/>
        <v>1</v>
      </c>
      <c r="BI263" s="1" t="s">
        <v>54</v>
      </c>
      <c r="BJ263" s="1">
        <v>58</v>
      </c>
      <c r="BK263" s="1">
        <v>59</v>
      </c>
      <c r="BL263" s="1">
        <f t="shared" si="157"/>
        <v>1</v>
      </c>
      <c r="BN263" s="1" t="s">
        <v>54</v>
      </c>
      <c r="BO263" s="1">
        <v>67</v>
      </c>
      <c r="BP263" s="1">
        <v>70</v>
      </c>
      <c r="BQ263" s="1">
        <f t="shared" si="158"/>
        <v>3</v>
      </c>
    </row>
    <row r="264" spans="21:69" x14ac:dyDescent="0.2">
      <c r="U264" s="1" t="s">
        <v>55</v>
      </c>
      <c r="V264" s="1">
        <v>1364</v>
      </c>
      <c r="W264" s="1">
        <v>1477</v>
      </c>
      <c r="X264" s="1">
        <f t="shared" si="149"/>
        <v>113</v>
      </c>
      <c r="Z264" s="1" t="s">
        <v>55</v>
      </c>
      <c r="AA264" s="1">
        <v>3345</v>
      </c>
      <c r="AB264" s="1">
        <v>3542</v>
      </c>
      <c r="AC264" s="1">
        <f t="shared" si="150"/>
        <v>197</v>
      </c>
      <c r="AE264" s="1" t="s">
        <v>55</v>
      </c>
      <c r="AF264" s="1">
        <v>5329</v>
      </c>
      <c r="AG264" s="1">
        <v>5482</v>
      </c>
      <c r="AH264" s="1">
        <f t="shared" si="151"/>
        <v>153</v>
      </c>
      <c r="AJ264" s="1" t="s">
        <v>55</v>
      </c>
      <c r="AK264" s="1"/>
      <c r="AL264" s="1"/>
      <c r="AM264" s="1">
        <f t="shared" si="152"/>
        <v>0</v>
      </c>
      <c r="AO264" s="1" t="s">
        <v>55</v>
      </c>
      <c r="AP264" s="1">
        <v>11</v>
      </c>
      <c r="AQ264" s="1">
        <v>13</v>
      </c>
      <c r="AR264" s="1">
        <f t="shared" si="153"/>
        <v>2</v>
      </c>
      <c r="AT264" s="1" t="s">
        <v>55</v>
      </c>
      <c r="AU264" s="1">
        <v>21</v>
      </c>
      <c r="AV264" s="1">
        <v>21</v>
      </c>
      <c r="AW264" s="1">
        <f t="shared" si="154"/>
        <v>0</v>
      </c>
      <c r="AY264" s="1" t="s">
        <v>55</v>
      </c>
      <c r="AZ264" s="1">
        <v>42</v>
      </c>
      <c r="BA264" s="1">
        <v>42</v>
      </c>
      <c r="BB264" s="1">
        <f t="shared" si="155"/>
        <v>0</v>
      </c>
      <c r="BD264" s="1" t="s">
        <v>55</v>
      </c>
      <c r="BE264" s="1">
        <v>50</v>
      </c>
      <c r="BF264" s="1">
        <v>51</v>
      </c>
      <c r="BG264" s="1">
        <f t="shared" si="156"/>
        <v>1</v>
      </c>
      <c r="BI264" s="1" t="s">
        <v>55</v>
      </c>
      <c r="BJ264" s="1">
        <v>59</v>
      </c>
      <c r="BK264" s="1">
        <v>60</v>
      </c>
      <c r="BL264" s="1">
        <f t="shared" si="157"/>
        <v>1</v>
      </c>
      <c r="BN264" s="1" t="s">
        <v>55</v>
      </c>
      <c r="BO264" s="1"/>
      <c r="BP264" s="1"/>
      <c r="BQ264" s="1">
        <f t="shared" si="158"/>
        <v>0</v>
      </c>
    </row>
    <row r="267" spans="21:69" x14ac:dyDescent="0.2">
      <c r="U267" s="1" t="s">
        <v>78</v>
      </c>
      <c r="V267" s="1"/>
      <c r="W267" s="1"/>
      <c r="X267" s="1"/>
      <c r="Z267" s="1" t="s">
        <v>78</v>
      </c>
      <c r="AA267" s="1"/>
      <c r="AB267" s="1"/>
      <c r="AC267" s="1"/>
      <c r="AE267" s="1"/>
      <c r="AF267" s="1"/>
      <c r="AG267" s="1"/>
      <c r="AH267" s="1"/>
      <c r="AJ267" s="1"/>
      <c r="AK267" s="1"/>
      <c r="AL267" s="1"/>
      <c r="AM267" s="1"/>
      <c r="AO267" s="64" t="s">
        <v>93</v>
      </c>
      <c r="AP267" s="65"/>
      <c r="AQ267" s="1"/>
      <c r="AR267" s="1"/>
      <c r="AT267" s="64" t="s">
        <v>93</v>
      </c>
      <c r="AU267" s="65"/>
      <c r="AV267" s="1"/>
      <c r="AW267" s="1"/>
      <c r="AY267" s="64" t="s">
        <v>93</v>
      </c>
      <c r="AZ267" s="65"/>
      <c r="BA267" s="1"/>
      <c r="BB267" s="1"/>
      <c r="BD267" s="64" t="s">
        <v>93</v>
      </c>
      <c r="BE267" s="65"/>
      <c r="BF267" s="1"/>
      <c r="BG267" s="1"/>
      <c r="BI267" s="64" t="s">
        <v>93</v>
      </c>
      <c r="BJ267" s="65"/>
      <c r="BK267" s="1"/>
      <c r="BL267" s="1"/>
      <c r="BN267" s="64" t="s">
        <v>93</v>
      </c>
      <c r="BO267" s="65"/>
      <c r="BP267" s="1"/>
      <c r="BQ267" s="1"/>
    </row>
    <row r="268" spans="21:69" x14ac:dyDescent="0.2">
      <c r="U268" s="1">
        <v>2013</v>
      </c>
      <c r="V268" s="1" t="s">
        <v>56</v>
      </c>
      <c r="W268" s="1" t="s">
        <v>57</v>
      </c>
      <c r="X268" s="1" t="s">
        <v>0</v>
      </c>
      <c r="Z268" s="1">
        <v>2014</v>
      </c>
      <c r="AA268" s="1" t="s">
        <v>56</v>
      </c>
      <c r="AB268" s="1" t="s">
        <v>57</v>
      </c>
      <c r="AC268" s="1" t="s">
        <v>0</v>
      </c>
      <c r="AE268" s="1"/>
      <c r="AF268" s="1"/>
      <c r="AG268" s="1"/>
      <c r="AH268" s="1"/>
      <c r="AJ268" s="1"/>
      <c r="AK268" s="1"/>
      <c r="AL268" s="1"/>
      <c r="AM268" s="1"/>
      <c r="AO268" s="1"/>
      <c r="AP268" s="1"/>
      <c r="AQ268" s="1"/>
      <c r="AR268" s="1"/>
      <c r="AT268" s="1"/>
      <c r="AU268" s="1"/>
      <c r="AV268" s="1"/>
      <c r="AW268" s="1"/>
      <c r="AY268" s="1"/>
      <c r="AZ268" s="1"/>
      <c r="BA268" s="1"/>
      <c r="BB268" s="1"/>
      <c r="BD268" s="1"/>
      <c r="BE268" s="1"/>
      <c r="BF268" s="1"/>
      <c r="BG268" s="1"/>
      <c r="BI268" s="1"/>
      <c r="BJ268" s="1"/>
      <c r="BK268" s="1"/>
      <c r="BL268" s="1"/>
      <c r="BN268" s="1"/>
      <c r="BO268" s="1"/>
      <c r="BP268" s="1"/>
      <c r="BQ268" s="1"/>
    </row>
    <row r="269" spans="21:69" x14ac:dyDescent="0.2">
      <c r="U269" s="1" t="s">
        <v>44</v>
      </c>
      <c r="V269" s="1"/>
      <c r="W269" s="1"/>
      <c r="X269" s="1">
        <f>W269-V269</f>
        <v>0</v>
      </c>
      <c r="Z269" s="1" t="s">
        <v>44</v>
      </c>
      <c r="AA269" s="1">
        <v>14</v>
      </c>
      <c r="AB269" s="1">
        <v>15</v>
      </c>
      <c r="AC269" s="1">
        <f>AB269-AA269</f>
        <v>1</v>
      </c>
      <c r="AE269" s="1"/>
      <c r="AF269" s="1"/>
      <c r="AG269" s="1"/>
      <c r="AH269" s="1"/>
      <c r="AJ269" s="1"/>
      <c r="AK269" s="1"/>
      <c r="AL269" s="1"/>
      <c r="AM269" s="1"/>
      <c r="AO269" s="1">
        <v>2019</v>
      </c>
      <c r="AP269" s="1" t="s">
        <v>56</v>
      </c>
      <c r="AQ269" s="1" t="s">
        <v>57</v>
      </c>
      <c r="AR269" s="1" t="s">
        <v>0</v>
      </c>
      <c r="AT269" s="1">
        <v>2020</v>
      </c>
      <c r="AU269" s="1" t="s">
        <v>56</v>
      </c>
      <c r="AV269" s="1" t="s">
        <v>57</v>
      </c>
      <c r="AW269" s="1" t="s">
        <v>0</v>
      </c>
      <c r="AY269" s="1">
        <v>2021</v>
      </c>
      <c r="AZ269" s="1" t="s">
        <v>56</v>
      </c>
      <c r="BA269" s="1" t="s">
        <v>57</v>
      </c>
      <c r="BB269" s="1" t="s">
        <v>0</v>
      </c>
      <c r="BD269" s="1">
        <v>2022</v>
      </c>
      <c r="BE269" s="1" t="s">
        <v>56</v>
      </c>
      <c r="BF269" s="1" t="s">
        <v>57</v>
      </c>
      <c r="BG269" s="1" t="s">
        <v>0</v>
      </c>
      <c r="BI269" s="1">
        <v>2023</v>
      </c>
      <c r="BJ269" s="1" t="s">
        <v>56</v>
      </c>
      <c r="BK269" s="1" t="s">
        <v>57</v>
      </c>
      <c r="BL269" s="1" t="s">
        <v>0</v>
      </c>
      <c r="BN269" s="1">
        <v>2024</v>
      </c>
      <c r="BO269" s="1" t="s">
        <v>56</v>
      </c>
      <c r="BP269" s="1" t="s">
        <v>57</v>
      </c>
      <c r="BQ269" s="1" t="s">
        <v>0</v>
      </c>
    </row>
    <row r="270" spans="21:69" x14ac:dyDescent="0.2">
      <c r="U270" s="1" t="s">
        <v>45</v>
      </c>
      <c r="V270" s="1"/>
      <c r="W270" s="1"/>
      <c r="X270" s="1">
        <f t="shared" ref="X270:X280" si="159">W270-V270</f>
        <v>0</v>
      </c>
      <c r="Z270" s="1" t="s">
        <v>45</v>
      </c>
      <c r="AA270" s="1">
        <v>15</v>
      </c>
      <c r="AB270" s="1">
        <v>16</v>
      </c>
      <c r="AC270" s="1">
        <f t="shared" ref="AC270:AC280" si="160">AB270-AA270</f>
        <v>1</v>
      </c>
      <c r="AE270" s="1"/>
      <c r="AF270" s="1"/>
      <c r="AG270" s="1"/>
      <c r="AH270" s="1"/>
      <c r="AJ270" s="1"/>
      <c r="AK270" s="1"/>
      <c r="AL270" s="1"/>
      <c r="AM270" s="1"/>
      <c r="AO270" s="1" t="s">
        <v>44</v>
      </c>
      <c r="AP270" s="1">
        <v>33</v>
      </c>
      <c r="AQ270" s="1">
        <v>34</v>
      </c>
      <c r="AR270" s="1">
        <f>AQ270-AP270</f>
        <v>1</v>
      </c>
      <c r="AT270" s="1" t="s">
        <v>44</v>
      </c>
      <c r="AU270" s="1">
        <v>46</v>
      </c>
      <c r="AV270" s="1">
        <v>47</v>
      </c>
      <c r="AW270" s="1">
        <f>AV270-AU270</f>
        <v>1</v>
      </c>
      <c r="AY270" s="1" t="s">
        <v>44</v>
      </c>
      <c r="AZ270" s="1">
        <v>58</v>
      </c>
      <c r="BA270" s="1">
        <v>59</v>
      </c>
      <c r="BB270" s="1">
        <f>BA270-AZ270</f>
        <v>1</v>
      </c>
      <c r="BD270" s="1" t="s">
        <v>44</v>
      </c>
      <c r="BE270" s="1">
        <v>71</v>
      </c>
      <c r="BF270" s="1">
        <v>71</v>
      </c>
      <c r="BG270" s="1">
        <f t="shared" ref="BG270:BG275" si="161">BF270-BE270</f>
        <v>0</v>
      </c>
      <c r="BI270" s="1" t="s">
        <v>44</v>
      </c>
      <c r="BJ270" s="1">
        <v>96</v>
      </c>
      <c r="BK270" s="1">
        <v>96</v>
      </c>
      <c r="BL270" s="1">
        <f t="shared" ref="BL270:BL281" si="162">BK270-BJ270</f>
        <v>0</v>
      </c>
      <c r="BN270" s="1" t="s">
        <v>44</v>
      </c>
      <c r="BO270" s="1">
        <v>100</v>
      </c>
      <c r="BP270" s="1">
        <v>100</v>
      </c>
      <c r="BQ270" s="1">
        <f t="shared" ref="BQ270:BQ281" si="163">BP270-BO270</f>
        <v>0</v>
      </c>
    </row>
    <row r="271" spans="21:69" x14ac:dyDescent="0.2">
      <c r="U271" s="1" t="s">
        <v>46</v>
      </c>
      <c r="V271" s="1"/>
      <c r="W271" s="1"/>
      <c r="X271" s="1">
        <f t="shared" si="159"/>
        <v>0</v>
      </c>
      <c r="Z271" s="1" t="s">
        <v>46</v>
      </c>
      <c r="AA271" s="1">
        <v>16</v>
      </c>
      <c r="AB271" s="1">
        <v>17</v>
      </c>
      <c r="AC271" s="1">
        <f t="shared" si="160"/>
        <v>1</v>
      </c>
      <c r="AE271" s="1"/>
      <c r="AF271" s="1"/>
      <c r="AG271" s="1"/>
      <c r="AH271" s="1"/>
      <c r="AJ271" s="1"/>
      <c r="AK271" s="1"/>
      <c r="AL271" s="1"/>
      <c r="AM271" s="1"/>
      <c r="AO271" s="1" t="s">
        <v>45</v>
      </c>
      <c r="AP271" s="1">
        <v>34</v>
      </c>
      <c r="AQ271" s="1">
        <v>35</v>
      </c>
      <c r="AR271" s="1">
        <f>AQ271-AP271</f>
        <v>1</v>
      </c>
      <c r="AT271" s="1" t="s">
        <v>45</v>
      </c>
      <c r="AU271" s="1">
        <v>47</v>
      </c>
      <c r="AV271" s="1">
        <v>48</v>
      </c>
      <c r="AW271" s="1">
        <f>AV271-AU271</f>
        <v>1</v>
      </c>
      <c r="AY271" s="1" t="s">
        <v>45</v>
      </c>
      <c r="AZ271" s="1">
        <v>59</v>
      </c>
      <c r="BA271" s="1">
        <v>60</v>
      </c>
      <c r="BB271" s="1">
        <f>BA271-AZ271</f>
        <v>1</v>
      </c>
      <c r="BD271" s="1" t="s">
        <v>45</v>
      </c>
      <c r="BE271" s="1">
        <v>71</v>
      </c>
      <c r="BF271" s="1">
        <v>71</v>
      </c>
      <c r="BG271" s="1">
        <f t="shared" si="161"/>
        <v>0</v>
      </c>
      <c r="BI271" s="1" t="s">
        <v>45</v>
      </c>
      <c r="BJ271" s="1">
        <v>96</v>
      </c>
      <c r="BK271" s="1">
        <v>97</v>
      </c>
      <c r="BL271" s="1">
        <f t="shared" si="162"/>
        <v>1</v>
      </c>
      <c r="BN271" s="1" t="s">
        <v>45</v>
      </c>
      <c r="BO271" s="1">
        <v>100</v>
      </c>
      <c r="BP271" s="1">
        <v>100</v>
      </c>
      <c r="BQ271" s="1">
        <f t="shared" si="163"/>
        <v>0</v>
      </c>
    </row>
    <row r="272" spans="21:69" x14ac:dyDescent="0.2">
      <c r="U272" s="1" t="s">
        <v>47</v>
      </c>
      <c r="V272" s="1"/>
      <c r="W272" s="1"/>
      <c r="X272" s="1">
        <f t="shared" si="159"/>
        <v>0</v>
      </c>
      <c r="Z272" s="1" t="s">
        <v>47</v>
      </c>
      <c r="AA272" s="1">
        <v>17</v>
      </c>
      <c r="AB272" s="1">
        <v>17</v>
      </c>
      <c r="AC272" s="1">
        <f t="shared" si="160"/>
        <v>0</v>
      </c>
      <c r="AE272" s="1"/>
      <c r="AF272" s="1"/>
      <c r="AG272" s="1"/>
      <c r="AH272" s="1"/>
      <c r="AJ272" s="1"/>
      <c r="AK272" s="1"/>
      <c r="AL272" s="1"/>
      <c r="AM272" s="1"/>
      <c r="AO272" s="1" t="s">
        <v>46</v>
      </c>
      <c r="AP272" s="1">
        <v>35</v>
      </c>
      <c r="AQ272" s="1">
        <v>36</v>
      </c>
      <c r="AR272" s="1">
        <f t="shared" ref="AR272:AR281" si="164">AQ272-AP272</f>
        <v>1</v>
      </c>
      <c r="AT272" s="1" t="s">
        <v>46</v>
      </c>
      <c r="AU272" s="1">
        <v>48</v>
      </c>
      <c r="AV272" s="1">
        <v>49</v>
      </c>
      <c r="AW272" s="1">
        <f t="shared" ref="AW272:AW281" si="165">AV272-AU272</f>
        <v>1</v>
      </c>
      <c r="AY272" s="1" t="s">
        <v>46</v>
      </c>
      <c r="AZ272" s="1">
        <v>60</v>
      </c>
      <c r="BA272" s="1">
        <v>61</v>
      </c>
      <c r="BB272" s="1">
        <f t="shared" ref="BB272:BB281" si="166">BA272-AZ272</f>
        <v>1</v>
      </c>
      <c r="BD272" s="1" t="s">
        <v>46</v>
      </c>
      <c r="BE272" s="1">
        <v>71</v>
      </c>
      <c r="BF272" s="1">
        <v>72</v>
      </c>
      <c r="BG272" s="1">
        <f t="shared" si="161"/>
        <v>1</v>
      </c>
      <c r="BI272" s="1" t="s">
        <v>46</v>
      </c>
      <c r="BJ272" s="1">
        <v>97</v>
      </c>
      <c r="BK272" s="1">
        <v>97</v>
      </c>
      <c r="BL272" s="1">
        <f t="shared" si="162"/>
        <v>0</v>
      </c>
      <c r="BN272" s="1" t="s">
        <v>46</v>
      </c>
      <c r="BO272" s="1">
        <v>100</v>
      </c>
      <c r="BP272" s="1">
        <v>100</v>
      </c>
      <c r="BQ272" s="1">
        <f t="shared" si="163"/>
        <v>0</v>
      </c>
    </row>
    <row r="273" spans="21:69" x14ac:dyDescent="0.2">
      <c r="U273" s="1" t="s">
        <v>48</v>
      </c>
      <c r="V273" s="1"/>
      <c r="W273" s="1"/>
      <c r="X273" s="1">
        <f t="shared" si="159"/>
        <v>0</v>
      </c>
      <c r="Z273" s="1" t="s">
        <v>48</v>
      </c>
      <c r="AA273" s="1">
        <v>17</v>
      </c>
      <c r="AB273" s="1">
        <v>18</v>
      </c>
      <c r="AC273" s="1">
        <f t="shared" si="160"/>
        <v>1</v>
      </c>
      <c r="AE273" s="1"/>
      <c r="AF273" s="1"/>
      <c r="AG273" s="1"/>
      <c r="AH273" s="1"/>
      <c r="AJ273" s="1"/>
      <c r="AK273" s="1"/>
      <c r="AL273" s="1"/>
      <c r="AM273" s="1"/>
      <c r="AO273" s="1" t="s">
        <v>47</v>
      </c>
      <c r="AP273" s="1">
        <v>36</v>
      </c>
      <c r="AQ273" s="1">
        <v>36</v>
      </c>
      <c r="AR273" s="1">
        <f t="shared" si="164"/>
        <v>0</v>
      </c>
      <c r="AT273" s="1" t="s">
        <v>47</v>
      </c>
      <c r="AU273" s="1">
        <v>49</v>
      </c>
      <c r="AV273" s="1">
        <v>50</v>
      </c>
      <c r="AW273" s="1">
        <f t="shared" si="165"/>
        <v>1</v>
      </c>
      <c r="AY273" s="1" t="s">
        <v>47</v>
      </c>
      <c r="AZ273" s="1">
        <v>61</v>
      </c>
      <c r="BA273" s="1">
        <v>62</v>
      </c>
      <c r="BB273" s="1">
        <f t="shared" si="166"/>
        <v>1</v>
      </c>
      <c r="BD273" s="1" t="s">
        <v>47</v>
      </c>
      <c r="BE273" s="1">
        <v>72</v>
      </c>
      <c r="BF273" s="1">
        <v>72</v>
      </c>
      <c r="BG273" s="1">
        <f t="shared" si="161"/>
        <v>0</v>
      </c>
      <c r="BI273" s="1" t="s">
        <v>47</v>
      </c>
      <c r="BJ273" s="1">
        <v>97</v>
      </c>
      <c r="BK273" s="1">
        <v>97</v>
      </c>
      <c r="BL273" s="1">
        <f t="shared" si="162"/>
        <v>0</v>
      </c>
      <c r="BN273" s="1" t="s">
        <v>47</v>
      </c>
      <c r="BO273" s="1">
        <v>100</v>
      </c>
      <c r="BP273" s="1">
        <v>100</v>
      </c>
      <c r="BQ273" s="1">
        <f t="shared" si="163"/>
        <v>0</v>
      </c>
    </row>
    <row r="274" spans="21:69" x14ac:dyDescent="0.2">
      <c r="U274" s="1" t="s">
        <v>49</v>
      </c>
      <c r="V274" s="1"/>
      <c r="W274" s="1"/>
      <c r="X274" s="1">
        <f t="shared" si="159"/>
        <v>0</v>
      </c>
      <c r="Z274" s="1" t="s">
        <v>49</v>
      </c>
      <c r="AA274" s="1">
        <v>18</v>
      </c>
      <c r="AB274" s="1">
        <v>18</v>
      </c>
      <c r="AC274" s="1">
        <f t="shared" si="160"/>
        <v>0</v>
      </c>
      <c r="AE274" s="1"/>
      <c r="AF274" s="1"/>
      <c r="AG274" s="1"/>
      <c r="AH274" s="1"/>
      <c r="AJ274" s="1"/>
      <c r="AK274" s="1"/>
      <c r="AL274" s="1"/>
      <c r="AM274" s="1"/>
      <c r="AO274" s="1" t="s">
        <v>48</v>
      </c>
      <c r="AP274" s="1">
        <v>36</v>
      </c>
      <c r="AQ274" s="1">
        <v>38</v>
      </c>
      <c r="AR274" s="1">
        <f t="shared" si="164"/>
        <v>2</v>
      </c>
      <c r="AT274" s="1" t="s">
        <v>48</v>
      </c>
      <c r="AU274" s="1">
        <v>50</v>
      </c>
      <c r="AV274" s="1">
        <v>52</v>
      </c>
      <c r="AW274" s="1">
        <f t="shared" si="165"/>
        <v>2</v>
      </c>
      <c r="AY274" s="1" t="s">
        <v>48</v>
      </c>
      <c r="AZ274" s="1">
        <v>62</v>
      </c>
      <c r="BA274" s="1">
        <v>63</v>
      </c>
      <c r="BB274" s="1">
        <f t="shared" si="166"/>
        <v>1</v>
      </c>
      <c r="BD274" s="1" t="s">
        <v>48</v>
      </c>
      <c r="BE274" s="1">
        <v>72</v>
      </c>
      <c r="BF274" s="1">
        <v>80</v>
      </c>
      <c r="BG274" s="1">
        <f t="shared" si="161"/>
        <v>8</v>
      </c>
      <c r="BI274" s="1" t="s">
        <v>48</v>
      </c>
      <c r="BJ274" s="1">
        <v>97</v>
      </c>
      <c r="BK274" s="1">
        <v>98</v>
      </c>
      <c r="BL274" s="1">
        <f t="shared" si="162"/>
        <v>1</v>
      </c>
      <c r="BN274" s="1" t="s">
        <v>48</v>
      </c>
      <c r="BO274" s="1">
        <v>100</v>
      </c>
      <c r="BP274" s="1">
        <v>101</v>
      </c>
      <c r="BQ274" s="1">
        <f t="shared" si="163"/>
        <v>1</v>
      </c>
    </row>
    <row r="275" spans="21:69" x14ac:dyDescent="0.2">
      <c r="U275" s="1" t="s">
        <v>50</v>
      </c>
      <c r="V275" s="1"/>
      <c r="W275" s="1"/>
      <c r="X275" s="1">
        <f t="shared" si="159"/>
        <v>0</v>
      </c>
      <c r="Z275" s="1" t="s">
        <v>50</v>
      </c>
      <c r="AA275" s="1">
        <v>18</v>
      </c>
      <c r="AB275" s="1">
        <v>20</v>
      </c>
      <c r="AC275" s="1">
        <f t="shared" si="160"/>
        <v>2</v>
      </c>
      <c r="AE275" s="1"/>
      <c r="AF275" s="1"/>
      <c r="AG275" s="1"/>
      <c r="AH275" s="1"/>
      <c r="AJ275" s="1"/>
      <c r="AK275" s="1"/>
      <c r="AL275" s="1"/>
      <c r="AM275" s="1"/>
      <c r="AO275" s="1" t="s">
        <v>49</v>
      </c>
      <c r="AP275" s="1">
        <v>38</v>
      </c>
      <c r="AQ275" s="1">
        <v>39</v>
      </c>
      <c r="AR275" s="1">
        <f t="shared" si="164"/>
        <v>1</v>
      </c>
      <c r="AT275" s="1" t="s">
        <v>49</v>
      </c>
      <c r="AU275" s="1">
        <v>52</v>
      </c>
      <c r="AV275" s="1">
        <v>53</v>
      </c>
      <c r="AW275" s="1">
        <f t="shared" si="165"/>
        <v>1</v>
      </c>
      <c r="AY275" s="1" t="s">
        <v>49</v>
      </c>
      <c r="AZ275" s="1">
        <v>63</v>
      </c>
      <c r="BA275" s="1">
        <v>65</v>
      </c>
      <c r="BB275" s="1">
        <f>BA275-AZ275</f>
        <v>2</v>
      </c>
      <c r="BD275" s="1" t="s">
        <v>49</v>
      </c>
      <c r="BE275" s="1">
        <v>80</v>
      </c>
      <c r="BF275" s="1">
        <v>87</v>
      </c>
      <c r="BG275" s="1">
        <f t="shared" si="161"/>
        <v>7</v>
      </c>
      <c r="BI275" s="1" t="s">
        <v>49</v>
      </c>
      <c r="BJ275" s="1">
        <v>98</v>
      </c>
      <c r="BK275" s="1">
        <v>98</v>
      </c>
      <c r="BL275" s="1">
        <f t="shared" si="162"/>
        <v>0</v>
      </c>
      <c r="BN275" s="1" t="s">
        <v>49</v>
      </c>
      <c r="BO275" s="1">
        <v>101</v>
      </c>
      <c r="BP275" s="1">
        <v>101</v>
      </c>
      <c r="BQ275" s="1">
        <f t="shared" si="163"/>
        <v>0</v>
      </c>
    </row>
    <row r="276" spans="21:69" x14ac:dyDescent="0.2">
      <c r="U276" s="1" t="s">
        <v>51</v>
      </c>
      <c r="V276" s="1">
        <v>2</v>
      </c>
      <c r="W276" s="1">
        <v>3</v>
      </c>
      <c r="X276" s="1">
        <f t="shared" si="159"/>
        <v>1</v>
      </c>
      <c r="Z276" s="1" t="s">
        <v>51</v>
      </c>
      <c r="AA276" s="1">
        <v>20</v>
      </c>
      <c r="AB276" s="1">
        <v>20</v>
      </c>
      <c r="AC276" s="1">
        <f t="shared" si="160"/>
        <v>0</v>
      </c>
      <c r="AE276" s="1"/>
      <c r="AF276" s="1"/>
      <c r="AG276" s="1"/>
      <c r="AH276" s="1"/>
      <c r="AJ276" s="1"/>
      <c r="AK276" s="1"/>
      <c r="AL276" s="1"/>
      <c r="AM276" s="1"/>
      <c r="AO276" s="1" t="s">
        <v>50</v>
      </c>
      <c r="AP276" s="1">
        <v>39</v>
      </c>
      <c r="AQ276" s="1">
        <v>40</v>
      </c>
      <c r="AR276" s="1">
        <f t="shared" si="164"/>
        <v>1</v>
      </c>
      <c r="AT276" s="1" t="s">
        <v>50</v>
      </c>
      <c r="AU276" s="1">
        <v>53</v>
      </c>
      <c r="AV276" s="1">
        <v>54</v>
      </c>
      <c r="AW276" s="1">
        <f t="shared" si="165"/>
        <v>1</v>
      </c>
      <c r="AY276" s="1" t="s">
        <v>50</v>
      </c>
      <c r="AZ276" s="1">
        <v>65</v>
      </c>
      <c r="BA276" s="1">
        <v>66</v>
      </c>
      <c r="BB276" s="1">
        <f t="shared" si="166"/>
        <v>1</v>
      </c>
      <c r="BD276" s="1" t="s">
        <v>50</v>
      </c>
      <c r="BE276" s="1">
        <v>87</v>
      </c>
      <c r="BF276" s="1">
        <v>90</v>
      </c>
      <c r="BG276" s="1">
        <f t="shared" ref="BG276:BG281" si="167">BF276-BE276</f>
        <v>3</v>
      </c>
      <c r="BI276" s="1" t="s">
        <v>50</v>
      </c>
      <c r="BJ276" s="1">
        <v>98</v>
      </c>
      <c r="BK276" s="1">
        <v>98</v>
      </c>
      <c r="BL276" s="1">
        <f t="shared" si="162"/>
        <v>0</v>
      </c>
      <c r="BN276" s="1" t="s">
        <v>50</v>
      </c>
      <c r="BO276" s="1">
        <v>101</v>
      </c>
      <c r="BP276" s="1">
        <v>101</v>
      </c>
      <c r="BQ276" s="1">
        <f t="shared" si="163"/>
        <v>0</v>
      </c>
    </row>
    <row r="277" spans="21:69" x14ac:dyDescent="0.2">
      <c r="U277" s="1" t="s">
        <v>52</v>
      </c>
      <c r="V277" s="1">
        <v>3</v>
      </c>
      <c r="W277" s="1">
        <v>7</v>
      </c>
      <c r="X277" s="1">
        <f t="shared" si="159"/>
        <v>4</v>
      </c>
      <c r="Z277" s="1" t="s">
        <v>52</v>
      </c>
      <c r="AA277" s="1">
        <v>20</v>
      </c>
      <c r="AB277" s="1">
        <v>21</v>
      </c>
      <c r="AC277" s="1">
        <f t="shared" si="160"/>
        <v>1</v>
      </c>
      <c r="AE277" s="1"/>
      <c r="AF277" s="1"/>
      <c r="AG277" s="1"/>
      <c r="AH277" s="1"/>
      <c r="AJ277" s="1"/>
      <c r="AK277" s="1"/>
      <c r="AL277" s="1"/>
      <c r="AM277" s="1"/>
      <c r="AO277" s="1" t="s">
        <v>51</v>
      </c>
      <c r="AP277" s="1">
        <v>40</v>
      </c>
      <c r="AQ277" s="1">
        <v>40</v>
      </c>
      <c r="AR277" s="1">
        <f t="shared" si="164"/>
        <v>0</v>
      </c>
      <c r="AT277" s="1" t="s">
        <v>51</v>
      </c>
      <c r="AU277" s="1">
        <v>54</v>
      </c>
      <c r="AV277" s="1">
        <v>54</v>
      </c>
      <c r="AW277" s="1">
        <f t="shared" si="165"/>
        <v>0</v>
      </c>
      <c r="AY277" s="1" t="s">
        <v>51</v>
      </c>
      <c r="AZ277" s="1">
        <v>66</v>
      </c>
      <c r="BA277" s="1">
        <v>67</v>
      </c>
      <c r="BB277" s="1">
        <f t="shared" si="166"/>
        <v>1</v>
      </c>
      <c r="BD277" s="1" t="s">
        <v>51</v>
      </c>
      <c r="BE277" s="1">
        <v>90</v>
      </c>
      <c r="BF277" s="1">
        <v>92</v>
      </c>
      <c r="BG277" s="1">
        <f t="shared" si="167"/>
        <v>2</v>
      </c>
      <c r="BI277" s="1" t="s">
        <v>51</v>
      </c>
      <c r="BJ277" s="1">
        <v>98</v>
      </c>
      <c r="BK277" s="1">
        <v>99</v>
      </c>
      <c r="BL277" s="1">
        <f t="shared" si="162"/>
        <v>1</v>
      </c>
      <c r="BN277" s="1" t="s">
        <v>51</v>
      </c>
      <c r="BO277" s="1">
        <v>101</v>
      </c>
      <c r="BP277" s="1">
        <v>101</v>
      </c>
      <c r="BQ277" s="1">
        <f t="shared" si="163"/>
        <v>0</v>
      </c>
    </row>
    <row r="278" spans="21:69" x14ac:dyDescent="0.2">
      <c r="U278" s="1" t="s">
        <v>53</v>
      </c>
      <c r="V278" s="1">
        <v>7</v>
      </c>
      <c r="W278" s="1">
        <v>9</v>
      </c>
      <c r="X278" s="1">
        <f t="shared" si="159"/>
        <v>2</v>
      </c>
      <c r="Z278" s="1" t="s">
        <v>53</v>
      </c>
      <c r="AA278" s="1">
        <v>21</v>
      </c>
      <c r="AB278" s="1">
        <v>21</v>
      </c>
      <c r="AC278" s="1">
        <f t="shared" si="160"/>
        <v>0</v>
      </c>
      <c r="AE278" s="1"/>
      <c r="AF278" s="1"/>
      <c r="AG278" s="1"/>
      <c r="AH278" s="1"/>
      <c r="AJ278" s="1"/>
      <c r="AK278" s="1"/>
      <c r="AL278" s="1"/>
      <c r="AM278" s="1"/>
      <c r="AO278" s="1" t="s">
        <v>52</v>
      </c>
      <c r="AP278" s="1">
        <v>40</v>
      </c>
      <c r="AQ278" s="1">
        <v>41</v>
      </c>
      <c r="AR278" s="1">
        <f t="shared" si="164"/>
        <v>1</v>
      </c>
      <c r="AT278" s="1" t="s">
        <v>52</v>
      </c>
      <c r="AU278" s="1">
        <v>54</v>
      </c>
      <c r="AV278" s="1">
        <v>55</v>
      </c>
      <c r="AW278" s="1">
        <f t="shared" si="165"/>
        <v>1</v>
      </c>
      <c r="AY278" s="1" t="s">
        <v>52</v>
      </c>
      <c r="AZ278" s="1">
        <v>67</v>
      </c>
      <c r="BA278" s="1">
        <v>68</v>
      </c>
      <c r="BB278" s="1">
        <f t="shared" si="166"/>
        <v>1</v>
      </c>
      <c r="BD278" s="1" t="s">
        <v>52</v>
      </c>
      <c r="BE278" s="1">
        <v>92</v>
      </c>
      <c r="BF278" s="1">
        <v>94</v>
      </c>
      <c r="BG278" s="1">
        <f t="shared" si="167"/>
        <v>2</v>
      </c>
      <c r="BI278" s="1" t="s">
        <v>52</v>
      </c>
      <c r="BJ278" s="1">
        <v>99</v>
      </c>
      <c r="BK278" s="1">
        <v>99</v>
      </c>
      <c r="BL278" s="1">
        <f t="shared" si="162"/>
        <v>0</v>
      </c>
      <c r="BN278" s="1" t="s">
        <v>52</v>
      </c>
      <c r="BO278" s="1">
        <v>101</v>
      </c>
      <c r="BP278" s="1">
        <v>101</v>
      </c>
      <c r="BQ278" s="1">
        <f t="shared" si="163"/>
        <v>0</v>
      </c>
    </row>
    <row r="279" spans="21:69" x14ac:dyDescent="0.2">
      <c r="U279" s="1" t="s">
        <v>54</v>
      </c>
      <c r="V279" s="1">
        <v>9</v>
      </c>
      <c r="W279" s="1">
        <v>12</v>
      </c>
      <c r="X279" s="1">
        <f t="shared" si="159"/>
        <v>3</v>
      </c>
      <c r="Z279" s="1" t="s">
        <v>54</v>
      </c>
      <c r="AA279" s="1">
        <v>21</v>
      </c>
      <c r="AB279" s="1">
        <v>21</v>
      </c>
      <c r="AC279" s="1">
        <f t="shared" si="160"/>
        <v>0</v>
      </c>
      <c r="AE279" s="1"/>
      <c r="AF279" s="1"/>
      <c r="AG279" s="1"/>
      <c r="AH279" s="1"/>
      <c r="AJ279" s="1"/>
      <c r="AK279" s="1"/>
      <c r="AL279" s="1"/>
      <c r="AM279" s="1"/>
      <c r="AO279" s="1" t="s">
        <v>53</v>
      </c>
      <c r="AP279" s="1">
        <v>41</v>
      </c>
      <c r="AQ279" s="1">
        <v>43</v>
      </c>
      <c r="AR279" s="1">
        <f t="shared" si="164"/>
        <v>2</v>
      </c>
      <c r="AT279" s="1" t="s">
        <v>53</v>
      </c>
      <c r="AU279" s="1">
        <v>55</v>
      </c>
      <c r="AV279" s="1">
        <v>56</v>
      </c>
      <c r="AW279" s="1">
        <f t="shared" si="165"/>
        <v>1</v>
      </c>
      <c r="AY279" s="1" t="s">
        <v>53</v>
      </c>
      <c r="AZ279" s="1">
        <v>68</v>
      </c>
      <c r="BA279" s="1">
        <v>69</v>
      </c>
      <c r="BB279" s="1">
        <f t="shared" si="166"/>
        <v>1</v>
      </c>
      <c r="BD279" s="1" t="s">
        <v>53</v>
      </c>
      <c r="BE279" s="1">
        <v>94</v>
      </c>
      <c r="BF279" s="1">
        <v>95</v>
      </c>
      <c r="BG279" s="1">
        <f t="shared" si="167"/>
        <v>1</v>
      </c>
      <c r="BI279" s="1" t="s">
        <v>53</v>
      </c>
      <c r="BJ279" s="1">
        <v>99</v>
      </c>
      <c r="BK279" s="1">
        <v>100</v>
      </c>
      <c r="BL279" s="1">
        <f t="shared" si="162"/>
        <v>1</v>
      </c>
      <c r="BN279" s="1" t="s">
        <v>53</v>
      </c>
      <c r="BO279" s="1">
        <v>101</v>
      </c>
      <c r="BP279" s="1">
        <v>101</v>
      </c>
      <c r="BQ279" s="1">
        <f t="shared" si="163"/>
        <v>0</v>
      </c>
    </row>
    <row r="280" spans="21:69" x14ac:dyDescent="0.2">
      <c r="U280" s="1" t="s">
        <v>55</v>
      </c>
      <c r="V280" s="1">
        <v>12</v>
      </c>
      <c r="W280" s="1">
        <v>14</v>
      </c>
      <c r="X280" s="1">
        <f t="shared" si="159"/>
        <v>2</v>
      </c>
      <c r="Z280" s="1" t="s">
        <v>55</v>
      </c>
      <c r="AA280" s="1">
        <v>21</v>
      </c>
      <c r="AB280" s="1">
        <v>21</v>
      </c>
      <c r="AC280" s="1">
        <f t="shared" si="160"/>
        <v>0</v>
      </c>
      <c r="AE280" s="1"/>
      <c r="AF280" s="1"/>
      <c r="AG280" s="1"/>
      <c r="AH280" s="1"/>
      <c r="AJ280" s="1"/>
      <c r="AK280" s="1"/>
      <c r="AL280" s="1"/>
      <c r="AM280" s="1"/>
      <c r="AO280" s="1" t="s">
        <v>54</v>
      </c>
      <c r="AP280" s="1">
        <v>43</v>
      </c>
      <c r="AQ280" s="1">
        <v>44</v>
      </c>
      <c r="AR280" s="1">
        <f t="shared" si="164"/>
        <v>1</v>
      </c>
      <c r="AT280" s="1" t="s">
        <v>54</v>
      </c>
      <c r="AU280" s="1">
        <v>56</v>
      </c>
      <c r="AV280" s="1">
        <v>57</v>
      </c>
      <c r="AW280" s="1">
        <f t="shared" si="165"/>
        <v>1</v>
      </c>
      <c r="AY280" s="1" t="s">
        <v>54</v>
      </c>
      <c r="AZ280" s="1">
        <v>69</v>
      </c>
      <c r="BA280" s="1">
        <v>70</v>
      </c>
      <c r="BB280" s="1">
        <f t="shared" si="166"/>
        <v>1</v>
      </c>
      <c r="BD280" s="1" t="s">
        <v>54</v>
      </c>
      <c r="BE280" s="1">
        <v>95</v>
      </c>
      <c r="BF280" s="1">
        <v>96</v>
      </c>
      <c r="BG280" s="1">
        <f t="shared" si="167"/>
        <v>1</v>
      </c>
      <c r="BI280" s="1" t="s">
        <v>54</v>
      </c>
      <c r="BJ280" s="1">
        <v>100</v>
      </c>
      <c r="BK280" s="1">
        <v>100</v>
      </c>
      <c r="BL280" s="1">
        <f t="shared" si="162"/>
        <v>0</v>
      </c>
      <c r="BN280" s="1" t="s">
        <v>54</v>
      </c>
      <c r="BO280" s="1">
        <v>101</v>
      </c>
      <c r="BP280" s="1">
        <v>101</v>
      </c>
      <c r="BQ280" s="1">
        <f t="shared" si="163"/>
        <v>0</v>
      </c>
    </row>
    <row r="281" spans="21:69" x14ac:dyDescent="0.2">
      <c r="AO281" s="1" t="s">
        <v>55</v>
      </c>
      <c r="AP281" s="1">
        <v>44</v>
      </c>
      <c r="AQ281" s="1">
        <v>46</v>
      </c>
      <c r="AR281" s="1">
        <f t="shared" si="164"/>
        <v>2</v>
      </c>
      <c r="AT281" s="1" t="s">
        <v>55</v>
      </c>
      <c r="AU281" s="1">
        <v>57</v>
      </c>
      <c r="AV281" s="1">
        <v>58</v>
      </c>
      <c r="AW281" s="1">
        <f t="shared" si="165"/>
        <v>1</v>
      </c>
      <c r="AY281" s="1" t="s">
        <v>55</v>
      </c>
      <c r="AZ281" s="1">
        <v>70</v>
      </c>
      <c r="BA281" s="1">
        <v>71</v>
      </c>
      <c r="BB281" s="1">
        <f t="shared" si="166"/>
        <v>1</v>
      </c>
      <c r="BD281" s="1" t="s">
        <v>55</v>
      </c>
      <c r="BE281" s="1">
        <v>96</v>
      </c>
      <c r="BF281" s="1">
        <v>96</v>
      </c>
      <c r="BG281" s="1">
        <f t="shared" si="167"/>
        <v>0</v>
      </c>
      <c r="BI281" s="1" t="s">
        <v>55</v>
      </c>
      <c r="BJ281" s="1">
        <v>100</v>
      </c>
      <c r="BK281" s="1">
        <v>100</v>
      </c>
      <c r="BL281" s="1">
        <f t="shared" si="162"/>
        <v>0</v>
      </c>
      <c r="BN281" s="1" t="s">
        <v>55</v>
      </c>
      <c r="BO281" s="1"/>
      <c r="BP281" s="1"/>
      <c r="BQ281" s="1">
        <f t="shared" si="163"/>
        <v>0</v>
      </c>
    </row>
    <row r="283" spans="21:69" x14ac:dyDescent="0.2">
      <c r="Z283" s="1" t="s">
        <v>81</v>
      </c>
      <c r="AA283" s="1"/>
      <c r="AB283" s="1"/>
      <c r="AC283" s="1"/>
      <c r="AE283" s="1" t="s">
        <v>81</v>
      </c>
      <c r="AF283" s="1"/>
      <c r="AG283" s="1"/>
      <c r="AH283" s="1"/>
      <c r="AJ283" s="1" t="s">
        <v>81</v>
      </c>
      <c r="AK283" s="1"/>
      <c r="AL283" s="1"/>
      <c r="AM283" s="1"/>
      <c r="AO283" s="1" t="s">
        <v>81</v>
      </c>
      <c r="AP283" s="1"/>
      <c r="AQ283" s="1"/>
      <c r="AR283" s="1"/>
      <c r="AT283" s="1" t="s">
        <v>81</v>
      </c>
      <c r="AU283" s="1"/>
      <c r="AV283" s="1"/>
      <c r="AW283" s="1"/>
      <c r="AY283" s="1" t="s">
        <v>81</v>
      </c>
      <c r="AZ283" s="1"/>
      <c r="BA283" s="1"/>
      <c r="BB283" s="1"/>
      <c r="BD283" s="1" t="s">
        <v>81</v>
      </c>
      <c r="BE283" s="1"/>
      <c r="BF283" s="1"/>
      <c r="BG283" s="1"/>
      <c r="BI283" s="1" t="s">
        <v>81</v>
      </c>
      <c r="BJ283" s="1"/>
      <c r="BK283" s="1"/>
      <c r="BL283" s="1"/>
      <c r="BN283" s="1" t="s">
        <v>81</v>
      </c>
      <c r="BO283" s="1"/>
      <c r="BP283" s="1"/>
      <c r="BQ283" s="1"/>
    </row>
    <row r="284" spans="21:69" x14ac:dyDescent="0.2">
      <c r="Z284" s="1">
        <v>2014</v>
      </c>
      <c r="AA284" s="1" t="s">
        <v>56</v>
      </c>
      <c r="AB284" s="1" t="s">
        <v>57</v>
      </c>
      <c r="AC284" s="1" t="s">
        <v>0</v>
      </c>
      <c r="AE284" s="1">
        <v>2014</v>
      </c>
      <c r="AF284" s="1" t="s">
        <v>56</v>
      </c>
      <c r="AG284" s="1" t="s">
        <v>57</v>
      </c>
      <c r="AH284" s="1" t="s">
        <v>0</v>
      </c>
      <c r="AJ284" s="1">
        <v>2014</v>
      </c>
      <c r="AK284" s="1" t="s">
        <v>56</v>
      </c>
      <c r="AL284" s="1" t="s">
        <v>57</v>
      </c>
      <c r="AM284" s="1" t="s">
        <v>0</v>
      </c>
      <c r="AO284" s="1">
        <v>2019</v>
      </c>
      <c r="AP284" s="1" t="s">
        <v>56</v>
      </c>
      <c r="AQ284" s="1" t="s">
        <v>57</v>
      </c>
      <c r="AR284" s="1" t="s">
        <v>0</v>
      </c>
      <c r="AT284" s="1">
        <v>2020</v>
      </c>
      <c r="AU284" s="1" t="s">
        <v>56</v>
      </c>
      <c r="AV284" s="1" t="s">
        <v>57</v>
      </c>
      <c r="AW284" s="1" t="s">
        <v>0</v>
      </c>
      <c r="AY284" s="1">
        <v>2021</v>
      </c>
      <c r="AZ284" s="1" t="s">
        <v>56</v>
      </c>
      <c r="BA284" s="1" t="s">
        <v>57</v>
      </c>
      <c r="BB284" s="1" t="s">
        <v>0</v>
      </c>
      <c r="BD284" s="1">
        <v>2022</v>
      </c>
      <c r="BE284" s="1" t="s">
        <v>56</v>
      </c>
      <c r="BF284" s="1" t="s">
        <v>57</v>
      </c>
      <c r="BG284" s="1" t="s">
        <v>0</v>
      </c>
      <c r="BI284" s="1">
        <v>2023</v>
      </c>
      <c r="BJ284" s="1" t="s">
        <v>56</v>
      </c>
      <c r="BK284" s="1" t="s">
        <v>57</v>
      </c>
      <c r="BL284" s="1" t="s">
        <v>0</v>
      </c>
      <c r="BN284" s="1">
        <v>2024</v>
      </c>
      <c r="BO284" s="1" t="s">
        <v>56</v>
      </c>
      <c r="BP284" s="1" t="s">
        <v>57</v>
      </c>
      <c r="BQ284" s="1" t="s">
        <v>0</v>
      </c>
    </row>
    <row r="285" spans="21:69" x14ac:dyDescent="0.2">
      <c r="Z285" s="1" t="s">
        <v>44</v>
      </c>
      <c r="AA285" s="1">
        <v>0</v>
      </c>
      <c r="AB285" s="1">
        <v>2</v>
      </c>
      <c r="AC285" s="1">
        <f>AB285-AA285</f>
        <v>2</v>
      </c>
      <c r="AE285" s="1" t="s">
        <v>44</v>
      </c>
      <c r="AF285" s="1">
        <v>11</v>
      </c>
      <c r="AG285" s="1">
        <v>12</v>
      </c>
      <c r="AH285" s="1">
        <f>AG285-AF285</f>
        <v>1</v>
      </c>
      <c r="AJ285" s="1" t="s">
        <v>44</v>
      </c>
      <c r="AK285" s="1">
        <v>16</v>
      </c>
      <c r="AL285" s="1">
        <v>16</v>
      </c>
      <c r="AM285" s="1">
        <f>AL285-AK285</f>
        <v>0</v>
      </c>
      <c r="AO285" s="1" t="s">
        <v>44</v>
      </c>
      <c r="AP285" s="1">
        <v>41</v>
      </c>
      <c r="AQ285" s="1">
        <v>42</v>
      </c>
      <c r="AR285" s="1">
        <f>AQ285-AP285</f>
        <v>1</v>
      </c>
      <c r="AT285" s="1" t="s">
        <v>44</v>
      </c>
      <c r="AU285" s="1">
        <v>50</v>
      </c>
      <c r="AV285" s="1">
        <v>55</v>
      </c>
      <c r="AW285" s="1">
        <f>AV285-AU285</f>
        <v>5</v>
      </c>
      <c r="AY285" s="1" t="s">
        <v>44</v>
      </c>
      <c r="AZ285" s="1">
        <v>63</v>
      </c>
      <c r="BA285" s="1">
        <v>64</v>
      </c>
      <c r="BB285" s="1">
        <f>BA285-AZ285</f>
        <v>1</v>
      </c>
      <c r="BD285" s="1" t="s">
        <v>44</v>
      </c>
      <c r="BE285" s="1"/>
      <c r="BF285" s="1"/>
      <c r="BG285" s="1">
        <f t="shared" ref="BG285:BG290" si="168">BF285-BE285</f>
        <v>0</v>
      </c>
      <c r="BI285" s="1" t="s">
        <v>44</v>
      </c>
      <c r="BJ285" s="1"/>
      <c r="BK285" s="1"/>
      <c r="BL285" s="1">
        <f t="shared" ref="BL285:BL296" si="169">BK285-BJ285</f>
        <v>0</v>
      </c>
      <c r="BN285" s="1" t="s">
        <v>44</v>
      </c>
      <c r="BO285" s="1">
        <v>5</v>
      </c>
      <c r="BP285" s="1">
        <v>10</v>
      </c>
      <c r="BQ285" s="1">
        <f t="shared" ref="BQ285:BQ296" si="170">BP285-BO285</f>
        <v>5</v>
      </c>
    </row>
    <row r="286" spans="21:69" x14ac:dyDescent="0.2">
      <c r="Z286" s="1" t="s">
        <v>45</v>
      </c>
      <c r="AA286" s="1">
        <v>2</v>
      </c>
      <c r="AB286" s="1">
        <v>5</v>
      </c>
      <c r="AC286" s="1">
        <f t="shared" ref="AC286:AC296" si="171">AB286-AA286</f>
        <v>3</v>
      </c>
      <c r="AE286" s="1" t="s">
        <v>45</v>
      </c>
      <c r="AF286" s="1">
        <v>12</v>
      </c>
      <c r="AG286" s="1">
        <v>13</v>
      </c>
      <c r="AH286" s="1">
        <f t="shared" ref="AH286:AH296" si="172">AG286-AF286</f>
        <v>1</v>
      </c>
      <c r="AJ286" s="1" t="s">
        <v>45</v>
      </c>
      <c r="AK286" s="1">
        <v>16</v>
      </c>
      <c r="AL286" s="1">
        <v>16</v>
      </c>
      <c r="AM286" s="1">
        <f t="shared" ref="AM286:AM296" si="173">AL286-AK286</f>
        <v>0</v>
      </c>
      <c r="AO286" s="1" t="s">
        <v>45</v>
      </c>
      <c r="AP286" s="1">
        <v>42</v>
      </c>
      <c r="AQ286" s="1">
        <v>43</v>
      </c>
      <c r="AR286" s="1">
        <f t="shared" ref="AR286:AR296" si="174">AQ286-AP286</f>
        <v>1</v>
      </c>
      <c r="AT286" s="1" t="s">
        <v>45</v>
      </c>
      <c r="AU286" s="1">
        <v>55</v>
      </c>
      <c r="AV286" s="1">
        <v>56</v>
      </c>
      <c r="AW286" s="1">
        <f t="shared" ref="AW286:AW296" si="175">AV286-AU286</f>
        <v>1</v>
      </c>
      <c r="AY286" s="1" t="s">
        <v>45</v>
      </c>
      <c r="AZ286" s="1">
        <v>64</v>
      </c>
      <c r="BA286" s="1">
        <v>65</v>
      </c>
      <c r="BB286" s="1">
        <f t="shared" ref="BB286:BB296" si="176">BA286-AZ286</f>
        <v>1</v>
      </c>
      <c r="BD286" s="1" t="s">
        <v>45</v>
      </c>
      <c r="BE286" s="1"/>
      <c r="BF286" s="1"/>
      <c r="BG286" s="1">
        <f t="shared" si="168"/>
        <v>0</v>
      </c>
      <c r="BI286" s="1" t="s">
        <v>45</v>
      </c>
      <c r="BJ286" s="1"/>
      <c r="BK286" s="1"/>
      <c r="BL286" s="1">
        <f t="shared" si="169"/>
        <v>0</v>
      </c>
      <c r="BN286" s="1" t="s">
        <v>45</v>
      </c>
      <c r="BO286" s="1">
        <v>10</v>
      </c>
      <c r="BP286" s="1">
        <v>12</v>
      </c>
      <c r="BQ286" s="1">
        <f t="shared" si="170"/>
        <v>2</v>
      </c>
    </row>
    <row r="287" spans="21:69" x14ac:dyDescent="0.2">
      <c r="Z287" s="1" t="s">
        <v>46</v>
      </c>
      <c r="AA287" s="1">
        <v>5</v>
      </c>
      <c r="AB287" s="1">
        <v>6</v>
      </c>
      <c r="AC287" s="1">
        <f t="shared" si="171"/>
        <v>1</v>
      </c>
      <c r="AE287" s="1" t="s">
        <v>46</v>
      </c>
      <c r="AF287" s="1">
        <v>13</v>
      </c>
      <c r="AG287" s="1">
        <v>13</v>
      </c>
      <c r="AH287" s="1">
        <f t="shared" si="172"/>
        <v>0</v>
      </c>
      <c r="AJ287" s="1" t="s">
        <v>46</v>
      </c>
      <c r="AK287" s="1">
        <v>16</v>
      </c>
      <c r="AL287" s="1">
        <v>16</v>
      </c>
      <c r="AM287" s="1">
        <f t="shared" si="173"/>
        <v>0</v>
      </c>
      <c r="AO287" s="1" t="s">
        <v>46</v>
      </c>
      <c r="AP287" s="1">
        <v>43</v>
      </c>
      <c r="AQ287" s="1">
        <v>43</v>
      </c>
      <c r="AR287" s="1">
        <f t="shared" si="174"/>
        <v>0</v>
      </c>
      <c r="AT287" s="1" t="s">
        <v>46</v>
      </c>
      <c r="AU287" s="1">
        <v>56</v>
      </c>
      <c r="AV287" s="1">
        <v>57</v>
      </c>
      <c r="AW287" s="1">
        <f t="shared" si="175"/>
        <v>1</v>
      </c>
      <c r="AY287" s="1" t="s">
        <v>46</v>
      </c>
      <c r="AZ287" s="1">
        <v>65</v>
      </c>
      <c r="BA287" s="1">
        <v>65</v>
      </c>
      <c r="BB287" s="1">
        <f t="shared" si="176"/>
        <v>0</v>
      </c>
      <c r="BD287" s="1" t="s">
        <v>46</v>
      </c>
      <c r="BE287" s="1"/>
      <c r="BF287" s="1"/>
      <c r="BG287" s="1">
        <f t="shared" si="168"/>
        <v>0</v>
      </c>
      <c r="BI287" s="1" t="s">
        <v>46</v>
      </c>
      <c r="BJ287" s="1"/>
      <c r="BK287" s="1"/>
      <c r="BL287" s="1">
        <f t="shared" si="169"/>
        <v>0</v>
      </c>
      <c r="BN287" s="1" t="s">
        <v>46</v>
      </c>
      <c r="BO287" s="1">
        <v>12</v>
      </c>
      <c r="BP287" s="1">
        <v>14</v>
      </c>
      <c r="BQ287" s="1">
        <f t="shared" si="170"/>
        <v>2</v>
      </c>
    </row>
    <row r="288" spans="21:69" x14ac:dyDescent="0.2">
      <c r="Z288" s="1" t="s">
        <v>47</v>
      </c>
      <c r="AA288" s="1">
        <v>6</v>
      </c>
      <c r="AB288" s="1">
        <v>7</v>
      </c>
      <c r="AC288" s="1">
        <f t="shared" si="171"/>
        <v>1</v>
      </c>
      <c r="AE288" s="1" t="s">
        <v>47</v>
      </c>
      <c r="AF288" s="1">
        <v>13</v>
      </c>
      <c r="AG288" s="1">
        <v>13</v>
      </c>
      <c r="AH288" s="1">
        <f t="shared" si="172"/>
        <v>0</v>
      </c>
      <c r="AJ288" s="1" t="s">
        <v>47</v>
      </c>
      <c r="AK288" s="1">
        <v>16</v>
      </c>
      <c r="AL288" s="1">
        <v>17</v>
      </c>
      <c r="AM288" s="1">
        <f t="shared" si="173"/>
        <v>1</v>
      </c>
      <c r="AO288" s="1" t="s">
        <v>47</v>
      </c>
      <c r="AP288" s="1">
        <v>43</v>
      </c>
      <c r="AQ288" s="1">
        <v>44</v>
      </c>
      <c r="AR288" s="1">
        <f t="shared" si="174"/>
        <v>1</v>
      </c>
      <c r="AT288" s="1" t="s">
        <v>47</v>
      </c>
      <c r="AU288" s="1">
        <v>57</v>
      </c>
      <c r="AV288" s="1">
        <v>58</v>
      </c>
      <c r="AW288" s="1">
        <f t="shared" si="175"/>
        <v>1</v>
      </c>
      <c r="AY288" s="1" t="s">
        <v>47</v>
      </c>
      <c r="AZ288" s="1">
        <v>65</v>
      </c>
      <c r="BA288" s="1">
        <v>65</v>
      </c>
      <c r="BB288" s="1">
        <f t="shared" si="176"/>
        <v>0</v>
      </c>
      <c r="BD288" s="1" t="s">
        <v>47</v>
      </c>
      <c r="BE288" s="1"/>
      <c r="BF288" s="1"/>
      <c r="BG288" s="1">
        <f t="shared" si="168"/>
        <v>0</v>
      </c>
      <c r="BI288" s="1" t="s">
        <v>47</v>
      </c>
      <c r="BJ288" s="1"/>
      <c r="BK288" s="1"/>
      <c r="BL288" s="1">
        <f t="shared" si="169"/>
        <v>0</v>
      </c>
      <c r="BN288" s="1" t="s">
        <v>47</v>
      </c>
      <c r="BO288" s="1">
        <v>14</v>
      </c>
      <c r="BP288" s="1">
        <v>16</v>
      </c>
      <c r="BQ288" s="1">
        <f t="shared" si="170"/>
        <v>2</v>
      </c>
    </row>
    <row r="289" spans="26:69" x14ac:dyDescent="0.2">
      <c r="Z289" s="1" t="s">
        <v>48</v>
      </c>
      <c r="AA289" s="1">
        <v>7</v>
      </c>
      <c r="AB289" s="1">
        <v>8</v>
      </c>
      <c r="AC289" s="1">
        <f t="shared" si="171"/>
        <v>1</v>
      </c>
      <c r="AE289" s="1" t="s">
        <v>48</v>
      </c>
      <c r="AF289" s="1">
        <v>13</v>
      </c>
      <c r="AG289" s="1">
        <v>13</v>
      </c>
      <c r="AH289" s="1">
        <f t="shared" si="172"/>
        <v>0</v>
      </c>
      <c r="AJ289" s="1" t="s">
        <v>48</v>
      </c>
      <c r="AK289" s="1"/>
      <c r="AL289" s="1"/>
      <c r="AM289" s="1">
        <f t="shared" si="173"/>
        <v>0</v>
      </c>
      <c r="AO289" s="1" t="s">
        <v>48</v>
      </c>
      <c r="AP289" s="1">
        <v>44</v>
      </c>
      <c r="AQ289" s="1">
        <v>44</v>
      </c>
      <c r="AR289" s="1">
        <f t="shared" si="174"/>
        <v>0</v>
      </c>
      <c r="AT289" s="1" t="s">
        <v>48</v>
      </c>
      <c r="AU289" s="1">
        <v>58</v>
      </c>
      <c r="AV289" s="1">
        <v>60</v>
      </c>
      <c r="AW289" s="1">
        <f t="shared" si="175"/>
        <v>2</v>
      </c>
      <c r="AY289" s="1" t="s">
        <v>48</v>
      </c>
      <c r="AZ289" s="1">
        <v>65</v>
      </c>
      <c r="BA289" s="1">
        <v>65</v>
      </c>
      <c r="BB289" s="1">
        <f t="shared" si="176"/>
        <v>0</v>
      </c>
      <c r="BD289" s="1" t="s">
        <v>48</v>
      </c>
      <c r="BE289" s="1"/>
      <c r="BF289" s="1"/>
      <c r="BG289" s="1">
        <f t="shared" si="168"/>
        <v>0</v>
      </c>
      <c r="BI289" s="1" t="s">
        <v>48</v>
      </c>
      <c r="BJ289" s="1">
        <v>0</v>
      </c>
      <c r="BK289" s="1">
        <v>1</v>
      </c>
      <c r="BL289" s="1">
        <f t="shared" si="169"/>
        <v>1</v>
      </c>
      <c r="BN289" s="1" t="s">
        <v>48</v>
      </c>
      <c r="BO289" s="1">
        <v>16</v>
      </c>
      <c r="BP289" s="1">
        <v>18</v>
      </c>
      <c r="BQ289" s="1">
        <f t="shared" si="170"/>
        <v>2</v>
      </c>
    </row>
    <row r="290" spans="26:69" x14ac:dyDescent="0.2">
      <c r="Z290" s="1" t="s">
        <v>49</v>
      </c>
      <c r="AA290" s="1">
        <v>8</v>
      </c>
      <c r="AB290" s="1">
        <v>9</v>
      </c>
      <c r="AC290" s="1">
        <f t="shared" si="171"/>
        <v>1</v>
      </c>
      <c r="AE290" s="1" t="s">
        <v>49</v>
      </c>
      <c r="AF290" s="1">
        <v>13</v>
      </c>
      <c r="AG290" s="1">
        <v>14</v>
      </c>
      <c r="AH290" s="1">
        <f t="shared" si="172"/>
        <v>1</v>
      </c>
      <c r="AJ290" s="1" t="s">
        <v>49</v>
      </c>
      <c r="AK290" s="1"/>
      <c r="AL290" s="1"/>
      <c r="AM290" s="1">
        <f t="shared" si="173"/>
        <v>0</v>
      </c>
      <c r="AO290" s="1" t="s">
        <v>49</v>
      </c>
      <c r="AP290" s="1">
        <v>44</v>
      </c>
      <c r="AQ290" s="1">
        <v>45</v>
      </c>
      <c r="AR290" s="1">
        <f t="shared" si="174"/>
        <v>1</v>
      </c>
      <c r="AT290" s="1" t="s">
        <v>49</v>
      </c>
      <c r="AU290" s="1">
        <v>60</v>
      </c>
      <c r="AV290" s="1">
        <v>60</v>
      </c>
      <c r="AW290" s="1">
        <f t="shared" si="175"/>
        <v>0</v>
      </c>
      <c r="AY290" s="1" t="s">
        <v>49</v>
      </c>
      <c r="AZ290" s="1">
        <v>65</v>
      </c>
      <c r="BA290" s="1">
        <v>66</v>
      </c>
      <c r="BB290" s="1">
        <f>BA290-AZ290</f>
        <v>1</v>
      </c>
      <c r="BD290" s="1" t="s">
        <v>49</v>
      </c>
      <c r="BE290" s="1"/>
      <c r="BF290" s="1"/>
      <c r="BG290" s="1">
        <f t="shared" si="168"/>
        <v>0</v>
      </c>
      <c r="BI290" s="1" t="s">
        <v>49</v>
      </c>
      <c r="BJ290" s="1">
        <v>1</v>
      </c>
      <c r="BK290" s="1">
        <v>3</v>
      </c>
      <c r="BL290" s="1">
        <f t="shared" si="169"/>
        <v>2</v>
      </c>
      <c r="BN290" s="1" t="s">
        <v>49</v>
      </c>
      <c r="BO290" s="1">
        <v>18</v>
      </c>
      <c r="BP290" s="1">
        <v>20</v>
      </c>
      <c r="BQ290" s="1">
        <f t="shared" si="170"/>
        <v>2</v>
      </c>
    </row>
    <row r="291" spans="26:69" x14ac:dyDescent="0.2">
      <c r="Z291" s="1" t="s">
        <v>50</v>
      </c>
      <c r="AA291" s="1">
        <v>9</v>
      </c>
      <c r="AB291" s="1">
        <v>10</v>
      </c>
      <c r="AC291" s="1">
        <f t="shared" si="171"/>
        <v>1</v>
      </c>
      <c r="AE291" s="1" t="s">
        <v>50</v>
      </c>
      <c r="AF291" s="1">
        <v>14</v>
      </c>
      <c r="AG291" s="1">
        <v>14</v>
      </c>
      <c r="AH291" s="1">
        <f t="shared" si="172"/>
        <v>0</v>
      </c>
      <c r="AJ291" s="1" t="s">
        <v>50</v>
      </c>
      <c r="AK291" s="1"/>
      <c r="AL291" s="1"/>
      <c r="AM291" s="1">
        <f t="shared" si="173"/>
        <v>0</v>
      </c>
      <c r="AO291" s="1" t="s">
        <v>50</v>
      </c>
      <c r="AP291" s="1">
        <v>45</v>
      </c>
      <c r="AQ291" s="1">
        <v>45</v>
      </c>
      <c r="AR291" s="1">
        <f t="shared" si="174"/>
        <v>0</v>
      </c>
      <c r="AT291" s="1" t="s">
        <v>50</v>
      </c>
      <c r="AU291" s="1">
        <v>60</v>
      </c>
      <c r="AV291" s="1">
        <v>61</v>
      </c>
      <c r="AW291" s="1">
        <f t="shared" si="175"/>
        <v>1</v>
      </c>
      <c r="AY291" s="1" t="s">
        <v>50</v>
      </c>
      <c r="AZ291" s="1">
        <v>66</v>
      </c>
      <c r="BA291" s="1">
        <v>66</v>
      </c>
      <c r="BB291" s="1">
        <f t="shared" si="176"/>
        <v>0</v>
      </c>
      <c r="BD291" s="1" t="s">
        <v>50</v>
      </c>
      <c r="BE291" s="1"/>
      <c r="BF291" s="1"/>
      <c r="BG291" s="1">
        <f t="shared" ref="BG291:BG296" si="177">BF291-BE291</f>
        <v>0</v>
      </c>
      <c r="BI291" s="1" t="s">
        <v>50</v>
      </c>
      <c r="BJ291" s="1">
        <v>3</v>
      </c>
      <c r="BK291" s="1">
        <v>3</v>
      </c>
      <c r="BL291" s="1">
        <f t="shared" si="169"/>
        <v>0</v>
      </c>
      <c r="BN291" s="1" t="s">
        <v>50</v>
      </c>
      <c r="BO291" s="1">
        <v>20</v>
      </c>
      <c r="BP291" s="1">
        <v>21</v>
      </c>
      <c r="BQ291" s="1">
        <f t="shared" si="170"/>
        <v>1</v>
      </c>
    </row>
    <row r="292" spans="26:69" x14ac:dyDescent="0.2">
      <c r="Z292" s="1" t="s">
        <v>51</v>
      </c>
      <c r="AA292" s="1">
        <v>10</v>
      </c>
      <c r="AB292" s="1">
        <v>11</v>
      </c>
      <c r="AC292" s="1">
        <f t="shared" si="171"/>
        <v>1</v>
      </c>
      <c r="AE292" s="1" t="s">
        <v>51</v>
      </c>
      <c r="AF292" s="1">
        <v>14</v>
      </c>
      <c r="AG292" s="1">
        <v>14</v>
      </c>
      <c r="AH292" s="1">
        <f t="shared" si="172"/>
        <v>0</v>
      </c>
      <c r="AJ292" s="1" t="s">
        <v>51</v>
      </c>
      <c r="AK292" s="1"/>
      <c r="AL292" s="1"/>
      <c r="AM292" s="1">
        <f t="shared" si="173"/>
        <v>0</v>
      </c>
      <c r="AO292" s="1" t="s">
        <v>51</v>
      </c>
      <c r="AP292" s="1">
        <v>45</v>
      </c>
      <c r="AQ292" s="1">
        <v>46</v>
      </c>
      <c r="AR292" s="1">
        <f t="shared" si="174"/>
        <v>1</v>
      </c>
      <c r="AT292" s="1" t="s">
        <v>51</v>
      </c>
      <c r="AU292" s="1">
        <v>61</v>
      </c>
      <c r="AV292" s="1">
        <v>62</v>
      </c>
      <c r="AW292" s="1">
        <f t="shared" si="175"/>
        <v>1</v>
      </c>
      <c r="AY292" s="1" t="s">
        <v>51</v>
      </c>
      <c r="AZ292" s="1">
        <v>66</v>
      </c>
      <c r="BA292" s="1">
        <v>66</v>
      </c>
      <c r="BB292" s="1">
        <f t="shared" si="176"/>
        <v>0</v>
      </c>
      <c r="BD292" s="1" t="s">
        <v>51</v>
      </c>
      <c r="BE292" s="1"/>
      <c r="BF292" s="1"/>
      <c r="BG292" s="1">
        <f t="shared" si="177"/>
        <v>0</v>
      </c>
      <c r="BI292" s="1" t="s">
        <v>51</v>
      </c>
      <c r="BJ292" s="1">
        <v>3</v>
      </c>
      <c r="BK292" s="1">
        <v>3</v>
      </c>
      <c r="BL292" s="1">
        <f t="shared" si="169"/>
        <v>0</v>
      </c>
      <c r="BN292" s="1" t="s">
        <v>51</v>
      </c>
      <c r="BO292" s="1">
        <v>21</v>
      </c>
      <c r="BP292" s="1">
        <v>22</v>
      </c>
      <c r="BQ292" s="1">
        <f t="shared" si="170"/>
        <v>1</v>
      </c>
    </row>
    <row r="293" spans="26:69" x14ac:dyDescent="0.2">
      <c r="Z293" s="1" t="s">
        <v>52</v>
      </c>
      <c r="AA293" s="1">
        <v>11</v>
      </c>
      <c r="AB293" s="1">
        <v>11</v>
      </c>
      <c r="AC293" s="1">
        <f t="shared" si="171"/>
        <v>0</v>
      </c>
      <c r="AE293" s="1" t="s">
        <v>52</v>
      </c>
      <c r="AF293" s="1">
        <v>14</v>
      </c>
      <c r="AG293" s="1">
        <v>14</v>
      </c>
      <c r="AH293" s="1">
        <f t="shared" si="172"/>
        <v>0</v>
      </c>
      <c r="AJ293" s="1" t="s">
        <v>52</v>
      </c>
      <c r="AK293" s="1"/>
      <c r="AL293" s="1"/>
      <c r="AM293" s="1">
        <f t="shared" si="173"/>
        <v>0</v>
      </c>
      <c r="AO293" s="1" t="s">
        <v>52</v>
      </c>
      <c r="AP293" s="1">
        <v>46</v>
      </c>
      <c r="AQ293" s="1">
        <v>46</v>
      </c>
      <c r="AR293" s="1">
        <f t="shared" si="174"/>
        <v>0</v>
      </c>
      <c r="AT293" s="1" t="s">
        <v>52</v>
      </c>
      <c r="AU293" s="1">
        <v>62</v>
      </c>
      <c r="AV293" s="1">
        <v>62</v>
      </c>
      <c r="AW293" s="1">
        <f t="shared" si="175"/>
        <v>0</v>
      </c>
      <c r="AY293" s="1" t="s">
        <v>52</v>
      </c>
      <c r="AZ293" s="1">
        <v>66</v>
      </c>
      <c r="BA293" s="1">
        <v>66</v>
      </c>
      <c r="BB293" s="1">
        <f t="shared" si="176"/>
        <v>0</v>
      </c>
      <c r="BD293" s="1" t="s">
        <v>52</v>
      </c>
      <c r="BE293" s="1"/>
      <c r="BF293" s="1"/>
      <c r="BG293" s="1">
        <f t="shared" si="177"/>
        <v>0</v>
      </c>
      <c r="BI293" s="1" t="s">
        <v>52</v>
      </c>
      <c r="BJ293" s="1">
        <v>3</v>
      </c>
      <c r="BK293" s="1">
        <v>4</v>
      </c>
      <c r="BL293" s="1">
        <f t="shared" si="169"/>
        <v>1</v>
      </c>
      <c r="BN293" s="1" t="s">
        <v>52</v>
      </c>
      <c r="BO293" s="1">
        <v>22</v>
      </c>
      <c r="BP293" s="1">
        <v>23</v>
      </c>
      <c r="BQ293" s="1">
        <f t="shared" si="170"/>
        <v>1</v>
      </c>
    </row>
    <row r="294" spans="26:69" x14ac:dyDescent="0.2">
      <c r="Z294" s="1" t="s">
        <v>53</v>
      </c>
      <c r="AA294" s="1">
        <v>11</v>
      </c>
      <c r="AB294" s="1">
        <v>11</v>
      </c>
      <c r="AC294" s="1">
        <f t="shared" si="171"/>
        <v>0</v>
      </c>
      <c r="AE294" s="1" t="s">
        <v>53</v>
      </c>
      <c r="AF294" s="1">
        <v>14</v>
      </c>
      <c r="AG294" s="1">
        <v>15</v>
      </c>
      <c r="AH294" s="1">
        <f t="shared" si="172"/>
        <v>1</v>
      </c>
      <c r="AJ294" s="1" t="s">
        <v>53</v>
      </c>
      <c r="AK294" s="1"/>
      <c r="AL294" s="1"/>
      <c r="AM294" s="1">
        <f t="shared" si="173"/>
        <v>0</v>
      </c>
      <c r="AO294" s="1" t="s">
        <v>53</v>
      </c>
      <c r="AP294" s="1">
        <v>46</v>
      </c>
      <c r="AQ294" s="1">
        <v>46</v>
      </c>
      <c r="AR294" s="1">
        <f t="shared" si="174"/>
        <v>0</v>
      </c>
      <c r="AT294" s="1" t="s">
        <v>53</v>
      </c>
      <c r="AU294" s="1">
        <v>62</v>
      </c>
      <c r="AV294" s="1">
        <v>62</v>
      </c>
      <c r="AW294" s="1">
        <f t="shared" si="175"/>
        <v>0</v>
      </c>
      <c r="AY294" s="1" t="s">
        <v>53</v>
      </c>
      <c r="AZ294" s="1"/>
      <c r="BA294" s="1"/>
      <c r="BB294" s="1">
        <f t="shared" si="176"/>
        <v>0</v>
      </c>
      <c r="BD294" s="1" t="s">
        <v>53</v>
      </c>
      <c r="BE294" s="1"/>
      <c r="BF294" s="1"/>
      <c r="BG294" s="1">
        <f t="shared" si="177"/>
        <v>0</v>
      </c>
      <c r="BI294" s="1" t="s">
        <v>53</v>
      </c>
      <c r="BJ294" s="1">
        <v>4</v>
      </c>
      <c r="BK294" s="1">
        <v>4</v>
      </c>
      <c r="BL294" s="1">
        <f t="shared" si="169"/>
        <v>0</v>
      </c>
      <c r="BN294" s="1" t="s">
        <v>53</v>
      </c>
      <c r="BO294" s="1">
        <v>23</v>
      </c>
      <c r="BP294" s="1">
        <v>28</v>
      </c>
      <c r="BQ294" s="1">
        <f t="shared" si="170"/>
        <v>5</v>
      </c>
    </row>
    <row r="295" spans="26:69" x14ac:dyDescent="0.2">
      <c r="Z295" s="1" t="s">
        <v>54</v>
      </c>
      <c r="AA295" s="1">
        <v>11</v>
      </c>
      <c r="AB295" s="1">
        <v>11</v>
      </c>
      <c r="AC295" s="1">
        <f t="shared" si="171"/>
        <v>0</v>
      </c>
      <c r="AE295" s="1" t="s">
        <v>54</v>
      </c>
      <c r="AF295" s="1">
        <v>15</v>
      </c>
      <c r="AG295" s="1">
        <v>15</v>
      </c>
      <c r="AH295" s="1">
        <f t="shared" si="172"/>
        <v>0</v>
      </c>
      <c r="AJ295" s="1" t="s">
        <v>54</v>
      </c>
      <c r="AK295" s="1"/>
      <c r="AL295" s="1"/>
      <c r="AM295" s="1">
        <f t="shared" si="173"/>
        <v>0</v>
      </c>
      <c r="AO295" s="1" t="s">
        <v>54</v>
      </c>
      <c r="AP295" s="1">
        <v>46</v>
      </c>
      <c r="AQ295" s="1">
        <v>50</v>
      </c>
      <c r="AR295" s="1">
        <f t="shared" si="174"/>
        <v>4</v>
      </c>
      <c r="AT295" s="1" t="s">
        <v>54</v>
      </c>
      <c r="AU295" s="1">
        <v>62</v>
      </c>
      <c r="AV295" s="1">
        <v>63</v>
      </c>
      <c r="AW295" s="1">
        <f t="shared" si="175"/>
        <v>1</v>
      </c>
      <c r="AY295" s="1" t="s">
        <v>54</v>
      </c>
      <c r="AZ295" s="1"/>
      <c r="BA295" s="1"/>
      <c r="BB295" s="1">
        <f t="shared" si="176"/>
        <v>0</v>
      </c>
      <c r="BD295" s="1" t="s">
        <v>54</v>
      </c>
      <c r="BE295" s="1"/>
      <c r="BF295" s="1"/>
      <c r="BG295" s="1">
        <f t="shared" si="177"/>
        <v>0</v>
      </c>
      <c r="BI295" s="1" t="s">
        <v>54</v>
      </c>
      <c r="BJ295" s="1">
        <v>4</v>
      </c>
      <c r="BK295" s="1">
        <v>5</v>
      </c>
      <c r="BL295" s="1">
        <f t="shared" si="169"/>
        <v>1</v>
      </c>
      <c r="BN295" s="1" t="s">
        <v>54</v>
      </c>
      <c r="BO295" s="1">
        <v>28</v>
      </c>
      <c r="BP295" s="1">
        <v>33</v>
      </c>
      <c r="BQ295" s="1">
        <f t="shared" si="170"/>
        <v>5</v>
      </c>
    </row>
    <row r="296" spans="26:69" x14ac:dyDescent="0.2">
      <c r="Z296" s="1" t="s">
        <v>55</v>
      </c>
      <c r="AA296" s="1">
        <v>11</v>
      </c>
      <c r="AB296" s="1">
        <v>11</v>
      </c>
      <c r="AC296" s="1">
        <f t="shared" si="171"/>
        <v>0</v>
      </c>
      <c r="AE296" s="1" t="s">
        <v>55</v>
      </c>
      <c r="AF296" s="1">
        <v>15</v>
      </c>
      <c r="AG296" s="1">
        <v>16</v>
      </c>
      <c r="AH296" s="1">
        <f t="shared" si="172"/>
        <v>1</v>
      </c>
      <c r="AJ296" s="1" t="s">
        <v>55</v>
      </c>
      <c r="AK296" s="1"/>
      <c r="AL296" s="1"/>
      <c r="AM296" s="1">
        <f t="shared" si="173"/>
        <v>0</v>
      </c>
      <c r="AO296" s="1" t="s">
        <v>55</v>
      </c>
      <c r="AP296" s="1">
        <v>50</v>
      </c>
      <c r="AQ296" s="1">
        <v>51</v>
      </c>
      <c r="AR296" s="1">
        <f t="shared" si="174"/>
        <v>1</v>
      </c>
      <c r="AT296" s="1" t="s">
        <v>55</v>
      </c>
      <c r="AU296" s="1">
        <v>63</v>
      </c>
      <c r="AV296" s="1">
        <v>63</v>
      </c>
      <c r="AW296" s="1">
        <f t="shared" si="175"/>
        <v>0</v>
      </c>
      <c r="AY296" s="1" t="s">
        <v>55</v>
      </c>
      <c r="AZ296" s="1"/>
      <c r="BA296" s="1"/>
      <c r="BB296" s="1">
        <f t="shared" si="176"/>
        <v>0</v>
      </c>
      <c r="BD296" s="1" t="s">
        <v>55</v>
      </c>
      <c r="BE296" s="1"/>
      <c r="BF296" s="1"/>
      <c r="BG296" s="1">
        <f t="shared" si="177"/>
        <v>0</v>
      </c>
      <c r="BI296" s="1" t="s">
        <v>55</v>
      </c>
      <c r="BJ296" s="1">
        <v>5</v>
      </c>
      <c r="BK296" s="1">
        <v>5</v>
      </c>
      <c r="BL296" s="1">
        <f t="shared" si="169"/>
        <v>0</v>
      </c>
      <c r="BN296" s="1" t="s">
        <v>55</v>
      </c>
      <c r="BO296" s="1"/>
      <c r="BP296" s="1"/>
      <c r="BQ296" s="1">
        <f t="shared" si="170"/>
        <v>0</v>
      </c>
    </row>
    <row r="299" spans="26:69" x14ac:dyDescent="0.2">
      <c r="Z299" s="1" t="s">
        <v>82</v>
      </c>
      <c r="AA299" s="1"/>
      <c r="AB299" s="1"/>
      <c r="AC299" s="1"/>
      <c r="AE299" s="1" t="s">
        <v>82</v>
      </c>
      <c r="AF299" s="1"/>
      <c r="AG299" s="1"/>
      <c r="AH299" s="1"/>
      <c r="AJ299" s="1" t="s">
        <v>82</v>
      </c>
      <c r="AK299" s="1"/>
      <c r="AL299" s="1"/>
      <c r="AM299" s="1"/>
      <c r="AO299" s="1" t="s">
        <v>82</v>
      </c>
      <c r="AP299" s="1"/>
      <c r="AQ299" s="1"/>
      <c r="AR299" s="1"/>
      <c r="AT299" s="1" t="s">
        <v>82</v>
      </c>
      <c r="AU299" s="1"/>
      <c r="AV299" s="1"/>
      <c r="AW299" s="1"/>
      <c r="AY299" s="1" t="s">
        <v>82</v>
      </c>
      <c r="AZ299" s="1"/>
      <c r="BA299" s="1"/>
      <c r="BB299" s="1"/>
      <c r="BD299" s="1" t="s">
        <v>82</v>
      </c>
      <c r="BE299" s="1"/>
      <c r="BF299" s="1"/>
      <c r="BG299" s="1"/>
      <c r="BI299" s="1" t="s">
        <v>82</v>
      </c>
      <c r="BJ299" s="1"/>
      <c r="BK299" s="1"/>
      <c r="BL299" s="1"/>
      <c r="BN299" s="1" t="s">
        <v>82</v>
      </c>
      <c r="BO299" s="1"/>
      <c r="BP299" s="1"/>
      <c r="BQ299" s="1"/>
    </row>
    <row r="300" spans="26:69" x14ac:dyDescent="0.2">
      <c r="Z300" s="1">
        <v>2014</v>
      </c>
      <c r="AA300" s="1" t="s">
        <v>56</v>
      </c>
      <c r="AB300" s="1" t="s">
        <v>57</v>
      </c>
      <c r="AC300" s="1" t="s">
        <v>0</v>
      </c>
      <c r="AE300" s="1">
        <v>2014</v>
      </c>
      <c r="AF300" s="1" t="s">
        <v>56</v>
      </c>
      <c r="AG300" s="1" t="s">
        <v>57</v>
      </c>
      <c r="AH300" s="1" t="s">
        <v>0</v>
      </c>
      <c r="AJ300" s="1">
        <v>2014</v>
      </c>
      <c r="AK300" s="1" t="s">
        <v>56</v>
      </c>
      <c r="AL300" s="1" t="s">
        <v>57</v>
      </c>
      <c r="AM300" s="1" t="s">
        <v>0</v>
      </c>
      <c r="AO300" s="1">
        <v>2019</v>
      </c>
      <c r="AP300" s="1" t="s">
        <v>56</v>
      </c>
      <c r="AQ300" s="1" t="s">
        <v>57</v>
      </c>
      <c r="AR300" s="1" t="s">
        <v>0</v>
      </c>
      <c r="AT300" s="1">
        <v>2020</v>
      </c>
      <c r="AU300" s="1" t="s">
        <v>56</v>
      </c>
      <c r="AV300" s="1" t="s">
        <v>57</v>
      </c>
      <c r="AW300" s="1" t="s">
        <v>0</v>
      </c>
      <c r="AY300" s="1">
        <v>2021</v>
      </c>
      <c r="AZ300" s="1" t="s">
        <v>56</v>
      </c>
      <c r="BA300" s="1" t="s">
        <v>57</v>
      </c>
      <c r="BB300" s="1" t="s">
        <v>0</v>
      </c>
      <c r="BD300" s="1">
        <v>2022</v>
      </c>
      <c r="BE300" s="1" t="s">
        <v>56</v>
      </c>
      <c r="BF300" s="1" t="s">
        <v>57</v>
      </c>
      <c r="BG300" s="1" t="s">
        <v>0</v>
      </c>
      <c r="BI300" s="1">
        <v>2023</v>
      </c>
      <c r="BJ300" s="1" t="s">
        <v>56</v>
      </c>
      <c r="BK300" s="1" t="s">
        <v>57</v>
      </c>
      <c r="BL300" s="1" t="s">
        <v>0</v>
      </c>
      <c r="BN300" s="1">
        <v>2024</v>
      </c>
      <c r="BO300" s="1" t="s">
        <v>56</v>
      </c>
      <c r="BP300" s="1" t="s">
        <v>57</v>
      </c>
      <c r="BQ300" s="1" t="s">
        <v>0</v>
      </c>
    </row>
    <row r="301" spans="26:69" x14ac:dyDescent="0.2">
      <c r="Z301" s="1" t="s">
        <v>44</v>
      </c>
      <c r="AA301" s="1">
        <v>0</v>
      </c>
      <c r="AB301" s="1">
        <v>8</v>
      </c>
      <c r="AC301" s="1">
        <f>AB301-AA301</f>
        <v>8</v>
      </c>
      <c r="AE301" s="1" t="s">
        <v>44</v>
      </c>
      <c r="AF301" s="1">
        <v>70</v>
      </c>
      <c r="AG301" s="1">
        <v>80</v>
      </c>
      <c r="AH301" s="1">
        <f>AG301-AF301</f>
        <v>10</v>
      </c>
      <c r="AJ301" s="1" t="s">
        <v>44</v>
      </c>
      <c r="AK301" s="1">
        <v>154</v>
      </c>
      <c r="AL301" s="1">
        <v>160</v>
      </c>
      <c r="AM301" s="1">
        <f>AL301-AK301</f>
        <v>6</v>
      </c>
      <c r="AO301" s="1" t="s">
        <v>44</v>
      </c>
      <c r="AP301" s="1">
        <v>313</v>
      </c>
      <c r="AQ301" s="1">
        <v>320</v>
      </c>
      <c r="AR301" s="1">
        <f>AQ301-AP301</f>
        <v>7</v>
      </c>
      <c r="AT301" s="1" t="s">
        <v>44</v>
      </c>
      <c r="AU301" s="1">
        <v>481</v>
      </c>
      <c r="AV301" s="1">
        <v>483</v>
      </c>
      <c r="AW301" s="1">
        <f>AV301-AU301</f>
        <v>2</v>
      </c>
      <c r="AY301" s="1" t="s">
        <v>44</v>
      </c>
      <c r="AZ301" s="1">
        <v>536</v>
      </c>
      <c r="BA301" s="1">
        <v>538</v>
      </c>
      <c r="BB301" s="1">
        <f>BA301-AZ301</f>
        <v>2</v>
      </c>
      <c r="BD301" s="1" t="s">
        <v>44</v>
      </c>
      <c r="BE301" s="1">
        <v>589</v>
      </c>
      <c r="BF301" s="1">
        <v>590</v>
      </c>
      <c r="BG301" s="1">
        <f t="shared" ref="BG301:BG306" si="178">BF301-BE301</f>
        <v>1</v>
      </c>
      <c r="BI301" s="1" t="s">
        <v>44</v>
      </c>
      <c r="BJ301" s="1">
        <v>665</v>
      </c>
      <c r="BK301" s="1">
        <v>669</v>
      </c>
      <c r="BL301" s="1">
        <f t="shared" ref="BL301:BL312" si="179">BK301-BJ301</f>
        <v>4</v>
      </c>
      <c r="BN301" s="1" t="s">
        <v>44</v>
      </c>
      <c r="BO301" s="1">
        <v>728</v>
      </c>
      <c r="BP301" s="1">
        <v>731</v>
      </c>
      <c r="BQ301" s="1">
        <f t="shared" ref="BQ301:BQ312" si="180">BP301-BO301</f>
        <v>3</v>
      </c>
    </row>
    <row r="302" spans="26:69" x14ac:dyDescent="0.2">
      <c r="Z302" s="1" t="s">
        <v>45</v>
      </c>
      <c r="AA302" s="1">
        <v>8</v>
      </c>
      <c r="AB302" s="1">
        <v>16</v>
      </c>
      <c r="AC302" s="1">
        <f t="shared" ref="AC302:AC312" si="181">AB302-AA302</f>
        <v>8</v>
      </c>
      <c r="AE302" s="1" t="s">
        <v>45</v>
      </c>
      <c r="AF302" s="1">
        <v>80</v>
      </c>
      <c r="AG302" s="1">
        <v>89</v>
      </c>
      <c r="AH302" s="1">
        <f t="shared" ref="AH302:AH312" si="182">AG302-AF302</f>
        <v>9</v>
      </c>
      <c r="AJ302" s="1" t="s">
        <v>45</v>
      </c>
      <c r="AK302" s="1">
        <v>160</v>
      </c>
      <c r="AL302" s="1">
        <v>165</v>
      </c>
      <c r="AM302" s="1">
        <f t="shared" ref="AM302:AM312" si="183">AL302-AK302</f>
        <v>5</v>
      </c>
      <c r="AO302" s="1" t="s">
        <v>45</v>
      </c>
      <c r="AP302" s="1">
        <v>320</v>
      </c>
      <c r="AQ302" s="1">
        <v>326</v>
      </c>
      <c r="AR302" s="1">
        <f t="shared" ref="AR302:AR312" si="184">AQ302-AP302</f>
        <v>6</v>
      </c>
      <c r="AT302" s="1" t="s">
        <v>45</v>
      </c>
      <c r="AU302" s="1">
        <v>483</v>
      </c>
      <c r="AV302" s="1">
        <v>486</v>
      </c>
      <c r="AW302" s="1">
        <f t="shared" ref="AW302:AW312" si="185">AV302-AU302</f>
        <v>3</v>
      </c>
      <c r="AY302" s="1" t="s">
        <v>45</v>
      </c>
      <c r="AZ302" s="1">
        <v>538</v>
      </c>
      <c r="BA302" s="1">
        <v>540</v>
      </c>
      <c r="BB302" s="1">
        <f t="shared" ref="BB302:BB312" si="186">BA302-AZ302</f>
        <v>2</v>
      </c>
      <c r="BD302" s="1" t="s">
        <v>45</v>
      </c>
      <c r="BE302" s="1">
        <v>590</v>
      </c>
      <c r="BF302" s="1">
        <v>590</v>
      </c>
      <c r="BG302" s="1">
        <f t="shared" si="178"/>
        <v>0</v>
      </c>
      <c r="BI302" s="1" t="s">
        <v>45</v>
      </c>
      <c r="BJ302" s="1">
        <v>669</v>
      </c>
      <c r="BK302" s="1">
        <v>672</v>
      </c>
      <c r="BL302" s="1">
        <f t="shared" si="179"/>
        <v>3</v>
      </c>
      <c r="BN302" s="1" t="s">
        <v>45</v>
      </c>
      <c r="BO302" s="1">
        <v>731</v>
      </c>
      <c r="BP302" s="1">
        <v>736</v>
      </c>
      <c r="BQ302" s="1">
        <f t="shared" si="180"/>
        <v>5</v>
      </c>
    </row>
    <row r="303" spans="26:69" x14ac:dyDescent="0.2">
      <c r="Z303" s="1" t="s">
        <v>46</v>
      </c>
      <c r="AA303" s="1">
        <v>16</v>
      </c>
      <c r="AB303" s="1">
        <v>22</v>
      </c>
      <c r="AC303" s="1">
        <f t="shared" si="181"/>
        <v>6</v>
      </c>
      <c r="AE303" s="1" t="s">
        <v>46</v>
      </c>
      <c r="AF303" s="1">
        <v>89</v>
      </c>
      <c r="AG303" s="1">
        <v>99</v>
      </c>
      <c r="AH303" s="1">
        <f t="shared" si="182"/>
        <v>10</v>
      </c>
      <c r="AJ303" s="1" t="s">
        <v>46</v>
      </c>
      <c r="AK303" s="1">
        <v>165</v>
      </c>
      <c r="AL303" s="1">
        <v>172</v>
      </c>
      <c r="AM303" s="1">
        <f t="shared" si="183"/>
        <v>7</v>
      </c>
      <c r="AO303" s="1" t="s">
        <v>46</v>
      </c>
      <c r="AP303" s="1">
        <v>326</v>
      </c>
      <c r="AQ303" s="1">
        <v>341</v>
      </c>
      <c r="AR303" s="1">
        <f t="shared" si="184"/>
        <v>15</v>
      </c>
      <c r="AT303" s="1" t="s">
        <v>46</v>
      </c>
      <c r="AU303" s="1">
        <v>486</v>
      </c>
      <c r="AV303" s="1">
        <v>494</v>
      </c>
      <c r="AW303" s="1">
        <f t="shared" si="185"/>
        <v>8</v>
      </c>
      <c r="AY303" s="1" t="s">
        <v>46</v>
      </c>
      <c r="AZ303" s="1">
        <v>540</v>
      </c>
      <c r="BA303" s="1">
        <v>540</v>
      </c>
      <c r="BB303" s="1">
        <f t="shared" si="186"/>
        <v>0</v>
      </c>
      <c r="BD303" s="1" t="s">
        <v>46</v>
      </c>
      <c r="BE303" s="1">
        <v>590</v>
      </c>
      <c r="BF303" s="1">
        <v>591</v>
      </c>
      <c r="BG303" s="1">
        <f t="shared" si="178"/>
        <v>1</v>
      </c>
      <c r="BI303" s="1" t="s">
        <v>46</v>
      </c>
      <c r="BJ303" s="1">
        <v>672</v>
      </c>
      <c r="BK303" s="1">
        <v>675</v>
      </c>
      <c r="BL303" s="1">
        <f t="shared" si="179"/>
        <v>3</v>
      </c>
      <c r="BN303" s="1" t="s">
        <v>46</v>
      </c>
      <c r="BO303" s="1">
        <v>736</v>
      </c>
      <c r="BP303" s="1">
        <v>740</v>
      </c>
      <c r="BQ303" s="1">
        <f t="shared" si="180"/>
        <v>4</v>
      </c>
    </row>
    <row r="304" spans="26:69" x14ac:dyDescent="0.2">
      <c r="Z304" s="1" t="s">
        <v>47</v>
      </c>
      <c r="AA304" s="1">
        <v>22</v>
      </c>
      <c r="AB304" s="1">
        <v>30</v>
      </c>
      <c r="AC304" s="1">
        <f t="shared" si="181"/>
        <v>8</v>
      </c>
      <c r="AE304" s="1" t="s">
        <v>47</v>
      </c>
      <c r="AF304" s="1">
        <v>99</v>
      </c>
      <c r="AG304" s="1">
        <v>111</v>
      </c>
      <c r="AH304" s="1">
        <f t="shared" si="182"/>
        <v>12</v>
      </c>
      <c r="AJ304" s="1" t="s">
        <v>47</v>
      </c>
      <c r="AK304" s="1">
        <v>172</v>
      </c>
      <c r="AL304" s="1">
        <v>180</v>
      </c>
      <c r="AM304" s="1">
        <f t="shared" si="183"/>
        <v>8</v>
      </c>
      <c r="AO304" s="1" t="s">
        <v>47</v>
      </c>
      <c r="AP304" s="1">
        <v>341</v>
      </c>
      <c r="AQ304" s="1">
        <v>352</v>
      </c>
      <c r="AR304" s="1">
        <f t="shared" si="184"/>
        <v>11</v>
      </c>
      <c r="AT304" s="1" t="s">
        <v>47</v>
      </c>
      <c r="AU304" s="1">
        <v>494</v>
      </c>
      <c r="AV304" s="1">
        <v>500</v>
      </c>
      <c r="AW304" s="1">
        <f t="shared" si="185"/>
        <v>6</v>
      </c>
      <c r="AY304" s="1" t="s">
        <v>47</v>
      </c>
      <c r="AZ304" s="1">
        <v>540</v>
      </c>
      <c r="BA304" s="1">
        <v>541</v>
      </c>
      <c r="BB304" s="1">
        <f t="shared" si="186"/>
        <v>1</v>
      </c>
      <c r="BD304" s="1" t="s">
        <v>47</v>
      </c>
      <c r="BE304" s="1">
        <v>591</v>
      </c>
      <c r="BF304" s="1">
        <v>591</v>
      </c>
      <c r="BG304" s="1">
        <f t="shared" si="178"/>
        <v>0</v>
      </c>
      <c r="BI304" s="1" t="s">
        <v>47</v>
      </c>
      <c r="BJ304" s="1">
        <v>675</v>
      </c>
      <c r="BK304" s="1">
        <v>682</v>
      </c>
      <c r="BL304" s="1">
        <f t="shared" si="179"/>
        <v>7</v>
      </c>
      <c r="BN304" s="1" t="s">
        <v>47</v>
      </c>
      <c r="BO304" s="1">
        <v>740</v>
      </c>
      <c r="BP304" s="1">
        <v>744</v>
      </c>
      <c r="BQ304" s="1">
        <f t="shared" si="180"/>
        <v>4</v>
      </c>
    </row>
    <row r="305" spans="26:69" x14ac:dyDescent="0.2">
      <c r="Z305" s="1" t="s">
        <v>48</v>
      </c>
      <c r="AA305" s="1">
        <v>30</v>
      </c>
      <c r="AB305" s="1">
        <v>35</v>
      </c>
      <c r="AC305" s="1">
        <f t="shared" si="181"/>
        <v>5</v>
      </c>
      <c r="AE305" s="1" t="s">
        <v>48</v>
      </c>
      <c r="AF305" s="1">
        <v>111</v>
      </c>
      <c r="AG305" s="1">
        <v>117</v>
      </c>
      <c r="AH305" s="1">
        <f t="shared" si="182"/>
        <v>6</v>
      </c>
      <c r="AJ305" s="1" t="s">
        <v>48</v>
      </c>
      <c r="AK305" s="1"/>
      <c r="AL305" s="1"/>
      <c r="AM305" s="1">
        <f t="shared" si="183"/>
        <v>0</v>
      </c>
      <c r="AO305" s="1" t="s">
        <v>48</v>
      </c>
      <c r="AP305" s="1">
        <v>352</v>
      </c>
      <c r="AQ305" s="1">
        <v>370</v>
      </c>
      <c r="AR305" s="1">
        <f t="shared" si="184"/>
        <v>18</v>
      </c>
      <c r="AT305" s="1" t="s">
        <v>48</v>
      </c>
      <c r="AU305" s="1">
        <v>500</v>
      </c>
      <c r="AV305" s="1">
        <v>506</v>
      </c>
      <c r="AW305" s="1">
        <f t="shared" si="185"/>
        <v>6</v>
      </c>
      <c r="AY305" s="1" t="s">
        <v>48</v>
      </c>
      <c r="AZ305" s="1">
        <v>541</v>
      </c>
      <c r="BA305" s="1">
        <v>542</v>
      </c>
      <c r="BB305" s="1">
        <f t="shared" si="186"/>
        <v>1</v>
      </c>
      <c r="BD305" s="1" t="s">
        <v>48</v>
      </c>
      <c r="BE305" s="1">
        <v>591</v>
      </c>
      <c r="BF305" s="1">
        <v>606</v>
      </c>
      <c r="BG305" s="1">
        <f t="shared" si="178"/>
        <v>15</v>
      </c>
      <c r="BI305" s="1" t="s">
        <v>48</v>
      </c>
      <c r="BJ305" s="1">
        <v>682</v>
      </c>
      <c r="BK305" s="1">
        <v>691</v>
      </c>
      <c r="BL305" s="1">
        <f t="shared" si="179"/>
        <v>9</v>
      </c>
      <c r="BN305" s="1" t="s">
        <v>48</v>
      </c>
      <c r="BO305" s="1">
        <v>744</v>
      </c>
      <c r="BP305" s="1">
        <v>747</v>
      </c>
      <c r="BQ305" s="1">
        <f t="shared" si="180"/>
        <v>3</v>
      </c>
    </row>
    <row r="306" spans="26:69" x14ac:dyDescent="0.2">
      <c r="Z306" s="1" t="s">
        <v>49</v>
      </c>
      <c r="AA306" s="1">
        <v>35</v>
      </c>
      <c r="AB306" s="1">
        <v>45</v>
      </c>
      <c r="AC306" s="1">
        <f t="shared" si="181"/>
        <v>10</v>
      </c>
      <c r="AE306" s="1" t="s">
        <v>49</v>
      </c>
      <c r="AF306" s="1">
        <v>117</v>
      </c>
      <c r="AG306" s="1">
        <v>123</v>
      </c>
      <c r="AH306" s="1">
        <f t="shared" si="182"/>
        <v>6</v>
      </c>
      <c r="AJ306" s="1" t="s">
        <v>49</v>
      </c>
      <c r="AK306" s="1"/>
      <c r="AL306" s="1"/>
      <c r="AM306" s="1">
        <f t="shared" si="183"/>
        <v>0</v>
      </c>
      <c r="AO306" s="1" t="s">
        <v>49</v>
      </c>
      <c r="AP306" s="1">
        <v>370</v>
      </c>
      <c r="AQ306" s="1">
        <v>380</v>
      </c>
      <c r="AR306" s="1">
        <f t="shared" si="184"/>
        <v>10</v>
      </c>
      <c r="AT306" s="1" t="s">
        <v>49</v>
      </c>
      <c r="AU306" s="1">
        <v>506</v>
      </c>
      <c r="AV306" s="1">
        <v>512</v>
      </c>
      <c r="AW306" s="1">
        <f t="shared" si="185"/>
        <v>6</v>
      </c>
      <c r="AY306" s="1" t="s">
        <v>49</v>
      </c>
      <c r="AZ306" s="1">
        <v>542</v>
      </c>
      <c r="BA306" s="1">
        <v>550</v>
      </c>
      <c r="BB306" s="1">
        <f>BA306-AZ306</f>
        <v>8</v>
      </c>
      <c r="BD306" s="1" t="s">
        <v>49</v>
      </c>
      <c r="BE306" s="1">
        <v>606</v>
      </c>
      <c r="BF306" s="1">
        <v>616</v>
      </c>
      <c r="BG306" s="1">
        <f t="shared" si="178"/>
        <v>10</v>
      </c>
      <c r="BI306" s="1" t="s">
        <v>49</v>
      </c>
      <c r="BJ306" s="1">
        <v>691</v>
      </c>
      <c r="BK306" s="1">
        <v>696</v>
      </c>
      <c r="BL306" s="1">
        <f t="shared" si="179"/>
        <v>5</v>
      </c>
      <c r="BN306" s="1" t="s">
        <v>49</v>
      </c>
      <c r="BO306" s="1">
        <v>747</v>
      </c>
      <c r="BP306" s="1">
        <v>751</v>
      </c>
      <c r="BQ306" s="1">
        <f t="shared" si="180"/>
        <v>4</v>
      </c>
    </row>
    <row r="307" spans="26:69" x14ac:dyDescent="0.2">
      <c r="Z307" s="1" t="s">
        <v>50</v>
      </c>
      <c r="AA307" s="1">
        <v>45</v>
      </c>
      <c r="AB307" s="1">
        <v>61</v>
      </c>
      <c r="AC307" s="1">
        <f t="shared" si="181"/>
        <v>16</v>
      </c>
      <c r="AE307" s="1" t="s">
        <v>50</v>
      </c>
      <c r="AF307" s="1">
        <v>123</v>
      </c>
      <c r="AG307" s="1">
        <v>130</v>
      </c>
      <c r="AH307" s="1">
        <f t="shared" si="182"/>
        <v>7</v>
      </c>
      <c r="AJ307" s="1" t="s">
        <v>50</v>
      </c>
      <c r="AK307" s="1"/>
      <c r="AL307" s="1"/>
      <c r="AM307" s="1">
        <f t="shared" si="183"/>
        <v>0</v>
      </c>
      <c r="AO307" s="1" t="s">
        <v>50</v>
      </c>
      <c r="AP307" s="1">
        <v>380</v>
      </c>
      <c r="AQ307" s="1">
        <v>410</v>
      </c>
      <c r="AR307" s="1">
        <f t="shared" si="184"/>
        <v>30</v>
      </c>
      <c r="AS307">
        <v>464</v>
      </c>
      <c r="AT307" s="1" t="s">
        <v>50</v>
      </c>
      <c r="AU307" s="1">
        <v>512</v>
      </c>
      <c r="AV307" s="1">
        <v>520</v>
      </c>
      <c r="AW307" s="1">
        <f t="shared" si="185"/>
        <v>8</v>
      </c>
      <c r="AY307" s="1" t="s">
        <v>50</v>
      </c>
      <c r="AZ307" s="1">
        <v>550</v>
      </c>
      <c r="BA307" s="1">
        <v>555</v>
      </c>
      <c r="BB307" s="1">
        <f t="shared" si="186"/>
        <v>5</v>
      </c>
      <c r="BD307" s="1" t="s">
        <v>50</v>
      </c>
      <c r="BE307" s="1">
        <v>616</v>
      </c>
      <c r="BF307" s="1">
        <v>625</v>
      </c>
      <c r="BG307" s="1">
        <f t="shared" ref="BG307:BG312" si="187">BF307-BE307</f>
        <v>9</v>
      </c>
      <c r="BI307" s="1" t="s">
        <v>50</v>
      </c>
      <c r="BJ307" s="1">
        <v>696</v>
      </c>
      <c r="BK307" s="1">
        <v>698</v>
      </c>
      <c r="BL307" s="1">
        <f t="shared" si="179"/>
        <v>2</v>
      </c>
      <c r="BN307" s="1" t="s">
        <v>50</v>
      </c>
      <c r="BO307" s="1">
        <v>751</v>
      </c>
      <c r="BP307" s="1">
        <v>754</v>
      </c>
      <c r="BQ307" s="1">
        <f t="shared" si="180"/>
        <v>3</v>
      </c>
    </row>
    <row r="308" spans="26:69" x14ac:dyDescent="0.2">
      <c r="Z308" s="1" t="s">
        <v>51</v>
      </c>
      <c r="AA308" s="1">
        <v>61</v>
      </c>
      <c r="AB308" s="1">
        <v>62</v>
      </c>
      <c r="AC308" s="1">
        <f t="shared" si="181"/>
        <v>1</v>
      </c>
      <c r="AE308" s="1" t="s">
        <v>51</v>
      </c>
      <c r="AF308" s="1">
        <v>130</v>
      </c>
      <c r="AG308" s="1">
        <v>133</v>
      </c>
      <c r="AH308" s="1">
        <f t="shared" si="182"/>
        <v>3</v>
      </c>
      <c r="AJ308" s="1" t="s">
        <v>51</v>
      </c>
      <c r="AK308" s="1"/>
      <c r="AL308" s="1"/>
      <c r="AM308" s="1">
        <f t="shared" si="183"/>
        <v>0</v>
      </c>
      <c r="AO308" s="1" t="s">
        <v>51</v>
      </c>
      <c r="AP308" s="1">
        <v>410</v>
      </c>
      <c r="AQ308" s="1">
        <v>448</v>
      </c>
      <c r="AR308" s="1">
        <f t="shared" si="184"/>
        <v>38</v>
      </c>
      <c r="AT308" s="1" t="s">
        <v>51</v>
      </c>
      <c r="AU308" s="1">
        <v>520</v>
      </c>
      <c r="AV308" s="1">
        <v>530</v>
      </c>
      <c r="AW308" s="1">
        <f t="shared" si="185"/>
        <v>10</v>
      </c>
      <c r="AY308" s="1" t="s">
        <v>51</v>
      </c>
      <c r="AZ308" s="1">
        <v>555</v>
      </c>
      <c r="BA308" s="1">
        <v>557</v>
      </c>
      <c r="BB308" s="1">
        <f t="shared" si="186"/>
        <v>2</v>
      </c>
      <c r="BD308" s="1" t="s">
        <v>51</v>
      </c>
      <c r="BE308" s="1">
        <v>625</v>
      </c>
      <c r="BF308" s="1">
        <v>630</v>
      </c>
      <c r="BG308" s="1">
        <f t="shared" si="187"/>
        <v>5</v>
      </c>
      <c r="BI308" s="1" t="s">
        <v>51</v>
      </c>
      <c r="BJ308" s="1">
        <v>698</v>
      </c>
      <c r="BK308" s="1">
        <v>700</v>
      </c>
      <c r="BL308" s="1">
        <f t="shared" si="179"/>
        <v>2</v>
      </c>
      <c r="BN308" s="1" t="s">
        <v>51</v>
      </c>
      <c r="BO308" s="1">
        <v>754</v>
      </c>
      <c r="BP308" s="1">
        <v>756</v>
      </c>
      <c r="BQ308" s="1">
        <f t="shared" si="180"/>
        <v>2</v>
      </c>
    </row>
    <row r="309" spans="26:69" x14ac:dyDescent="0.2">
      <c r="Z309" s="1" t="s">
        <v>52</v>
      </c>
      <c r="AA309" s="1">
        <v>62</v>
      </c>
      <c r="AB309" s="1">
        <v>62</v>
      </c>
      <c r="AC309" s="1">
        <f t="shared" si="181"/>
        <v>0</v>
      </c>
      <c r="AE309" s="1" t="s">
        <v>52</v>
      </c>
      <c r="AF309" s="1">
        <v>133</v>
      </c>
      <c r="AG309" s="1">
        <v>136</v>
      </c>
      <c r="AH309" s="1">
        <f t="shared" si="182"/>
        <v>3</v>
      </c>
      <c r="AJ309" s="1" t="s">
        <v>52</v>
      </c>
      <c r="AK309" s="1"/>
      <c r="AL309" s="1"/>
      <c r="AM309" s="1">
        <f t="shared" si="183"/>
        <v>0</v>
      </c>
      <c r="AO309" s="1" t="s">
        <v>52</v>
      </c>
      <c r="AP309" s="1">
        <v>448</v>
      </c>
      <c r="AQ309" s="1">
        <v>470</v>
      </c>
      <c r="AR309" s="1">
        <f t="shared" si="184"/>
        <v>22</v>
      </c>
      <c r="AT309" s="1" t="s">
        <v>52</v>
      </c>
      <c r="AU309" s="1">
        <v>530</v>
      </c>
      <c r="AV309" s="1">
        <v>530</v>
      </c>
      <c r="AW309" s="1">
        <f t="shared" si="185"/>
        <v>0</v>
      </c>
      <c r="AY309" s="1" t="s">
        <v>52</v>
      </c>
      <c r="AZ309" s="1">
        <v>557</v>
      </c>
      <c r="BA309" s="1">
        <v>564</v>
      </c>
      <c r="BB309" s="1">
        <f t="shared" si="186"/>
        <v>7</v>
      </c>
      <c r="BD309" s="1" t="s">
        <v>52</v>
      </c>
      <c r="BE309" s="1">
        <v>630</v>
      </c>
      <c r="BF309" s="1">
        <v>635</v>
      </c>
      <c r="BG309" s="1">
        <f t="shared" si="187"/>
        <v>5</v>
      </c>
      <c r="BI309" s="1" t="s">
        <v>52</v>
      </c>
      <c r="BJ309" s="1">
        <v>700</v>
      </c>
      <c r="BK309" s="1">
        <v>702</v>
      </c>
      <c r="BL309" s="1">
        <f t="shared" si="179"/>
        <v>2</v>
      </c>
      <c r="BN309" s="1" t="s">
        <v>52</v>
      </c>
      <c r="BO309" s="1">
        <v>759</v>
      </c>
      <c r="BP309" s="1">
        <v>761</v>
      </c>
      <c r="BQ309" s="1">
        <f t="shared" si="180"/>
        <v>2</v>
      </c>
    </row>
    <row r="310" spans="26:69" x14ac:dyDescent="0.2">
      <c r="Z310" s="1" t="s">
        <v>53</v>
      </c>
      <c r="AA310" s="1">
        <v>62</v>
      </c>
      <c r="AB310" s="1">
        <v>64</v>
      </c>
      <c r="AC310" s="1">
        <f t="shared" si="181"/>
        <v>2</v>
      </c>
      <c r="AE310" s="1" t="s">
        <v>53</v>
      </c>
      <c r="AF310" s="1">
        <v>136</v>
      </c>
      <c r="AG310" s="1">
        <v>138</v>
      </c>
      <c r="AH310" s="1">
        <f t="shared" si="182"/>
        <v>2</v>
      </c>
      <c r="AJ310" s="1" t="s">
        <v>53</v>
      </c>
      <c r="AK310" s="1"/>
      <c r="AL310" s="1"/>
      <c r="AM310" s="1">
        <f t="shared" si="183"/>
        <v>0</v>
      </c>
      <c r="AO310" s="1" t="s">
        <v>53</v>
      </c>
      <c r="AP310" s="1">
        <v>470</v>
      </c>
      <c r="AQ310" s="1">
        <v>473</v>
      </c>
      <c r="AR310" s="1">
        <f t="shared" si="184"/>
        <v>3</v>
      </c>
      <c r="AT310" s="1" t="s">
        <v>53</v>
      </c>
      <c r="AU310" s="1">
        <v>530</v>
      </c>
      <c r="AV310" s="1">
        <v>532</v>
      </c>
      <c r="AW310" s="1">
        <f t="shared" si="185"/>
        <v>2</v>
      </c>
      <c r="AY310" s="1" t="s">
        <v>53</v>
      </c>
      <c r="AZ310" s="1">
        <v>564</v>
      </c>
      <c r="BA310" s="1">
        <v>571</v>
      </c>
      <c r="BB310" s="1">
        <f t="shared" si="186"/>
        <v>7</v>
      </c>
      <c r="BD310" s="1" t="s">
        <v>53</v>
      </c>
      <c r="BE310" s="1">
        <v>635</v>
      </c>
      <c r="BF310" s="1">
        <v>646</v>
      </c>
      <c r="BG310" s="1">
        <f t="shared" si="187"/>
        <v>11</v>
      </c>
      <c r="BI310" s="1" t="s">
        <v>53</v>
      </c>
      <c r="BJ310" s="1">
        <v>702</v>
      </c>
      <c r="BK310" s="1">
        <v>716</v>
      </c>
      <c r="BL310" s="1">
        <f t="shared" si="179"/>
        <v>14</v>
      </c>
      <c r="BN310" s="1" t="s">
        <v>53</v>
      </c>
      <c r="BO310" s="1">
        <v>761</v>
      </c>
      <c r="BP310" s="1">
        <v>761</v>
      </c>
      <c r="BQ310" s="1">
        <f t="shared" si="180"/>
        <v>0</v>
      </c>
    </row>
    <row r="311" spans="26:69" x14ac:dyDescent="0.2">
      <c r="Z311" s="1" t="s">
        <v>54</v>
      </c>
      <c r="AA311" s="1">
        <v>64</v>
      </c>
      <c r="AB311" s="1">
        <v>67</v>
      </c>
      <c r="AC311" s="1">
        <f t="shared" si="181"/>
        <v>3</v>
      </c>
      <c r="AE311" s="1" t="s">
        <v>54</v>
      </c>
      <c r="AF311" s="1">
        <v>138</v>
      </c>
      <c r="AG311" s="1">
        <v>150</v>
      </c>
      <c r="AH311" s="1">
        <f t="shared" si="182"/>
        <v>12</v>
      </c>
      <c r="AJ311" s="1" t="s">
        <v>54</v>
      </c>
      <c r="AK311" s="1"/>
      <c r="AL311" s="1"/>
      <c r="AM311" s="1">
        <f t="shared" si="183"/>
        <v>0</v>
      </c>
      <c r="AO311" s="1" t="s">
        <v>54</v>
      </c>
      <c r="AP311" s="1">
        <v>473</v>
      </c>
      <c r="AQ311" s="1">
        <v>477</v>
      </c>
      <c r="AR311" s="1">
        <f t="shared" si="184"/>
        <v>4</v>
      </c>
      <c r="AT311" s="1" t="s">
        <v>54</v>
      </c>
      <c r="AU311" s="1">
        <v>532</v>
      </c>
      <c r="AV311" s="1">
        <v>534</v>
      </c>
      <c r="AW311" s="1">
        <f t="shared" si="185"/>
        <v>2</v>
      </c>
      <c r="AY311" s="1" t="s">
        <v>54</v>
      </c>
      <c r="AZ311" s="1">
        <v>571</v>
      </c>
      <c r="BA311" s="1">
        <v>580</v>
      </c>
      <c r="BB311" s="1">
        <f t="shared" si="186"/>
        <v>9</v>
      </c>
      <c r="BD311" s="1" t="s">
        <v>54</v>
      </c>
      <c r="BE311" s="1">
        <v>646</v>
      </c>
      <c r="BF311" s="1">
        <v>653</v>
      </c>
      <c r="BG311" s="1">
        <f t="shared" si="187"/>
        <v>7</v>
      </c>
      <c r="BI311" s="1" t="s">
        <v>54</v>
      </c>
      <c r="BJ311" s="1">
        <v>716</v>
      </c>
      <c r="BK311" s="1">
        <v>721</v>
      </c>
      <c r="BL311" s="1">
        <f t="shared" si="179"/>
        <v>5</v>
      </c>
      <c r="BN311" s="1" t="s">
        <v>54</v>
      </c>
      <c r="BO311" s="1">
        <v>761</v>
      </c>
      <c r="BP311" s="1">
        <v>761</v>
      </c>
      <c r="BQ311" s="1">
        <f t="shared" si="180"/>
        <v>0</v>
      </c>
    </row>
    <row r="312" spans="26:69" x14ac:dyDescent="0.2">
      <c r="Z312" s="1" t="s">
        <v>55</v>
      </c>
      <c r="AA312" s="1">
        <v>67</v>
      </c>
      <c r="AB312" s="1">
        <v>70</v>
      </c>
      <c r="AC312" s="1">
        <f t="shared" si="181"/>
        <v>3</v>
      </c>
      <c r="AE312" s="1" t="s">
        <v>55</v>
      </c>
      <c r="AF312" s="1">
        <v>150</v>
      </c>
      <c r="AG312" s="1">
        <v>154</v>
      </c>
      <c r="AH312" s="1">
        <f t="shared" si="182"/>
        <v>4</v>
      </c>
      <c r="AJ312" s="1" t="s">
        <v>55</v>
      </c>
      <c r="AK312" s="1"/>
      <c r="AL312" s="1"/>
      <c r="AM312" s="1">
        <f t="shared" si="183"/>
        <v>0</v>
      </c>
      <c r="AO312" s="1" t="s">
        <v>55</v>
      </c>
      <c r="AP312" s="1">
        <v>477</v>
      </c>
      <c r="AQ312" s="1">
        <v>481</v>
      </c>
      <c r="AR312" s="1">
        <f t="shared" si="184"/>
        <v>4</v>
      </c>
      <c r="AT312" s="1" t="s">
        <v>55</v>
      </c>
      <c r="AU312" s="1">
        <v>534</v>
      </c>
      <c r="AV312" s="1">
        <v>536</v>
      </c>
      <c r="AW312" s="1">
        <f t="shared" si="185"/>
        <v>2</v>
      </c>
      <c r="AY312" s="1" t="s">
        <v>55</v>
      </c>
      <c r="AZ312" s="1">
        <v>580</v>
      </c>
      <c r="BA312" s="1">
        <v>589</v>
      </c>
      <c r="BB312" s="1">
        <f t="shared" si="186"/>
        <v>9</v>
      </c>
      <c r="BD312" s="1" t="s">
        <v>55</v>
      </c>
      <c r="BE312" s="1">
        <v>653</v>
      </c>
      <c r="BF312" s="1">
        <v>665</v>
      </c>
      <c r="BG312" s="1">
        <f t="shared" si="187"/>
        <v>12</v>
      </c>
      <c r="BI312" s="1" t="s">
        <v>55</v>
      </c>
      <c r="BJ312" s="1">
        <v>721</v>
      </c>
      <c r="BK312" s="1">
        <v>728</v>
      </c>
      <c r="BL312" s="1">
        <f t="shared" si="179"/>
        <v>7</v>
      </c>
      <c r="BN312" s="1" t="s">
        <v>55</v>
      </c>
      <c r="BO312" s="1"/>
      <c r="BP312" s="1"/>
      <c r="BQ312" s="1">
        <f t="shared" si="180"/>
        <v>0</v>
      </c>
    </row>
    <row r="315" spans="26:69" x14ac:dyDescent="0.2">
      <c r="Z315" s="1" t="s">
        <v>83</v>
      </c>
      <c r="AA315" s="1"/>
      <c r="AB315" s="1"/>
      <c r="AC315" s="1"/>
      <c r="AE315" s="1" t="s">
        <v>83</v>
      </c>
      <c r="AF315" s="1"/>
      <c r="AG315" s="1"/>
      <c r="AH315" s="1"/>
      <c r="AJ315" s="1" t="s">
        <v>83</v>
      </c>
      <c r="AK315" s="1"/>
      <c r="AL315" s="1"/>
      <c r="AM315" s="1"/>
      <c r="AO315" s="1" t="s">
        <v>83</v>
      </c>
      <c r="AP315" s="1"/>
      <c r="AQ315" s="1"/>
      <c r="AR315" s="1"/>
      <c r="AT315" s="1" t="s">
        <v>83</v>
      </c>
      <c r="AU315" s="1"/>
      <c r="AV315" s="1"/>
      <c r="AW315" s="1"/>
      <c r="AY315" s="1" t="s">
        <v>83</v>
      </c>
      <c r="AZ315" s="1"/>
      <c r="BA315" s="1"/>
      <c r="BB315" s="1"/>
      <c r="BD315" s="1" t="s">
        <v>83</v>
      </c>
      <c r="BE315" s="1"/>
      <c r="BF315" s="1"/>
      <c r="BG315" s="1"/>
      <c r="BI315" s="1" t="s">
        <v>83</v>
      </c>
      <c r="BJ315" s="1"/>
      <c r="BK315" s="1"/>
      <c r="BL315" s="1"/>
      <c r="BN315" s="1" t="s">
        <v>83</v>
      </c>
      <c r="BO315" s="1"/>
      <c r="BP315" s="1"/>
      <c r="BQ315" s="1"/>
    </row>
    <row r="316" spans="26:69" x14ac:dyDescent="0.2">
      <c r="Z316" s="1">
        <v>2014</v>
      </c>
      <c r="AA316" s="1" t="s">
        <v>56</v>
      </c>
      <c r="AB316" s="1" t="s">
        <v>57</v>
      </c>
      <c r="AC316" s="1" t="s">
        <v>0</v>
      </c>
      <c r="AE316" s="1">
        <v>2014</v>
      </c>
      <c r="AF316" s="1" t="s">
        <v>56</v>
      </c>
      <c r="AG316" s="1" t="s">
        <v>57</v>
      </c>
      <c r="AH316" s="1" t="s">
        <v>0</v>
      </c>
      <c r="AJ316" s="1">
        <v>2014</v>
      </c>
      <c r="AK316" s="1" t="s">
        <v>56</v>
      </c>
      <c r="AL316" s="1" t="s">
        <v>57</v>
      </c>
      <c r="AM316" s="1" t="s">
        <v>0</v>
      </c>
      <c r="AO316" s="1">
        <v>2019</v>
      </c>
      <c r="AP316" s="1" t="s">
        <v>56</v>
      </c>
      <c r="AQ316" s="1" t="s">
        <v>57</v>
      </c>
      <c r="AR316" s="1" t="s">
        <v>0</v>
      </c>
      <c r="AT316" s="1">
        <v>2020</v>
      </c>
      <c r="AU316" s="1" t="s">
        <v>56</v>
      </c>
      <c r="AV316" s="1" t="s">
        <v>57</v>
      </c>
      <c r="AW316" s="1" t="s">
        <v>0</v>
      </c>
      <c r="AY316" s="1">
        <v>2021</v>
      </c>
      <c r="AZ316" s="1" t="s">
        <v>56</v>
      </c>
      <c r="BA316" s="1" t="s">
        <v>57</v>
      </c>
      <c r="BB316" s="1" t="s">
        <v>0</v>
      </c>
      <c r="BD316" s="1">
        <v>2022</v>
      </c>
      <c r="BE316" s="1" t="s">
        <v>56</v>
      </c>
      <c r="BF316" s="1" t="s">
        <v>57</v>
      </c>
      <c r="BG316" s="1" t="s">
        <v>0</v>
      </c>
      <c r="BI316" s="1">
        <v>2023</v>
      </c>
      <c r="BJ316" s="1" t="s">
        <v>56</v>
      </c>
      <c r="BK316" s="1" t="s">
        <v>57</v>
      </c>
      <c r="BL316" s="1" t="s">
        <v>0</v>
      </c>
      <c r="BN316" s="1">
        <v>2024</v>
      </c>
      <c r="BO316" s="1" t="s">
        <v>56</v>
      </c>
      <c r="BP316" s="1" t="s">
        <v>57</v>
      </c>
      <c r="BQ316" s="1" t="s">
        <v>0</v>
      </c>
    </row>
    <row r="317" spans="26:69" x14ac:dyDescent="0.2">
      <c r="Z317" s="1" t="s">
        <v>44</v>
      </c>
      <c r="AA317" s="1">
        <v>0</v>
      </c>
      <c r="AB317" s="1">
        <v>7</v>
      </c>
      <c r="AC317" s="1">
        <f>AB317-AA317</f>
        <v>7</v>
      </c>
      <c r="AE317" s="1" t="s">
        <v>44</v>
      </c>
      <c r="AF317" s="1">
        <v>38</v>
      </c>
      <c r="AG317" s="1">
        <v>39</v>
      </c>
      <c r="AH317" s="1">
        <f>AG317-AF317</f>
        <v>1</v>
      </c>
      <c r="AJ317" s="1" t="s">
        <v>44</v>
      </c>
      <c r="AK317" s="1">
        <v>63</v>
      </c>
      <c r="AL317" s="1">
        <v>66</v>
      </c>
      <c r="AM317" s="1">
        <f>AL317-AK317</f>
        <v>3</v>
      </c>
      <c r="AO317" s="1" t="s">
        <v>44</v>
      </c>
      <c r="AP317" s="1">
        <v>158</v>
      </c>
      <c r="AQ317" s="1">
        <v>158</v>
      </c>
      <c r="AR317" s="1">
        <f>AQ317-AP317</f>
        <v>0</v>
      </c>
      <c r="AT317" s="1" t="s">
        <v>44</v>
      </c>
      <c r="AU317" s="1">
        <v>177</v>
      </c>
      <c r="AV317" s="1">
        <v>178</v>
      </c>
      <c r="AW317" s="1">
        <f>AV317-AU317</f>
        <v>1</v>
      </c>
      <c r="AY317" s="1" t="s">
        <v>44</v>
      </c>
      <c r="AZ317" s="1">
        <v>192</v>
      </c>
      <c r="BA317" s="1">
        <v>193</v>
      </c>
      <c r="BB317" s="1">
        <f>BA317-AZ317</f>
        <v>1</v>
      </c>
      <c r="BD317" s="1" t="s">
        <v>44</v>
      </c>
      <c r="BE317" s="1">
        <v>205</v>
      </c>
      <c r="BF317" s="1">
        <v>207</v>
      </c>
      <c r="BG317" s="1">
        <f t="shared" ref="BG317:BG322" si="188">BF317-BE317</f>
        <v>2</v>
      </c>
      <c r="BI317" s="1" t="s">
        <v>44</v>
      </c>
      <c r="BJ317" s="1">
        <v>231</v>
      </c>
      <c r="BK317" s="1">
        <v>232</v>
      </c>
      <c r="BL317" s="1">
        <f t="shared" ref="BL317:BL328" si="189">BK317-BJ317</f>
        <v>1</v>
      </c>
      <c r="BN317" s="1" t="s">
        <v>44</v>
      </c>
      <c r="BO317" s="1">
        <v>246</v>
      </c>
      <c r="BP317" s="1">
        <v>247</v>
      </c>
      <c r="BQ317" s="1">
        <f t="shared" ref="BQ317:BQ328" si="190">BP317-BO317</f>
        <v>1</v>
      </c>
    </row>
    <row r="318" spans="26:69" x14ac:dyDescent="0.2">
      <c r="Z318" s="1" t="s">
        <v>45</v>
      </c>
      <c r="AA318" s="1">
        <v>7</v>
      </c>
      <c r="AB318" s="1">
        <v>11</v>
      </c>
      <c r="AC318" s="1">
        <f t="shared" ref="AC318:AC328" si="191">AB318-AA318</f>
        <v>4</v>
      </c>
      <c r="AE318" s="1" t="s">
        <v>45</v>
      </c>
      <c r="AF318" s="1">
        <v>39</v>
      </c>
      <c r="AG318" s="1">
        <v>39</v>
      </c>
      <c r="AH318" s="1">
        <f t="shared" ref="AH318:AH328" si="192">AG318-AF318</f>
        <v>0</v>
      </c>
      <c r="AJ318" s="1" t="s">
        <v>45</v>
      </c>
      <c r="AK318" s="1">
        <v>66</v>
      </c>
      <c r="AL318" s="1">
        <v>68</v>
      </c>
      <c r="AM318" s="1">
        <f t="shared" ref="AM318:AM328" si="193">AL318-AK318</f>
        <v>2</v>
      </c>
      <c r="AO318" s="1" t="s">
        <v>45</v>
      </c>
      <c r="AP318" s="1">
        <v>158</v>
      </c>
      <c r="AQ318" s="1">
        <v>160</v>
      </c>
      <c r="AR318" s="1">
        <f t="shared" ref="AR318:AR328" si="194">AQ318-AP318</f>
        <v>2</v>
      </c>
      <c r="AT318" s="1" t="s">
        <v>45</v>
      </c>
      <c r="AU318" s="1">
        <v>178</v>
      </c>
      <c r="AV318" s="1">
        <v>179</v>
      </c>
      <c r="AW318" s="1">
        <f t="shared" ref="AW318:AW328" si="195">AV318-AU318</f>
        <v>1</v>
      </c>
      <c r="AY318" s="1" t="s">
        <v>45</v>
      </c>
      <c r="AZ318" s="1">
        <v>193</v>
      </c>
      <c r="BA318" s="1">
        <v>195</v>
      </c>
      <c r="BB318" s="1">
        <f t="shared" ref="BB318:BB328" si="196">BA318-AZ318</f>
        <v>2</v>
      </c>
      <c r="BD318" s="1" t="s">
        <v>45</v>
      </c>
      <c r="BE318" s="1">
        <v>207</v>
      </c>
      <c r="BF318" s="1">
        <v>209</v>
      </c>
      <c r="BG318" s="1">
        <f t="shared" si="188"/>
        <v>2</v>
      </c>
      <c r="BI318" s="1" t="s">
        <v>45</v>
      </c>
      <c r="BJ318" s="1">
        <v>232</v>
      </c>
      <c r="BK318" s="1">
        <v>233</v>
      </c>
      <c r="BL318" s="1">
        <f t="shared" si="189"/>
        <v>1</v>
      </c>
      <c r="BN318" s="1" t="s">
        <v>45</v>
      </c>
      <c r="BO318" s="1">
        <v>247</v>
      </c>
      <c r="BP318" s="1">
        <v>247</v>
      </c>
      <c r="BQ318" s="1">
        <f t="shared" si="190"/>
        <v>0</v>
      </c>
    </row>
    <row r="319" spans="26:69" x14ac:dyDescent="0.2">
      <c r="Z319" s="1" t="s">
        <v>46</v>
      </c>
      <c r="AA319" s="1">
        <v>11</v>
      </c>
      <c r="AB319" s="1">
        <v>14</v>
      </c>
      <c r="AC319" s="1">
        <f t="shared" si="191"/>
        <v>3</v>
      </c>
      <c r="AE319" s="1" t="s">
        <v>46</v>
      </c>
      <c r="AF319" s="1">
        <v>39</v>
      </c>
      <c r="AG319" s="1">
        <v>40</v>
      </c>
      <c r="AH319" s="1">
        <f t="shared" si="192"/>
        <v>1</v>
      </c>
      <c r="AJ319" s="1" t="s">
        <v>46</v>
      </c>
      <c r="AK319" s="1">
        <v>68</v>
      </c>
      <c r="AL319" s="1">
        <v>71</v>
      </c>
      <c r="AM319" s="1">
        <f t="shared" si="193"/>
        <v>3</v>
      </c>
      <c r="AO319" s="1" t="s">
        <v>46</v>
      </c>
      <c r="AP319" s="1">
        <v>160</v>
      </c>
      <c r="AQ319" s="1">
        <v>164</v>
      </c>
      <c r="AR319" s="1">
        <f t="shared" si="194"/>
        <v>4</v>
      </c>
      <c r="AT319" s="1" t="s">
        <v>46</v>
      </c>
      <c r="AU319" s="1">
        <v>179</v>
      </c>
      <c r="AV319" s="1">
        <v>181</v>
      </c>
      <c r="AW319" s="1">
        <f t="shared" si="195"/>
        <v>2</v>
      </c>
      <c r="AY319" s="1" t="s">
        <v>46</v>
      </c>
      <c r="AZ319" s="1">
        <v>195</v>
      </c>
      <c r="BA319" s="1">
        <v>196</v>
      </c>
      <c r="BB319" s="1">
        <f t="shared" si="196"/>
        <v>1</v>
      </c>
      <c r="BD319" s="1" t="s">
        <v>46</v>
      </c>
      <c r="BE319" s="1">
        <v>209</v>
      </c>
      <c r="BF319" s="1">
        <v>211</v>
      </c>
      <c r="BG319" s="1">
        <f t="shared" si="188"/>
        <v>2</v>
      </c>
      <c r="BI319" s="1" t="s">
        <v>46</v>
      </c>
      <c r="BJ319" s="1">
        <v>233</v>
      </c>
      <c r="BK319" s="1">
        <v>235</v>
      </c>
      <c r="BL319" s="1">
        <f t="shared" si="189"/>
        <v>2</v>
      </c>
      <c r="BN319" s="1" t="s">
        <v>46</v>
      </c>
      <c r="BO319" s="1">
        <v>247</v>
      </c>
      <c r="BP319" s="1">
        <v>247</v>
      </c>
      <c r="BQ319" s="1">
        <f t="shared" si="190"/>
        <v>0</v>
      </c>
    </row>
    <row r="320" spans="26:69" x14ac:dyDescent="0.2">
      <c r="Z320" s="1" t="s">
        <v>47</v>
      </c>
      <c r="AA320" s="1">
        <v>14</v>
      </c>
      <c r="AB320" s="1">
        <v>19</v>
      </c>
      <c r="AC320" s="1">
        <f t="shared" si="191"/>
        <v>5</v>
      </c>
      <c r="AE320" s="1" t="s">
        <v>47</v>
      </c>
      <c r="AF320" s="1">
        <v>40</v>
      </c>
      <c r="AG320" s="1">
        <v>42</v>
      </c>
      <c r="AH320" s="1">
        <f t="shared" si="192"/>
        <v>2</v>
      </c>
      <c r="AJ320" s="1" t="s">
        <v>47</v>
      </c>
      <c r="AK320" s="1">
        <v>71</v>
      </c>
      <c r="AL320" s="1">
        <v>73</v>
      </c>
      <c r="AM320" s="1">
        <f t="shared" si="193"/>
        <v>2</v>
      </c>
      <c r="AO320" s="1" t="s">
        <v>47</v>
      </c>
      <c r="AP320" s="1">
        <v>164</v>
      </c>
      <c r="AQ320" s="1">
        <v>167</v>
      </c>
      <c r="AR320" s="1">
        <f t="shared" si="194"/>
        <v>3</v>
      </c>
      <c r="AT320" s="1" t="s">
        <v>47</v>
      </c>
      <c r="AU320" s="1">
        <v>181</v>
      </c>
      <c r="AV320" s="1">
        <v>183</v>
      </c>
      <c r="AW320" s="1">
        <f t="shared" si="195"/>
        <v>2</v>
      </c>
      <c r="AY320" s="1" t="s">
        <v>47</v>
      </c>
      <c r="AZ320" s="1">
        <v>196</v>
      </c>
      <c r="BA320" s="1">
        <v>198</v>
      </c>
      <c r="BB320" s="1">
        <f t="shared" si="196"/>
        <v>2</v>
      </c>
      <c r="BD320" s="1" t="s">
        <v>47</v>
      </c>
      <c r="BE320" s="1">
        <v>211</v>
      </c>
      <c r="BF320" s="1">
        <v>213</v>
      </c>
      <c r="BG320" s="1">
        <f t="shared" si="188"/>
        <v>2</v>
      </c>
      <c r="BI320" s="1" t="s">
        <v>47</v>
      </c>
      <c r="BJ320" s="1">
        <v>235</v>
      </c>
      <c r="BK320" s="1">
        <v>237</v>
      </c>
      <c r="BL320" s="1">
        <f t="shared" si="189"/>
        <v>2</v>
      </c>
      <c r="BN320" s="1" t="s">
        <v>47</v>
      </c>
      <c r="BO320" s="1">
        <v>247</v>
      </c>
      <c r="BP320" s="1">
        <v>247</v>
      </c>
      <c r="BQ320" s="1">
        <f t="shared" si="190"/>
        <v>0</v>
      </c>
    </row>
    <row r="321" spans="26:69" x14ac:dyDescent="0.2">
      <c r="Z321" s="1" t="s">
        <v>48</v>
      </c>
      <c r="AA321" s="1">
        <v>19</v>
      </c>
      <c r="AB321" s="1">
        <v>21</v>
      </c>
      <c r="AC321" s="1">
        <f t="shared" si="191"/>
        <v>2</v>
      </c>
      <c r="AE321" s="1" t="s">
        <v>48</v>
      </c>
      <c r="AF321" s="1">
        <v>42</v>
      </c>
      <c r="AG321" s="1">
        <v>44</v>
      </c>
      <c r="AH321" s="1">
        <f t="shared" si="192"/>
        <v>2</v>
      </c>
      <c r="AJ321" s="1" t="s">
        <v>48</v>
      </c>
      <c r="AK321" s="1"/>
      <c r="AL321" s="1"/>
      <c r="AM321" s="1">
        <f t="shared" si="193"/>
        <v>0</v>
      </c>
      <c r="AO321" s="1" t="s">
        <v>48</v>
      </c>
      <c r="AP321" s="1">
        <v>167</v>
      </c>
      <c r="AQ321" s="1">
        <v>169</v>
      </c>
      <c r="AR321" s="1">
        <f t="shared" si="194"/>
        <v>2</v>
      </c>
      <c r="AT321" s="1" t="s">
        <v>48</v>
      </c>
      <c r="AU321" s="1">
        <v>183</v>
      </c>
      <c r="AV321" s="1">
        <v>185</v>
      </c>
      <c r="AW321" s="1">
        <f t="shared" si="195"/>
        <v>2</v>
      </c>
      <c r="AY321" s="1" t="s">
        <v>48</v>
      </c>
      <c r="AZ321" s="1">
        <v>198</v>
      </c>
      <c r="BA321" s="1">
        <v>199</v>
      </c>
      <c r="BB321" s="1">
        <f>BA321-AZ321</f>
        <v>1</v>
      </c>
      <c r="BD321" s="1" t="s">
        <v>48</v>
      </c>
      <c r="BE321" s="1">
        <v>213</v>
      </c>
      <c r="BF321" s="1">
        <v>214</v>
      </c>
      <c r="BG321" s="1">
        <f t="shared" si="188"/>
        <v>1</v>
      </c>
      <c r="BI321" s="1" t="s">
        <v>48</v>
      </c>
      <c r="BJ321" s="1">
        <v>237</v>
      </c>
      <c r="BK321" s="1">
        <v>239</v>
      </c>
      <c r="BL321" s="1">
        <f t="shared" si="189"/>
        <v>2</v>
      </c>
      <c r="BN321" s="1" t="s">
        <v>48</v>
      </c>
      <c r="BO321" s="1">
        <v>247</v>
      </c>
      <c r="BP321" s="1">
        <v>247</v>
      </c>
      <c r="BQ321" s="1">
        <f t="shared" si="190"/>
        <v>0</v>
      </c>
    </row>
    <row r="322" spans="26:69" x14ac:dyDescent="0.2">
      <c r="Z322" s="1" t="s">
        <v>49</v>
      </c>
      <c r="AA322" s="1">
        <v>21</v>
      </c>
      <c r="AB322" s="1">
        <v>23</v>
      </c>
      <c r="AC322" s="1">
        <f t="shared" si="191"/>
        <v>2</v>
      </c>
      <c r="AE322" s="1" t="s">
        <v>49</v>
      </c>
      <c r="AF322" s="1">
        <v>44</v>
      </c>
      <c r="AG322" s="1">
        <v>47</v>
      </c>
      <c r="AH322" s="1">
        <f t="shared" si="192"/>
        <v>3</v>
      </c>
      <c r="AJ322" s="1" t="s">
        <v>49</v>
      </c>
      <c r="AK322" s="1"/>
      <c r="AL322" s="1"/>
      <c r="AM322" s="1">
        <f t="shared" si="193"/>
        <v>0</v>
      </c>
      <c r="AO322" s="1" t="s">
        <v>49</v>
      </c>
      <c r="AP322" s="1">
        <v>169</v>
      </c>
      <c r="AQ322" s="1">
        <v>169</v>
      </c>
      <c r="AR322" s="1">
        <f t="shared" si="194"/>
        <v>0</v>
      </c>
      <c r="AT322" s="1" t="s">
        <v>49</v>
      </c>
      <c r="AU322" s="1">
        <v>185</v>
      </c>
      <c r="AV322" s="1">
        <v>185</v>
      </c>
      <c r="AW322" s="1">
        <f t="shared" si="195"/>
        <v>0</v>
      </c>
      <c r="AY322" s="1" t="s">
        <v>49</v>
      </c>
      <c r="AZ322" s="1">
        <v>199</v>
      </c>
      <c r="BA322" s="1">
        <v>200</v>
      </c>
      <c r="BB322" s="1">
        <f>BA322-AZ322</f>
        <v>1</v>
      </c>
      <c r="BD322" s="1" t="s">
        <v>49</v>
      </c>
      <c r="BE322" s="1">
        <v>214</v>
      </c>
      <c r="BF322" s="1">
        <v>215</v>
      </c>
      <c r="BG322" s="1">
        <f t="shared" si="188"/>
        <v>1</v>
      </c>
      <c r="BI322" s="1" t="s">
        <v>49</v>
      </c>
      <c r="BJ322" s="1">
        <v>239</v>
      </c>
      <c r="BK322" s="1">
        <v>240</v>
      </c>
      <c r="BL322" s="1">
        <f t="shared" si="189"/>
        <v>1</v>
      </c>
      <c r="BN322" s="1" t="s">
        <v>49</v>
      </c>
      <c r="BO322" s="1">
        <v>247</v>
      </c>
      <c r="BP322" s="1">
        <v>247</v>
      </c>
      <c r="BQ322" s="1">
        <f t="shared" si="190"/>
        <v>0</v>
      </c>
    </row>
    <row r="323" spans="26:69" x14ac:dyDescent="0.2">
      <c r="Z323" s="1" t="s">
        <v>50</v>
      </c>
      <c r="AA323" s="1">
        <v>23</v>
      </c>
      <c r="AB323" s="1">
        <v>25</v>
      </c>
      <c r="AC323" s="1">
        <f t="shared" si="191"/>
        <v>2</v>
      </c>
      <c r="AE323" s="1" t="s">
        <v>50</v>
      </c>
      <c r="AF323" s="1">
        <v>47</v>
      </c>
      <c r="AG323" s="1">
        <v>50</v>
      </c>
      <c r="AH323" s="1">
        <f t="shared" si="192"/>
        <v>3</v>
      </c>
      <c r="AJ323" s="1" t="s">
        <v>50</v>
      </c>
      <c r="AK323" s="1"/>
      <c r="AL323" s="1"/>
      <c r="AM323" s="1">
        <f t="shared" si="193"/>
        <v>0</v>
      </c>
      <c r="AO323" s="1" t="s">
        <v>50</v>
      </c>
      <c r="AP323" s="1">
        <v>169</v>
      </c>
      <c r="AQ323" s="1">
        <v>171</v>
      </c>
      <c r="AR323" s="1">
        <f t="shared" si="194"/>
        <v>2</v>
      </c>
      <c r="AT323" s="1" t="s">
        <v>50</v>
      </c>
      <c r="AU323" s="1">
        <v>185</v>
      </c>
      <c r="AV323" s="1">
        <v>185</v>
      </c>
      <c r="AW323" s="1">
        <f t="shared" si="195"/>
        <v>0</v>
      </c>
      <c r="AY323" s="1" t="s">
        <v>50</v>
      </c>
      <c r="AZ323" s="1">
        <v>200</v>
      </c>
      <c r="BA323" s="1">
        <v>201</v>
      </c>
      <c r="BB323" s="1">
        <f t="shared" si="196"/>
        <v>1</v>
      </c>
      <c r="BD323" s="1" t="s">
        <v>50</v>
      </c>
      <c r="BE323" s="1">
        <v>215</v>
      </c>
      <c r="BF323" s="1">
        <v>216</v>
      </c>
      <c r="BG323" s="1">
        <f t="shared" ref="BG323:BG328" si="197">BF323-BE323</f>
        <v>1</v>
      </c>
      <c r="BI323" s="1" t="s">
        <v>50</v>
      </c>
      <c r="BJ323" s="1">
        <v>240</v>
      </c>
      <c r="BK323" s="1">
        <v>241</v>
      </c>
      <c r="BL323" s="1">
        <f t="shared" si="189"/>
        <v>1</v>
      </c>
      <c r="BN323" s="1" t="s">
        <v>50</v>
      </c>
      <c r="BO323" s="1">
        <v>247</v>
      </c>
      <c r="BP323" s="1">
        <v>247</v>
      </c>
      <c r="BQ323" s="1">
        <f t="shared" si="190"/>
        <v>0</v>
      </c>
    </row>
    <row r="324" spans="26:69" x14ac:dyDescent="0.2">
      <c r="Z324" s="1" t="s">
        <v>51</v>
      </c>
      <c r="AA324" s="1">
        <v>25</v>
      </c>
      <c r="AB324" s="1">
        <v>26</v>
      </c>
      <c r="AC324" s="1">
        <f t="shared" si="191"/>
        <v>1</v>
      </c>
      <c r="AE324" s="1" t="s">
        <v>51</v>
      </c>
      <c r="AF324" s="1">
        <v>50</v>
      </c>
      <c r="AG324" s="1">
        <v>52</v>
      </c>
      <c r="AH324" s="1">
        <f t="shared" si="192"/>
        <v>2</v>
      </c>
      <c r="AJ324" s="1" t="s">
        <v>51</v>
      </c>
      <c r="AK324" s="1"/>
      <c r="AL324" s="1"/>
      <c r="AM324" s="1">
        <f t="shared" si="193"/>
        <v>0</v>
      </c>
      <c r="AO324" s="1" t="s">
        <v>51</v>
      </c>
      <c r="AP324" s="1">
        <v>171</v>
      </c>
      <c r="AQ324" s="1">
        <v>172</v>
      </c>
      <c r="AR324" s="1">
        <f t="shared" si="194"/>
        <v>1</v>
      </c>
      <c r="AT324" s="1" t="s">
        <v>51</v>
      </c>
      <c r="AU324" s="1">
        <v>185</v>
      </c>
      <c r="AV324" s="1">
        <v>187</v>
      </c>
      <c r="AW324" s="1">
        <f t="shared" si="195"/>
        <v>2</v>
      </c>
      <c r="AY324" s="1" t="s">
        <v>51</v>
      </c>
      <c r="AZ324" s="1">
        <v>201</v>
      </c>
      <c r="BA324" s="1">
        <v>203</v>
      </c>
      <c r="BB324" s="1">
        <f t="shared" si="196"/>
        <v>2</v>
      </c>
      <c r="BD324" s="1" t="s">
        <v>51</v>
      </c>
      <c r="BE324" s="1">
        <v>216</v>
      </c>
      <c r="BF324" s="1">
        <v>223</v>
      </c>
      <c r="BG324" s="1">
        <f t="shared" si="197"/>
        <v>7</v>
      </c>
      <c r="BI324" s="1" t="s">
        <v>51</v>
      </c>
      <c r="BJ324" s="1">
        <v>241</v>
      </c>
      <c r="BK324" s="1">
        <v>243</v>
      </c>
      <c r="BL324" s="1">
        <f t="shared" si="189"/>
        <v>2</v>
      </c>
      <c r="BN324" s="1" t="s">
        <v>51</v>
      </c>
      <c r="BO324" s="1"/>
      <c r="BP324" s="1">
        <v>107</v>
      </c>
      <c r="BQ324" s="1">
        <f t="shared" si="190"/>
        <v>107</v>
      </c>
    </row>
    <row r="325" spans="26:69" x14ac:dyDescent="0.2">
      <c r="Z325" s="1" t="s">
        <v>52</v>
      </c>
      <c r="AA325" s="1">
        <v>26</v>
      </c>
      <c r="AB325" s="1">
        <v>28</v>
      </c>
      <c r="AC325" s="1">
        <f t="shared" si="191"/>
        <v>2</v>
      </c>
      <c r="AE325" s="1" t="s">
        <v>52</v>
      </c>
      <c r="AF325" s="1">
        <v>52</v>
      </c>
      <c r="AG325" s="1">
        <v>55</v>
      </c>
      <c r="AH325" s="1">
        <f t="shared" si="192"/>
        <v>3</v>
      </c>
      <c r="AJ325" s="1" t="s">
        <v>52</v>
      </c>
      <c r="AK325" s="1"/>
      <c r="AL325" s="1"/>
      <c r="AM325" s="1">
        <f t="shared" si="193"/>
        <v>0</v>
      </c>
      <c r="AO325" s="1" t="s">
        <v>52</v>
      </c>
      <c r="AP325" s="1">
        <v>172</v>
      </c>
      <c r="AQ325" s="1">
        <v>173</v>
      </c>
      <c r="AR325" s="1">
        <f t="shared" si="194"/>
        <v>1</v>
      </c>
      <c r="AT325" s="1" t="s">
        <v>52</v>
      </c>
      <c r="AU325" s="1">
        <v>187</v>
      </c>
      <c r="AV325" s="1">
        <v>188</v>
      </c>
      <c r="AW325" s="1">
        <f t="shared" si="195"/>
        <v>1</v>
      </c>
      <c r="AY325" s="1" t="s">
        <v>52</v>
      </c>
      <c r="AZ325" s="1">
        <v>203</v>
      </c>
      <c r="BA325" s="1">
        <v>204</v>
      </c>
      <c r="BB325" s="1">
        <f t="shared" si="196"/>
        <v>1</v>
      </c>
      <c r="BD325" s="1" t="s">
        <v>52</v>
      </c>
      <c r="BE325" s="1">
        <v>223</v>
      </c>
      <c r="BF325" s="1">
        <v>225</v>
      </c>
      <c r="BG325" s="1">
        <f t="shared" si="197"/>
        <v>2</v>
      </c>
      <c r="BI325" s="1" t="s">
        <v>52</v>
      </c>
      <c r="BJ325" s="1">
        <v>243</v>
      </c>
      <c r="BK325" s="1">
        <v>244</v>
      </c>
      <c r="BL325" s="1">
        <f t="shared" si="189"/>
        <v>1</v>
      </c>
      <c r="BN325" s="1" t="s">
        <v>52</v>
      </c>
      <c r="BO325" s="1">
        <v>107</v>
      </c>
      <c r="BP325" s="1">
        <v>109</v>
      </c>
      <c r="BQ325" s="1">
        <f t="shared" si="190"/>
        <v>2</v>
      </c>
    </row>
    <row r="326" spans="26:69" x14ac:dyDescent="0.2">
      <c r="Z326" s="1" t="s">
        <v>53</v>
      </c>
      <c r="AA326" s="1">
        <v>28</v>
      </c>
      <c r="AB326" s="1">
        <v>31</v>
      </c>
      <c r="AC326" s="1">
        <f t="shared" si="191"/>
        <v>3</v>
      </c>
      <c r="AE326" s="1" t="s">
        <v>53</v>
      </c>
      <c r="AF326" s="1">
        <v>55</v>
      </c>
      <c r="AG326" s="1">
        <v>57</v>
      </c>
      <c r="AH326" s="1">
        <f t="shared" si="192"/>
        <v>2</v>
      </c>
      <c r="AJ326" s="1" t="s">
        <v>53</v>
      </c>
      <c r="AK326" s="1"/>
      <c r="AL326" s="1"/>
      <c r="AM326" s="1">
        <f t="shared" si="193"/>
        <v>0</v>
      </c>
      <c r="AO326" s="1" t="s">
        <v>53</v>
      </c>
      <c r="AP326" s="1">
        <v>173</v>
      </c>
      <c r="AQ326" s="1">
        <v>174</v>
      </c>
      <c r="AR326" s="1">
        <f t="shared" si="194"/>
        <v>1</v>
      </c>
      <c r="AT326" s="1" t="s">
        <v>53</v>
      </c>
      <c r="AU326" s="1">
        <v>188</v>
      </c>
      <c r="AV326" s="1">
        <v>189</v>
      </c>
      <c r="AW326" s="1">
        <f t="shared" si="195"/>
        <v>1</v>
      </c>
      <c r="AY326" s="1" t="s">
        <v>53</v>
      </c>
      <c r="AZ326" s="1">
        <v>204</v>
      </c>
      <c r="BA326" s="1">
        <v>205</v>
      </c>
      <c r="BB326" s="1">
        <f t="shared" si="196"/>
        <v>1</v>
      </c>
      <c r="BD326" s="1" t="s">
        <v>53</v>
      </c>
      <c r="BE326" s="1">
        <v>225</v>
      </c>
      <c r="BF326" s="1">
        <v>228</v>
      </c>
      <c r="BG326" s="1">
        <f t="shared" si="197"/>
        <v>3</v>
      </c>
      <c r="BI326" s="1" t="s">
        <v>53</v>
      </c>
      <c r="BJ326" s="1">
        <v>244</v>
      </c>
      <c r="BK326" s="1">
        <v>245</v>
      </c>
      <c r="BL326" s="1">
        <f t="shared" si="189"/>
        <v>1</v>
      </c>
      <c r="BN326" s="1" t="s">
        <v>53</v>
      </c>
      <c r="BO326" s="1">
        <v>109</v>
      </c>
      <c r="BP326" s="1">
        <v>111</v>
      </c>
      <c r="BQ326" s="1">
        <f t="shared" si="190"/>
        <v>2</v>
      </c>
    </row>
    <row r="327" spans="26:69" x14ac:dyDescent="0.2">
      <c r="Z327" s="1" t="s">
        <v>54</v>
      </c>
      <c r="AA327" s="1">
        <v>31</v>
      </c>
      <c r="AB327" s="1">
        <v>35</v>
      </c>
      <c r="AC327" s="1">
        <f t="shared" si="191"/>
        <v>4</v>
      </c>
      <c r="AE327" s="1" t="s">
        <v>54</v>
      </c>
      <c r="AF327" s="1">
        <v>57</v>
      </c>
      <c r="AG327" s="1">
        <v>60</v>
      </c>
      <c r="AH327" s="1">
        <f t="shared" si="192"/>
        <v>3</v>
      </c>
      <c r="AJ327" s="1" t="s">
        <v>54</v>
      </c>
      <c r="AK327" s="1"/>
      <c r="AL327" s="1"/>
      <c r="AM327" s="1">
        <f t="shared" si="193"/>
        <v>0</v>
      </c>
      <c r="AO327" s="1" t="s">
        <v>54</v>
      </c>
      <c r="AP327" s="1">
        <v>174</v>
      </c>
      <c r="AQ327" s="1">
        <v>175</v>
      </c>
      <c r="AR327" s="1">
        <f t="shared" si="194"/>
        <v>1</v>
      </c>
      <c r="AT327" s="1" t="s">
        <v>54</v>
      </c>
      <c r="AU327" s="1">
        <v>189</v>
      </c>
      <c r="AV327" s="1">
        <v>191</v>
      </c>
      <c r="AW327" s="1">
        <f t="shared" si="195"/>
        <v>2</v>
      </c>
      <c r="AY327" s="1" t="s">
        <v>54</v>
      </c>
      <c r="AZ327" s="1">
        <v>205</v>
      </c>
      <c r="BA327" s="1">
        <v>205</v>
      </c>
      <c r="BB327" s="1">
        <f t="shared" si="196"/>
        <v>0</v>
      </c>
      <c r="BD327" s="1" t="s">
        <v>54</v>
      </c>
      <c r="BE327" s="1">
        <v>228</v>
      </c>
      <c r="BF327" s="1">
        <v>230</v>
      </c>
      <c r="BG327" s="1">
        <f t="shared" si="197"/>
        <v>2</v>
      </c>
      <c r="BI327" s="1" t="s">
        <v>54</v>
      </c>
      <c r="BJ327" s="1">
        <v>245</v>
      </c>
      <c r="BK327" s="1">
        <v>245</v>
      </c>
      <c r="BL327" s="1">
        <f t="shared" si="189"/>
        <v>0</v>
      </c>
      <c r="BN327" s="1" t="s">
        <v>54</v>
      </c>
      <c r="BO327" s="1">
        <v>111</v>
      </c>
      <c r="BP327" s="1"/>
      <c r="BQ327" s="1">
        <f t="shared" si="190"/>
        <v>-111</v>
      </c>
    </row>
    <row r="328" spans="26:69" x14ac:dyDescent="0.2">
      <c r="Z328" s="1" t="s">
        <v>55</v>
      </c>
      <c r="AA328" s="1">
        <v>35</v>
      </c>
      <c r="AB328" s="1">
        <v>38</v>
      </c>
      <c r="AC328" s="1">
        <f t="shared" si="191"/>
        <v>3</v>
      </c>
      <c r="AE328" s="1" t="s">
        <v>55</v>
      </c>
      <c r="AF328" s="1">
        <v>60</v>
      </c>
      <c r="AG328" s="1">
        <v>63</v>
      </c>
      <c r="AH328" s="1">
        <f t="shared" si="192"/>
        <v>3</v>
      </c>
      <c r="AJ328" s="1" t="s">
        <v>55</v>
      </c>
      <c r="AK328" s="1"/>
      <c r="AL328" s="1"/>
      <c r="AM328" s="1">
        <f t="shared" si="193"/>
        <v>0</v>
      </c>
      <c r="AO328" s="1" t="s">
        <v>55</v>
      </c>
      <c r="AP328" s="1">
        <v>175</v>
      </c>
      <c r="AQ328" s="1">
        <v>177</v>
      </c>
      <c r="AR328" s="1">
        <f t="shared" si="194"/>
        <v>2</v>
      </c>
      <c r="AT328" s="1" t="s">
        <v>55</v>
      </c>
      <c r="AU328" s="1">
        <v>191</v>
      </c>
      <c r="AV328" s="1">
        <v>192</v>
      </c>
      <c r="AW328" s="1">
        <f t="shared" si="195"/>
        <v>1</v>
      </c>
      <c r="AY328" s="1" t="s">
        <v>55</v>
      </c>
      <c r="AZ328" s="1">
        <v>205</v>
      </c>
      <c r="BA328" s="1">
        <v>205</v>
      </c>
      <c r="BB328" s="1">
        <f t="shared" si="196"/>
        <v>0</v>
      </c>
      <c r="BD328" s="1" t="s">
        <v>55</v>
      </c>
      <c r="BE328" s="1">
        <v>230</v>
      </c>
      <c r="BF328" s="1">
        <v>231</v>
      </c>
      <c r="BG328" s="1">
        <f t="shared" si="197"/>
        <v>1</v>
      </c>
      <c r="BI328" s="1" t="s">
        <v>55</v>
      </c>
      <c r="BJ328" s="1">
        <v>245</v>
      </c>
      <c r="BK328" s="1">
        <v>246</v>
      </c>
      <c r="BL328" s="1">
        <f t="shared" si="189"/>
        <v>1</v>
      </c>
      <c r="BN328" s="1" t="s">
        <v>55</v>
      </c>
      <c r="BO328" s="1"/>
      <c r="BP328" s="1"/>
      <c r="BQ328" s="1">
        <f t="shared" si="190"/>
        <v>0</v>
      </c>
    </row>
    <row r="331" spans="26:69" x14ac:dyDescent="0.2">
      <c r="Z331" s="1" t="s">
        <v>80</v>
      </c>
      <c r="AA331" s="1"/>
      <c r="AB331" s="1"/>
      <c r="AC331" s="1"/>
      <c r="AE331" s="1" t="s">
        <v>80</v>
      </c>
      <c r="AF331" s="1"/>
      <c r="AG331" s="1"/>
      <c r="AH331" s="1"/>
      <c r="AJ331" s="1" t="s">
        <v>80</v>
      </c>
      <c r="AK331" s="1"/>
      <c r="AL331" s="1"/>
      <c r="AM331" s="1"/>
      <c r="AO331" s="1" t="s">
        <v>80</v>
      </c>
      <c r="AP331" s="1"/>
      <c r="AQ331" s="1"/>
      <c r="AR331" s="1"/>
      <c r="AT331" s="1" t="s">
        <v>80</v>
      </c>
      <c r="AU331" s="1"/>
      <c r="AV331" s="1"/>
      <c r="AW331" s="1"/>
      <c r="AY331" s="1" t="s">
        <v>80</v>
      </c>
      <c r="AZ331" s="1"/>
      <c r="BA331" s="1"/>
      <c r="BB331" s="1"/>
      <c r="BD331" s="1" t="s">
        <v>80</v>
      </c>
      <c r="BE331" s="1"/>
      <c r="BF331" s="1"/>
      <c r="BG331" s="1"/>
      <c r="BI331" s="1" t="s">
        <v>80</v>
      </c>
      <c r="BJ331" s="1"/>
      <c r="BK331" s="1"/>
      <c r="BL331" s="1"/>
      <c r="BN331" s="1" t="s">
        <v>80</v>
      </c>
      <c r="BO331" s="1"/>
      <c r="BP331" s="1"/>
      <c r="BQ331" s="1"/>
    </row>
    <row r="332" spans="26:69" x14ac:dyDescent="0.2">
      <c r="Z332" s="1">
        <v>2014</v>
      </c>
      <c r="AA332" s="1" t="s">
        <v>56</v>
      </c>
      <c r="AB332" s="1" t="s">
        <v>57</v>
      </c>
      <c r="AC332" s="1" t="s">
        <v>0</v>
      </c>
      <c r="AE332" s="1">
        <v>2014</v>
      </c>
      <c r="AF332" s="1" t="s">
        <v>56</v>
      </c>
      <c r="AG332" s="1" t="s">
        <v>57</v>
      </c>
      <c r="AH332" s="1" t="s">
        <v>0</v>
      </c>
      <c r="AJ332" s="1">
        <v>2014</v>
      </c>
      <c r="AK332" s="1" t="s">
        <v>56</v>
      </c>
      <c r="AL332" s="1" t="s">
        <v>57</v>
      </c>
      <c r="AM332" s="1" t="s">
        <v>0</v>
      </c>
      <c r="AO332" s="1">
        <v>2019</v>
      </c>
      <c r="AP332" s="1" t="s">
        <v>56</v>
      </c>
      <c r="AQ332" s="1" t="s">
        <v>57</v>
      </c>
      <c r="AR332" s="1" t="s">
        <v>0</v>
      </c>
      <c r="AT332" s="1">
        <v>2020</v>
      </c>
      <c r="AU332" s="1" t="s">
        <v>56</v>
      </c>
      <c r="AV332" s="1" t="s">
        <v>57</v>
      </c>
      <c r="AW332" s="1" t="s">
        <v>0</v>
      </c>
      <c r="AY332" s="1">
        <v>2021</v>
      </c>
      <c r="AZ332" s="1" t="s">
        <v>56</v>
      </c>
      <c r="BA332" s="1" t="s">
        <v>57</v>
      </c>
      <c r="BB332" s="1" t="s">
        <v>0</v>
      </c>
      <c r="BD332" s="1">
        <v>2022</v>
      </c>
      <c r="BE332" s="1" t="s">
        <v>56</v>
      </c>
      <c r="BF332" s="1" t="s">
        <v>57</v>
      </c>
      <c r="BG332" s="1" t="s">
        <v>0</v>
      </c>
      <c r="BI332" s="1">
        <v>2023</v>
      </c>
      <c r="BJ332" s="1" t="s">
        <v>56</v>
      </c>
      <c r="BK332" s="1" t="s">
        <v>57</v>
      </c>
      <c r="BL332" s="1" t="s">
        <v>0</v>
      </c>
      <c r="BN332" s="1">
        <v>2024</v>
      </c>
      <c r="BO332" s="1" t="s">
        <v>56</v>
      </c>
      <c r="BP332" s="1" t="s">
        <v>57</v>
      </c>
      <c r="BQ332" s="1" t="s">
        <v>0</v>
      </c>
    </row>
    <row r="333" spans="26:69" x14ac:dyDescent="0.2">
      <c r="Z333" s="1" t="s">
        <v>44</v>
      </c>
      <c r="AA333" s="1">
        <v>0</v>
      </c>
      <c r="AB333" s="1">
        <v>0</v>
      </c>
      <c r="AC333" s="1">
        <f>AB333-AA333</f>
        <v>0</v>
      </c>
      <c r="AE333" s="1" t="s">
        <v>44</v>
      </c>
      <c r="AF333" s="1">
        <v>117</v>
      </c>
      <c r="AG333" s="1">
        <v>118</v>
      </c>
      <c r="AH333" s="1">
        <f>AG333-AF333</f>
        <v>1</v>
      </c>
      <c r="AJ333" s="1" t="s">
        <v>44</v>
      </c>
      <c r="AK333" s="1">
        <v>132</v>
      </c>
      <c r="AL333" s="1">
        <v>133</v>
      </c>
      <c r="AM333" s="1">
        <f>AL333-AK333</f>
        <v>1</v>
      </c>
      <c r="AO333" s="1" t="s">
        <v>44</v>
      </c>
      <c r="AP333" s="1">
        <v>209</v>
      </c>
      <c r="AQ333" s="1">
        <v>217</v>
      </c>
      <c r="AR333" s="1">
        <f>AQ333-AP333</f>
        <v>8</v>
      </c>
      <c r="AT333" s="1" t="s">
        <v>44</v>
      </c>
      <c r="AU333" s="1">
        <v>255</v>
      </c>
      <c r="AV333" s="1">
        <v>256</v>
      </c>
      <c r="AW333" s="1">
        <f>AV333-AU333</f>
        <v>1</v>
      </c>
      <c r="AY333" s="1" t="s">
        <v>44</v>
      </c>
      <c r="AZ333" s="1">
        <v>277</v>
      </c>
      <c r="BA333" s="1">
        <v>279</v>
      </c>
      <c r="BB333" s="1">
        <f>BA333-AZ333</f>
        <v>2</v>
      </c>
      <c r="BD333" s="1" t="s">
        <v>44</v>
      </c>
      <c r="BE333" s="1">
        <v>336</v>
      </c>
      <c r="BF333" s="1">
        <v>336</v>
      </c>
      <c r="BG333" s="1">
        <f t="shared" ref="BG333:BG338" si="198">BF333-BE333</f>
        <v>0</v>
      </c>
      <c r="BI333" s="1" t="s">
        <v>44</v>
      </c>
      <c r="BJ333" s="1">
        <v>301</v>
      </c>
      <c r="BK333" s="1">
        <v>315</v>
      </c>
      <c r="BL333" s="1">
        <f t="shared" ref="BL333:BL344" si="199">BK333-BJ333</f>
        <v>14</v>
      </c>
      <c r="BN333" s="1" t="s">
        <v>44</v>
      </c>
      <c r="BO333" s="1">
        <v>490</v>
      </c>
      <c r="BP333" s="1">
        <v>500</v>
      </c>
      <c r="BQ333" s="1">
        <f t="shared" ref="BQ333:BQ344" si="200">BP333-BO333</f>
        <v>10</v>
      </c>
    </row>
    <row r="334" spans="26:69" x14ac:dyDescent="0.2">
      <c r="Z334" s="1" t="s">
        <v>45</v>
      </c>
      <c r="AA334" s="1">
        <v>0</v>
      </c>
      <c r="AB334" s="1">
        <v>0</v>
      </c>
      <c r="AC334" s="1">
        <f t="shared" ref="AC334:AC344" si="201">AB334-AA334</f>
        <v>0</v>
      </c>
      <c r="AE334" s="1" t="s">
        <v>45</v>
      </c>
      <c r="AF334" s="1">
        <v>118</v>
      </c>
      <c r="AG334" s="1">
        <v>120</v>
      </c>
      <c r="AH334" s="1">
        <f t="shared" ref="AH334:AH344" si="202">AG334-AF334</f>
        <v>2</v>
      </c>
      <c r="AJ334" s="1" t="s">
        <v>45</v>
      </c>
      <c r="AK334" s="1">
        <v>133</v>
      </c>
      <c r="AL334" s="1">
        <v>135</v>
      </c>
      <c r="AM334" s="1">
        <f t="shared" ref="AM334:AM344" si="203">AL334-AK334</f>
        <v>2</v>
      </c>
      <c r="AO334" s="1" t="s">
        <v>45</v>
      </c>
      <c r="AP334" s="1">
        <v>217</v>
      </c>
      <c r="AQ334" s="1">
        <v>219</v>
      </c>
      <c r="AR334" s="1">
        <f t="shared" ref="AR334:AR344" si="204">AQ334-AP334</f>
        <v>2</v>
      </c>
      <c r="AT334" s="1" t="s">
        <v>45</v>
      </c>
      <c r="AU334" s="1">
        <v>256</v>
      </c>
      <c r="AV334" s="1">
        <v>257</v>
      </c>
      <c r="AW334" s="1">
        <f t="shared" ref="AW334:AW344" si="205">AV334-AU334</f>
        <v>1</v>
      </c>
      <c r="AY334" s="1" t="s">
        <v>45</v>
      </c>
      <c r="AZ334" s="1">
        <v>279</v>
      </c>
      <c r="BA334" s="1">
        <v>280</v>
      </c>
      <c r="BB334" s="1">
        <f t="shared" ref="BB334:BB344" si="206">BA334-AZ334</f>
        <v>1</v>
      </c>
      <c r="BD334" s="1" t="s">
        <v>45</v>
      </c>
      <c r="BE334" s="1">
        <v>336</v>
      </c>
      <c r="BF334" s="1">
        <v>338</v>
      </c>
      <c r="BG334" s="1">
        <f t="shared" si="198"/>
        <v>2</v>
      </c>
      <c r="BI334" s="1" t="s">
        <v>45</v>
      </c>
      <c r="BJ334" s="1">
        <v>315</v>
      </c>
      <c r="BK334" s="1">
        <v>330</v>
      </c>
      <c r="BL334" s="1">
        <f t="shared" si="199"/>
        <v>15</v>
      </c>
      <c r="BN334" s="1" t="s">
        <v>45</v>
      </c>
      <c r="BO334" s="1">
        <v>500</v>
      </c>
      <c r="BP334" s="1">
        <v>518</v>
      </c>
      <c r="BQ334" s="1">
        <f t="shared" si="200"/>
        <v>18</v>
      </c>
    </row>
    <row r="335" spans="26:69" x14ac:dyDescent="0.2">
      <c r="Z335" s="1" t="s">
        <v>46</v>
      </c>
      <c r="AA335" s="1">
        <v>0</v>
      </c>
      <c r="AB335" s="1">
        <v>104</v>
      </c>
      <c r="AC335" s="1">
        <f t="shared" si="201"/>
        <v>104</v>
      </c>
      <c r="AE335" s="1" t="s">
        <v>46</v>
      </c>
      <c r="AF335" s="1">
        <v>120</v>
      </c>
      <c r="AG335" s="1">
        <v>121</v>
      </c>
      <c r="AH335" s="1">
        <f t="shared" si="202"/>
        <v>1</v>
      </c>
      <c r="AJ335" s="1" t="s">
        <v>46</v>
      </c>
      <c r="AK335" s="1">
        <v>135</v>
      </c>
      <c r="AL335" s="1">
        <v>137</v>
      </c>
      <c r="AM335" s="1">
        <f t="shared" si="203"/>
        <v>2</v>
      </c>
      <c r="AO335" s="1" t="s">
        <v>46</v>
      </c>
      <c r="AP335" s="1">
        <v>219</v>
      </c>
      <c r="AQ335" s="1">
        <v>221</v>
      </c>
      <c r="AR335" s="1">
        <f t="shared" si="204"/>
        <v>2</v>
      </c>
      <c r="AT335" s="1" t="s">
        <v>46</v>
      </c>
      <c r="AU335" s="1">
        <v>257</v>
      </c>
      <c r="AV335" s="1">
        <v>260</v>
      </c>
      <c r="AW335" s="1">
        <f t="shared" si="205"/>
        <v>3</v>
      </c>
      <c r="AY335" s="1" t="s">
        <v>46</v>
      </c>
      <c r="AZ335" s="1">
        <v>280</v>
      </c>
      <c r="BA335" s="1">
        <v>281</v>
      </c>
      <c r="BB335" s="1">
        <f t="shared" si="206"/>
        <v>1</v>
      </c>
      <c r="BD335" s="1" t="s">
        <v>46</v>
      </c>
      <c r="BE335" s="1">
        <v>338</v>
      </c>
      <c r="BF335" s="1">
        <v>339</v>
      </c>
      <c r="BG335" s="1">
        <f t="shared" si="198"/>
        <v>1</v>
      </c>
      <c r="BI335" s="1" t="s">
        <v>46</v>
      </c>
      <c r="BJ335" s="1">
        <v>330</v>
      </c>
      <c r="BK335" s="1">
        <v>345</v>
      </c>
      <c r="BL335" s="1">
        <f t="shared" si="199"/>
        <v>15</v>
      </c>
      <c r="BN335" s="1" t="s">
        <v>46</v>
      </c>
      <c r="BO335" s="1">
        <v>518</v>
      </c>
      <c r="BP335" s="1">
        <v>530</v>
      </c>
      <c r="BQ335" s="1">
        <f t="shared" si="200"/>
        <v>12</v>
      </c>
    </row>
    <row r="336" spans="26:69" x14ac:dyDescent="0.2">
      <c r="Z336" s="1" t="s">
        <v>47</v>
      </c>
      <c r="AA336" s="1">
        <v>104</v>
      </c>
      <c r="AB336" s="1">
        <v>105</v>
      </c>
      <c r="AC336" s="1">
        <f t="shared" si="201"/>
        <v>1</v>
      </c>
      <c r="AE336" s="1" t="s">
        <v>47</v>
      </c>
      <c r="AF336" s="1">
        <v>121</v>
      </c>
      <c r="AG336" s="1">
        <v>123</v>
      </c>
      <c r="AH336" s="1">
        <f t="shared" si="202"/>
        <v>2</v>
      </c>
      <c r="AJ336" s="1" t="s">
        <v>47</v>
      </c>
      <c r="AK336" s="1">
        <v>137</v>
      </c>
      <c r="AL336" s="1">
        <v>139</v>
      </c>
      <c r="AM336" s="1">
        <f t="shared" si="203"/>
        <v>2</v>
      </c>
      <c r="AO336" s="1" t="s">
        <v>47</v>
      </c>
      <c r="AP336" s="1">
        <v>221</v>
      </c>
      <c r="AQ336" s="1">
        <v>225</v>
      </c>
      <c r="AR336" s="1">
        <f t="shared" si="204"/>
        <v>4</v>
      </c>
      <c r="AT336" s="1" t="s">
        <v>47</v>
      </c>
      <c r="AU336" s="1">
        <v>260</v>
      </c>
      <c r="AV336" s="1">
        <v>263</v>
      </c>
      <c r="AW336" s="1">
        <f t="shared" si="205"/>
        <v>3</v>
      </c>
      <c r="AY336" s="1" t="s">
        <v>47</v>
      </c>
      <c r="AZ336" s="1">
        <v>281</v>
      </c>
      <c r="BA336" s="1">
        <v>284</v>
      </c>
      <c r="BB336" s="1">
        <f t="shared" si="206"/>
        <v>3</v>
      </c>
      <c r="BD336" s="1" t="s">
        <v>47</v>
      </c>
      <c r="BE336" s="1">
        <v>339</v>
      </c>
      <c r="BF336" s="1">
        <v>348</v>
      </c>
      <c r="BG336" s="1">
        <f t="shared" si="198"/>
        <v>9</v>
      </c>
      <c r="BI336" s="1" t="s">
        <v>47</v>
      </c>
      <c r="BJ336" s="1">
        <v>345</v>
      </c>
      <c r="BK336" s="1">
        <v>360</v>
      </c>
      <c r="BL336" s="1">
        <f t="shared" si="199"/>
        <v>15</v>
      </c>
      <c r="BN336" s="1" t="s">
        <v>47</v>
      </c>
      <c r="BO336" s="1">
        <v>530</v>
      </c>
      <c r="BP336" s="1">
        <v>542</v>
      </c>
      <c r="BQ336" s="1">
        <f t="shared" si="200"/>
        <v>12</v>
      </c>
    </row>
    <row r="337" spans="26:69" x14ac:dyDescent="0.2">
      <c r="Z337" s="1" t="s">
        <v>48</v>
      </c>
      <c r="AA337" s="1">
        <v>105</v>
      </c>
      <c r="AB337" s="1">
        <v>107</v>
      </c>
      <c r="AC337" s="1">
        <f t="shared" si="201"/>
        <v>2</v>
      </c>
      <c r="AE337" s="1" t="s">
        <v>48</v>
      </c>
      <c r="AF337" s="1">
        <v>123</v>
      </c>
      <c r="AG337" s="1">
        <v>124</v>
      </c>
      <c r="AH337" s="1">
        <f t="shared" si="202"/>
        <v>1</v>
      </c>
      <c r="AJ337" s="1" t="s">
        <v>48</v>
      </c>
      <c r="AK337" s="1"/>
      <c r="AL337" s="1"/>
      <c r="AM337" s="1">
        <f t="shared" si="203"/>
        <v>0</v>
      </c>
      <c r="AO337" s="1" t="s">
        <v>48</v>
      </c>
      <c r="AP337" s="1">
        <v>225</v>
      </c>
      <c r="AQ337" s="1">
        <v>230</v>
      </c>
      <c r="AR337" s="1">
        <f t="shared" si="204"/>
        <v>5</v>
      </c>
      <c r="AT337" s="1" t="s">
        <v>48</v>
      </c>
      <c r="AU337" s="1">
        <v>263</v>
      </c>
      <c r="AV337" s="1">
        <v>265</v>
      </c>
      <c r="AW337" s="1">
        <f t="shared" si="205"/>
        <v>2</v>
      </c>
      <c r="AY337" s="1" t="s">
        <v>48</v>
      </c>
      <c r="AZ337" s="1">
        <v>284</v>
      </c>
      <c r="BA337" s="1">
        <v>285</v>
      </c>
      <c r="BB337" s="1">
        <f t="shared" si="206"/>
        <v>1</v>
      </c>
      <c r="BD337" s="1" t="s">
        <v>48</v>
      </c>
      <c r="BE337" s="1">
        <v>348</v>
      </c>
      <c r="BF337" s="1">
        <v>350</v>
      </c>
      <c r="BG337" s="1">
        <f t="shared" si="198"/>
        <v>2</v>
      </c>
      <c r="BI337" s="1" t="s">
        <v>48</v>
      </c>
      <c r="BJ337" s="1">
        <v>360</v>
      </c>
      <c r="BK337" s="1">
        <v>375</v>
      </c>
      <c r="BL337" s="1">
        <f t="shared" si="199"/>
        <v>15</v>
      </c>
      <c r="BN337" s="1" t="s">
        <v>48</v>
      </c>
      <c r="BO337" s="1">
        <v>542</v>
      </c>
      <c r="BP337" s="1">
        <v>543</v>
      </c>
      <c r="BQ337" s="1">
        <f t="shared" si="200"/>
        <v>1</v>
      </c>
    </row>
    <row r="338" spans="26:69" x14ac:dyDescent="0.2">
      <c r="Z338" s="1" t="s">
        <v>49</v>
      </c>
      <c r="AA338" s="1">
        <v>107</v>
      </c>
      <c r="AB338" s="1">
        <v>108</v>
      </c>
      <c r="AC338" s="1">
        <f t="shared" si="201"/>
        <v>1</v>
      </c>
      <c r="AE338" s="1" t="s">
        <v>49</v>
      </c>
      <c r="AF338" s="1">
        <v>124</v>
      </c>
      <c r="AG338" s="1">
        <v>125</v>
      </c>
      <c r="AH338" s="1">
        <f t="shared" si="202"/>
        <v>1</v>
      </c>
      <c r="AJ338" s="1" t="s">
        <v>49</v>
      </c>
      <c r="AK338" s="1"/>
      <c r="AL338" s="1"/>
      <c r="AM338" s="1">
        <f t="shared" si="203"/>
        <v>0</v>
      </c>
      <c r="AO338" s="1" t="s">
        <v>49</v>
      </c>
      <c r="AP338" s="1">
        <v>230</v>
      </c>
      <c r="AQ338" s="1">
        <v>234</v>
      </c>
      <c r="AR338" s="1">
        <f t="shared" si="204"/>
        <v>4</v>
      </c>
      <c r="AT338" s="1" t="s">
        <v>49</v>
      </c>
      <c r="AU338" s="1">
        <v>265</v>
      </c>
      <c r="AV338" s="1">
        <v>265</v>
      </c>
      <c r="AW338" s="1">
        <f t="shared" si="205"/>
        <v>0</v>
      </c>
      <c r="AY338" s="1" t="s">
        <v>49</v>
      </c>
      <c r="AZ338" s="1">
        <v>285</v>
      </c>
      <c r="BA338" s="1">
        <v>294</v>
      </c>
      <c r="BB338" s="1">
        <f>BA338-AZ338</f>
        <v>9</v>
      </c>
      <c r="BD338" s="1" t="s">
        <v>49</v>
      </c>
      <c r="BE338" s="1">
        <v>350</v>
      </c>
      <c r="BF338" s="1">
        <v>359</v>
      </c>
      <c r="BG338" s="1">
        <f t="shared" si="198"/>
        <v>9</v>
      </c>
      <c r="BI338" s="1" t="s">
        <v>49</v>
      </c>
      <c r="BJ338" s="1">
        <v>375</v>
      </c>
      <c r="BK338" s="1">
        <v>390</v>
      </c>
      <c r="BL338" s="1">
        <f t="shared" si="199"/>
        <v>15</v>
      </c>
      <c r="BN338" s="1" t="s">
        <v>49</v>
      </c>
      <c r="BO338" s="1">
        <v>543</v>
      </c>
      <c r="BP338" s="1">
        <v>544</v>
      </c>
      <c r="BQ338" s="1">
        <f t="shared" si="200"/>
        <v>1</v>
      </c>
    </row>
    <row r="339" spans="26:69" x14ac:dyDescent="0.2">
      <c r="Z339" s="1" t="s">
        <v>50</v>
      </c>
      <c r="AA339" s="1">
        <v>108</v>
      </c>
      <c r="AB339" s="1">
        <v>109</v>
      </c>
      <c r="AC339" s="1">
        <f t="shared" si="201"/>
        <v>1</v>
      </c>
      <c r="AE339" s="1" t="s">
        <v>50</v>
      </c>
      <c r="AF339" s="1">
        <v>125</v>
      </c>
      <c r="AG339" s="1">
        <v>126</v>
      </c>
      <c r="AH339" s="1">
        <f t="shared" si="202"/>
        <v>1</v>
      </c>
      <c r="AJ339" s="1" t="s">
        <v>50</v>
      </c>
      <c r="AK339" s="1"/>
      <c r="AL339" s="1"/>
      <c r="AM339" s="1">
        <f t="shared" si="203"/>
        <v>0</v>
      </c>
      <c r="AO339" s="1" t="s">
        <v>50</v>
      </c>
      <c r="AP339" s="1">
        <v>234</v>
      </c>
      <c r="AQ339" s="1">
        <v>235</v>
      </c>
      <c r="AR339" s="1">
        <f t="shared" si="204"/>
        <v>1</v>
      </c>
      <c r="AT339" s="1" t="s">
        <v>50</v>
      </c>
      <c r="AU339" s="1">
        <v>265</v>
      </c>
      <c r="AV339" s="1">
        <v>266</v>
      </c>
      <c r="AW339" s="1">
        <f t="shared" si="205"/>
        <v>1</v>
      </c>
      <c r="AY339" s="1" t="s">
        <v>50</v>
      </c>
      <c r="AZ339" s="1">
        <v>294</v>
      </c>
      <c r="BA339" s="1">
        <v>300</v>
      </c>
      <c r="BB339" s="1">
        <f t="shared" si="206"/>
        <v>6</v>
      </c>
      <c r="BD339" s="1" t="s">
        <v>50</v>
      </c>
      <c r="BE339" s="1">
        <v>359</v>
      </c>
      <c r="BF339" s="1">
        <v>365</v>
      </c>
      <c r="BG339" s="1">
        <f t="shared" ref="BG339:BG344" si="207">BF339-BE339</f>
        <v>6</v>
      </c>
      <c r="BI339" s="1" t="s">
        <v>50</v>
      </c>
      <c r="BJ339" s="1">
        <v>390</v>
      </c>
      <c r="BK339" s="1">
        <v>400</v>
      </c>
      <c r="BL339" s="1">
        <f t="shared" si="199"/>
        <v>10</v>
      </c>
      <c r="BN339" s="1" t="s">
        <v>50</v>
      </c>
      <c r="BO339" s="1">
        <v>544</v>
      </c>
      <c r="BP339" s="1">
        <v>544</v>
      </c>
      <c r="BQ339" s="1">
        <f t="shared" si="200"/>
        <v>0</v>
      </c>
    </row>
    <row r="340" spans="26:69" x14ac:dyDescent="0.2">
      <c r="Z340" s="1" t="s">
        <v>51</v>
      </c>
      <c r="AA340" s="1">
        <v>109</v>
      </c>
      <c r="AB340" s="1">
        <v>111</v>
      </c>
      <c r="AC340" s="1">
        <f t="shared" si="201"/>
        <v>2</v>
      </c>
      <c r="AE340" s="1" t="s">
        <v>51</v>
      </c>
      <c r="AF340" s="1">
        <v>126</v>
      </c>
      <c r="AG340" s="1">
        <v>126</v>
      </c>
      <c r="AH340" s="1">
        <f t="shared" si="202"/>
        <v>0</v>
      </c>
      <c r="AJ340" s="1" t="s">
        <v>51</v>
      </c>
      <c r="AK340" s="1"/>
      <c r="AL340" s="1"/>
      <c r="AM340" s="1">
        <f t="shared" si="203"/>
        <v>0</v>
      </c>
      <c r="AO340" s="1" t="s">
        <v>51</v>
      </c>
      <c r="AP340" s="1">
        <v>235</v>
      </c>
      <c r="AQ340" s="1">
        <v>237</v>
      </c>
      <c r="AR340" s="1">
        <f t="shared" si="204"/>
        <v>2</v>
      </c>
      <c r="AT340" s="1" t="s">
        <v>51</v>
      </c>
      <c r="AU340" s="1">
        <v>266</v>
      </c>
      <c r="AV340" s="1">
        <v>266</v>
      </c>
      <c r="AW340" s="1">
        <f t="shared" si="205"/>
        <v>0</v>
      </c>
      <c r="AY340" s="1" t="s">
        <v>51</v>
      </c>
      <c r="AZ340" s="1">
        <v>300</v>
      </c>
      <c r="BA340" s="1">
        <v>301</v>
      </c>
      <c r="BB340" s="1">
        <f t="shared" si="206"/>
        <v>1</v>
      </c>
      <c r="BD340" s="1" t="s">
        <v>51</v>
      </c>
      <c r="BE340" s="1">
        <v>365</v>
      </c>
      <c r="BF340" s="1">
        <v>365</v>
      </c>
      <c r="BG340" s="1">
        <f t="shared" si="207"/>
        <v>0</v>
      </c>
      <c r="BI340" s="1" t="s">
        <v>51</v>
      </c>
      <c r="BJ340" s="1">
        <v>400</v>
      </c>
      <c r="BK340" s="1">
        <v>415</v>
      </c>
      <c r="BL340" s="1">
        <f t="shared" si="199"/>
        <v>15</v>
      </c>
      <c r="BN340" s="1" t="s">
        <v>51</v>
      </c>
      <c r="BO340" s="1">
        <v>544</v>
      </c>
      <c r="BP340" s="1">
        <v>545</v>
      </c>
      <c r="BQ340" s="1">
        <f t="shared" si="200"/>
        <v>1</v>
      </c>
    </row>
    <row r="341" spans="26:69" x14ac:dyDescent="0.2">
      <c r="Z341" s="1" t="s">
        <v>52</v>
      </c>
      <c r="AA341" s="1">
        <v>111</v>
      </c>
      <c r="AB341" s="1">
        <v>112</v>
      </c>
      <c r="AC341" s="1">
        <f t="shared" si="201"/>
        <v>1</v>
      </c>
      <c r="AE341" s="1" t="s">
        <v>52</v>
      </c>
      <c r="AF341" s="1">
        <v>126</v>
      </c>
      <c r="AG341" s="1">
        <v>128</v>
      </c>
      <c r="AH341" s="1">
        <f t="shared" si="202"/>
        <v>2</v>
      </c>
      <c r="AJ341" s="1" t="s">
        <v>52</v>
      </c>
      <c r="AK341" s="1"/>
      <c r="AL341" s="1"/>
      <c r="AM341" s="1">
        <f t="shared" si="203"/>
        <v>0</v>
      </c>
      <c r="AO341" s="1" t="s">
        <v>52</v>
      </c>
      <c r="AP341" s="1">
        <v>237</v>
      </c>
      <c r="AQ341" s="1">
        <v>239</v>
      </c>
      <c r="AR341" s="1">
        <f t="shared" si="204"/>
        <v>2</v>
      </c>
      <c r="AT341" s="1" t="s">
        <v>52</v>
      </c>
      <c r="AU341" s="1">
        <v>266</v>
      </c>
      <c r="AV341" s="1">
        <v>270</v>
      </c>
      <c r="AW341" s="1">
        <f t="shared" si="205"/>
        <v>4</v>
      </c>
      <c r="AY341" s="1" t="s">
        <v>52</v>
      </c>
      <c r="AZ341" s="1">
        <v>301</v>
      </c>
      <c r="BA341" s="1">
        <v>302</v>
      </c>
      <c r="BB341" s="1">
        <f t="shared" si="206"/>
        <v>1</v>
      </c>
      <c r="BD341" s="1" t="s">
        <v>52</v>
      </c>
      <c r="BE341" s="1">
        <v>365</v>
      </c>
      <c r="BF341" s="1">
        <v>368</v>
      </c>
      <c r="BG341" s="1">
        <f t="shared" si="207"/>
        <v>3</v>
      </c>
      <c r="BI341" s="1" t="s">
        <v>52</v>
      </c>
      <c r="BJ341" s="1">
        <v>415</v>
      </c>
      <c r="BK341" s="1">
        <v>430</v>
      </c>
      <c r="BL341" s="1">
        <f t="shared" si="199"/>
        <v>15</v>
      </c>
      <c r="BN341" s="1" t="s">
        <v>52</v>
      </c>
      <c r="BO341" s="1">
        <v>545</v>
      </c>
      <c r="BP341" s="1">
        <v>545</v>
      </c>
      <c r="BQ341" s="1">
        <f t="shared" si="200"/>
        <v>0</v>
      </c>
    </row>
    <row r="342" spans="26:69" x14ac:dyDescent="0.2">
      <c r="Z342" s="1" t="s">
        <v>53</v>
      </c>
      <c r="AA342" s="1">
        <v>112</v>
      </c>
      <c r="AB342" s="1">
        <v>114</v>
      </c>
      <c r="AC342" s="1">
        <f t="shared" si="201"/>
        <v>2</v>
      </c>
      <c r="AE342" s="1" t="s">
        <v>53</v>
      </c>
      <c r="AF342" s="1">
        <v>128</v>
      </c>
      <c r="AG342" s="1">
        <v>129</v>
      </c>
      <c r="AH342" s="1">
        <f t="shared" si="202"/>
        <v>1</v>
      </c>
      <c r="AJ342" s="1" t="s">
        <v>53</v>
      </c>
      <c r="AK342" s="1"/>
      <c r="AL342" s="1"/>
      <c r="AM342" s="1">
        <f t="shared" si="203"/>
        <v>0</v>
      </c>
      <c r="AO342" s="1" t="s">
        <v>53</v>
      </c>
      <c r="AP342" s="1">
        <v>239</v>
      </c>
      <c r="AQ342" s="1">
        <v>248</v>
      </c>
      <c r="AR342" s="1">
        <f t="shared" si="204"/>
        <v>9</v>
      </c>
      <c r="AT342" s="1" t="s">
        <v>53</v>
      </c>
      <c r="AU342" s="1">
        <v>270</v>
      </c>
      <c r="AV342" s="1">
        <v>273</v>
      </c>
      <c r="AW342" s="1">
        <f t="shared" si="205"/>
        <v>3</v>
      </c>
      <c r="AY342" s="1" t="s">
        <v>53</v>
      </c>
      <c r="AZ342" s="1">
        <v>302</v>
      </c>
      <c r="BA342" s="1">
        <v>312</v>
      </c>
      <c r="BB342" s="1">
        <f t="shared" si="206"/>
        <v>10</v>
      </c>
      <c r="BD342" s="1" t="s">
        <v>53</v>
      </c>
      <c r="BE342" s="1">
        <v>368</v>
      </c>
      <c r="BF342" s="1">
        <v>375</v>
      </c>
      <c r="BG342" s="1">
        <f t="shared" si="207"/>
        <v>7</v>
      </c>
      <c r="BI342" s="1" t="s">
        <v>53</v>
      </c>
      <c r="BJ342" s="1">
        <v>430</v>
      </c>
      <c r="BK342" s="1">
        <v>450</v>
      </c>
      <c r="BL342" s="1">
        <f t="shared" si="199"/>
        <v>20</v>
      </c>
      <c r="BN342" s="1" t="s">
        <v>53</v>
      </c>
      <c r="BO342" s="1">
        <v>545</v>
      </c>
      <c r="BP342" s="1">
        <v>545</v>
      </c>
      <c r="BQ342" s="1">
        <f t="shared" si="200"/>
        <v>0</v>
      </c>
    </row>
    <row r="343" spans="26:69" x14ac:dyDescent="0.2">
      <c r="Z343" s="1" t="s">
        <v>54</v>
      </c>
      <c r="AA343" s="1">
        <v>114</v>
      </c>
      <c r="AB343" s="1">
        <v>115</v>
      </c>
      <c r="AC343" s="1">
        <f t="shared" si="201"/>
        <v>1</v>
      </c>
      <c r="AE343" s="1" t="s">
        <v>54</v>
      </c>
      <c r="AF343" s="1">
        <v>129</v>
      </c>
      <c r="AG343" s="1">
        <v>131</v>
      </c>
      <c r="AH343" s="1">
        <f t="shared" si="202"/>
        <v>2</v>
      </c>
      <c r="AJ343" s="1" t="s">
        <v>54</v>
      </c>
      <c r="AK343" s="1"/>
      <c r="AL343" s="1"/>
      <c r="AM343" s="1">
        <f t="shared" si="203"/>
        <v>0</v>
      </c>
      <c r="AO343" s="1" t="s">
        <v>54</v>
      </c>
      <c r="AP343" s="1">
        <v>248</v>
      </c>
      <c r="AQ343" s="1">
        <v>250</v>
      </c>
      <c r="AR343" s="1">
        <f t="shared" si="204"/>
        <v>2</v>
      </c>
      <c r="AT343" s="1" t="s">
        <v>54</v>
      </c>
      <c r="AU343" s="1">
        <v>273</v>
      </c>
      <c r="AV343" s="1">
        <v>275</v>
      </c>
      <c r="AW343" s="1">
        <f t="shared" si="205"/>
        <v>2</v>
      </c>
      <c r="AY343" s="1" t="s">
        <v>54</v>
      </c>
      <c r="AZ343" s="1">
        <v>312</v>
      </c>
      <c r="BA343" s="1">
        <v>324</v>
      </c>
      <c r="BB343" s="1">
        <f t="shared" si="206"/>
        <v>12</v>
      </c>
      <c r="BD343" s="1" t="s">
        <v>54</v>
      </c>
      <c r="BE343" s="1">
        <v>375</v>
      </c>
      <c r="BF343" s="1">
        <v>387</v>
      </c>
      <c r="BG343" s="1">
        <f t="shared" si="207"/>
        <v>12</v>
      </c>
      <c r="BI343" s="1" t="s">
        <v>54</v>
      </c>
      <c r="BJ343" s="1">
        <v>450</v>
      </c>
      <c r="BK343" s="1">
        <v>470</v>
      </c>
      <c r="BL343" s="1">
        <f t="shared" si="199"/>
        <v>20</v>
      </c>
      <c r="BN343" s="1" t="s">
        <v>54</v>
      </c>
      <c r="BO343" s="1">
        <v>545</v>
      </c>
      <c r="BP343" s="1">
        <v>545</v>
      </c>
      <c r="BQ343" s="1">
        <f t="shared" si="200"/>
        <v>0</v>
      </c>
    </row>
    <row r="344" spans="26:69" x14ac:dyDescent="0.2">
      <c r="Z344" s="1" t="s">
        <v>55</v>
      </c>
      <c r="AA344" s="1">
        <v>115</v>
      </c>
      <c r="AB344" s="1">
        <v>117</v>
      </c>
      <c r="AC344" s="1">
        <f t="shared" si="201"/>
        <v>2</v>
      </c>
      <c r="AE344" s="1" t="s">
        <v>55</v>
      </c>
      <c r="AF344" s="1">
        <v>131</v>
      </c>
      <c r="AG344" s="1">
        <v>132</v>
      </c>
      <c r="AH344" s="1">
        <f t="shared" si="202"/>
        <v>1</v>
      </c>
      <c r="AJ344" s="1" t="s">
        <v>55</v>
      </c>
      <c r="AK344" s="1"/>
      <c r="AL344" s="1"/>
      <c r="AM344" s="1">
        <f t="shared" si="203"/>
        <v>0</v>
      </c>
      <c r="AO344" s="1" t="s">
        <v>55</v>
      </c>
      <c r="AP344" s="1">
        <v>250</v>
      </c>
      <c r="AQ344" s="1">
        <v>255</v>
      </c>
      <c r="AR344" s="1">
        <f t="shared" si="204"/>
        <v>5</v>
      </c>
      <c r="AT344" s="1" t="s">
        <v>55</v>
      </c>
      <c r="AU344" s="1">
        <v>275</v>
      </c>
      <c r="AV344" s="1">
        <v>277</v>
      </c>
      <c r="AW344" s="1">
        <f t="shared" si="205"/>
        <v>2</v>
      </c>
      <c r="AY344" s="1" t="s">
        <v>55</v>
      </c>
      <c r="AZ344" s="1">
        <v>324</v>
      </c>
      <c r="BA344" s="1">
        <v>336</v>
      </c>
      <c r="BB344" s="1">
        <f t="shared" si="206"/>
        <v>12</v>
      </c>
      <c r="BD344" s="1" t="s">
        <v>55</v>
      </c>
      <c r="BE344" s="1">
        <v>287</v>
      </c>
      <c r="BF344" s="1">
        <v>301</v>
      </c>
      <c r="BG344" s="1">
        <f t="shared" si="207"/>
        <v>14</v>
      </c>
      <c r="BI344" s="1" t="s">
        <v>55</v>
      </c>
      <c r="BJ344" s="1">
        <v>470</v>
      </c>
      <c r="BK344" s="1">
        <v>490</v>
      </c>
      <c r="BL344" s="1">
        <f t="shared" si="199"/>
        <v>20</v>
      </c>
      <c r="BN344" s="1" t="s">
        <v>55</v>
      </c>
      <c r="BO344" s="1"/>
      <c r="BP344" s="1"/>
      <c r="BQ344" s="1">
        <f t="shared" si="200"/>
        <v>0</v>
      </c>
    </row>
    <row r="346" spans="26:69" x14ac:dyDescent="0.2">
      <c r="Z346" s="1" t="s">
        <v>84</v>
      </c>
      <c r="AA346" s="1"/>
      <c r="AB346" s="1"/>
      <c r="AC346" s="1"/>
      <c r="AE346" s="1" t="s">
        <v>84</v>
      </c>
      <c r="AF346" s="1"/>
      <c r="AG346" s="1"/>
      <c r="AH346" s="1"/>
      <c r="AJ346" s="1" t="s">
        <v>84</v>
      </c>
      <c r="AK346" s="1"/>
      <c r="AL346" s="1"/>
      <c r="AM346" s="1"/>
      <c r="AO346" s="1" t="s">
        <v>84</v>
      </c>
      <c r="AP346" s="1"/>
      <c r="AQ346" s="1"/>
      <c r="AR346" s="1"/>
      <c r="AT346" s="1" t="s">
        <v>84</v>
      </c>
      <c r="AU346" s="1"/>
      <c r="AV346" s="1"/>
      <c r="AW346" s="1"/>
      <c r="AY346" s="1" t="s">
        <v>84</v>
      </c>
      <c r="AZ346" s="1"/>
      <c r="BA346" s="1"/>
      <c r="BB346" s="1"/>
      <c r="BD346" s="1" t="s">
        <v>84</v>
      </c>
      <c r="BE346" s="1"/>
      <c r="BF346" s="1"/>
      <c r="BG346" s="1"/>
      <c r="BI346" s="1" t="s">
        <v>84</v>
      </c>
      <c r="BJ346" s="1"/>
      <c r="BK346" s="1"/>
      <c r="BL346" s="1"/>
      <c r="BN346" s="1" t="s">
        <v>84</v>
      </c>
      <c r="BO346" s="1"/>
      <c r="BP346" s="1"/>
      <c r="BQ346" s="1"/>
    </row>
    <row r="347" spans="26:69" x14ac:dyDescent="0.2">
      <c r="Z347" s="1">
        <v>2014</v>
      </c>
      <c r="AA347" s="1" t="s">
        <v>56</v>
      </c>
      <c r="AB347" s="1" t="s">
        <v>57</v>
      </c>
      <c r="AC347" s="1" t="s">
        <v>0</v>
      </c>
      <c r="AE347" s="1">
        <v>2014</v>
      </c>
      <c r="AF347" s="1" t="s">
        <v>56</v>
      </c>
      <c r="AG347" s="1" t="s">
        <v>57</v>
      </c>
      <c r="AH347" s="1" t="s">
        <v>0</v>
      </c>
      <c r="AJ347" s="1">
        <v>2014</v>
      </c>
      <c r="AK347" s="1" t="s">
        <v>56</v>
      </c>
      <c r="AL347" s="1" t="s">
        <v>57</v>
      </c>
      <c r="AM347" s="1" t="s">
        <v>0</v>
      </c>
      <c r="AO347" s="1">
        <v>2019</v>
      </c>
      <c r="AP347" s="1" t="s">
        <v>56</v>
      </c>
      <c r="AQ347" s="1" t="s">
        <v>57</v>
      </c>
      <c r="AR347" s="1" t="s">
        <v>0</v>
      </c>
      <c r="AT347" s="1">
        <v>2020</v>
      </c>
      <c r="AU347" s="1" t="s">
        <v>56</v>
      </c>
      <c r="AV347" s="1" t="s">
        <v>57</v>
      </c>
      <c r="AW347" s="1" t="s">
        <v>0</v>
      </c>
      <c r="AY347" s="1">
        <v>2021</v>
      </c>
      <c r="AZ347" s="1" t="s">
        <v>56</v>
      </c>
      <c r="BA347" s="1" t="s">
        <v>57</v>
      </c>
      <c r="BB347" s="1" t="s">
        <v>0</v>
      </c>
      <c r="BD347" s="1">
        <v>2022</v>
      </c>
      <c r="BE347" s="1" t="s">
        <v>56</v>
      </c>
      <c r="BF347" s="1" t="s">
        <v>57</v>
      </c>
      <c r="BG347" s="1" t="s">
        <v>0</v>
      </c>
      <c r="BI347" s="1">
        <v>2023</v>
      </c>
      <c r="BJ347" s="1" t="s">
        <v>56</v>
      </c>
      <c r="BK347" s="1" t="s">
        <v>57</v>
      </c>
      <c r="BL347" s="1" t="s">
        <v>0</v>
      </c>
      <c r="BN347" s="1">
        <v>2024</v>
      </c>
      <c r="BO347" s="1" t="s">
        <v>56</v>
      </c>
      <c r="BP347" s="1" t="s">
        <v>57</v>
      </c>
      <c r="BQ347" s="1" t="s">
        <v>0</v>
      </c>
    </row>
    <row r="348" spans="26:69" x14ac:dyDescent="0.2">
      <c r="Z348" s="1" t="s">
        <v>44</v>
      </c>
      <c r="AA348" s="1">
        <v>0</v>
      </c>
      <c r="AB348" s="1">
        <v>0</v>
      </c>
      <c r="AC348" s="1">
        <f>AB348-AA348</f>
        <v>0</v>
      </c>
      <c r="AE348" s="1" t="s">
        <v>44</v>
      </c>
      <c r="AF348" s="1">
        <v>76</v>
      </c>
      <c r="AG348" s="1">
        <v>77</v>
      </c>
      <c r="AH348" s="1">
        <f>AG348-AF348</f>
        <v>1</v>
      </c>
      <c r="AJ348" s="1" t="s">
        <v>44</v>
      </c>
      <c r="AK348" s="1">
        <v>125</v>
      </c>
      <c r="AL348" s="1">
        <v>126</v>
      </c>
      <c r="AM348" s="1">
        <f>AL348-AK348</f>
        <v>1</v>
      </c>
      <c r="AO348" s="1" t="s">
        <v>44</v>
      </c>
      <c r="AP348" s="1">
        <v>270</v>
      </c>
      <c r="AQ348" s="1">
        <v>272</v>
      </c>
      <c r="AR348" s="1">
        <f>AQ348-AP348</f>
        <v>2</v>
      </c>
      <c r="AT348" s="1" t="s">
        <v>44</v>
      </c>
      <c r="AU348" s="1">
        <v>288</v>
      </c>
      <c r="AV348" s="1">
        <v>289</v>
      </c>
      <c r="AW348" s="1">
        <f>AV348-AU348</f>
        <v>1</v>
      </c>
      <c r="AY348" s="1" t="s">
        <v>44</v>
      </c>
      <c r="AZ348" s="1">
        <v>301</v>
      </c>
      <c r="BA348" s="1">
        <v>302</v>
      </c>
      <c r="BB348" s="1">
        <f>BA348-AZ348</f>
        <v>1</v>
      </c>
      <c r="BD348" s="1" t="s">
        <v>44</v>
      </c>
      <c r="BE348" s="1">
        <v>314</v>
      </c>
      <c r="BF348" s="1">
        <v>316</v>
      </c>
      <c r="BG348" s="1">
        <f>BF348-BE348</f>
        <v>2</v>
      </c>
      <c r="BI348" s="1" t="s">
        <v>44</v>
      </c>
      <c r="BJ348" s="1">
        <v>324</v>
      </c>
      <c r="BK348" s="1">
        <v>325</v>
      </c>
      <c r="BL348" s="1">
        <f>BK348-BJ348</f>
        <v>1</v>
      </c>
      <c r="BN348" s="1" t="s">
        <v>44</v>
      </c>
      <c r="BO348" s="1">
        <v>335</v>
      </c>
      <c r="BP348" s="1">
        <v>336</v>
      </c>
      <c r="BQ348" s="1">
        <f>BP348-BO348</f>
        <v>1</v>
      </c>
    </row>
    <row r="349" spans="26:69" x14ac:dyDescent="0.2">
      <c r="Z349" s="1" t="s">
        <v>45</v>
      </c>
      <c r="AA349" s="1">
        <v>0</v>
      </c>
      <c r="AB349" s="1">
        <v>0</v>
      </c>
      <c r="AC349" s="1">
        <f t="shared" ref="AC349:AC359" si="208">AB349-AA349</f>
        <v>0</v>
      </c>
      <c r="AE349" s="1" t="s">
        <v>45</v>
      </c>
      <c r="AF349" s="1">
        <v>77</v>
      </c>
      <c r="AG349" s="1">
        <v>81</v>
      </c>
      <c r="AH349" s="1">
        <f t="shared" ref="AH349:AH359" si="209">AG349-AF349</f>
        <v>4</v>
      </c>
      <c r="AJ349" s="1" t="s">
        <v>45</v>
      </c>
      <c r="AK349" s="1">
        <v>126</v>
      </c>
      <c r="AL349" s="1">
        <v>128</v>
      </c>
      <c r="AM349" s="1">
        <f t="shared" ref="AM349:AM359" si="210">AL349-AK349</f>
        <v>2</v>
      </c>
      <c r="AO349" s="1" t="s">
        <v>45</v>
      </c>
      <c r="AP349" s="1">
        <v>272</v>
      </c>
      <c r="AQ349" s="1">
        <v>274</v>
      </c>
      <c r="AR349" s="1">
        <f t="shared" ref="AR349:AR359" si="211">AQ349-AP349</f>
        <v>2</v>
      </c>
      <c r="AT349" s="1" t="s">
        <v>45</v>
      </c>
      <c r="AU349" s="1">
        <v>289</v>
      </c>
      <c r="AV349" s="1">
        <v>291</v>
      </c>
      <c r="AW349" s="1">
        <f t="shared" ref="AW349:AW359" si="212">AV349-AU349</f>
        <v>2</v>
      </c>
      <c r="AY349" s="1" t="s">
        <v>45</v>
      </c>
      <c r="AZ349" s="1">
        <v>302</v>
      </c>
      <c r="BA349" s="1">
        <v>303</v>
      </c>
      <c r="BB349" s="1">
        <f t="shared" ref="BB349:BB359" si="213">BA349-AZ349</f>
        <v>1</v>
      </c>
      <c r="BD349" s="1" t="s">
        <v>45</v>
      </c>
      <c r="BE349" s="1">
        <v>316</v>
      </c>
      <c r="BF349" s="1">
        <v>317</v>
      </c>
      <c r="BG349" s="1">
        <f t="shared" ref="BG349:BG359" si="214">BF349-BE349</f>
        <v>1</v>
      </c>
      <c r="BI349" s="1" t="s">
        <v>45</v>
      </c>
      <c r="BJ349" s="1">
        <v>325</v>
      </c>
      <c r="BK349" s="1">
        <v>326</v>
      </c>
      <c r="BL349" s="1">
        <f t="shared" ref="BL349:BL359" si="215">BK349-BJ349</f>
        <v>1</v>
      </c>
      <c r="BN349" s="1" t="s">
        <v>45</v>
      </c>
      <c r="BO349" s="1">
        <v>336</v>
      </c>
      <c r="BP349" s="1">
        <v>337</v>
      </c>
      <c r="BQ349" s="1">
        <f t="shared" ref="BQ349:BQ359" si="216">BP349-BO349</f>
        <v>1</v>
      </c>
    </row>
    <row r="350" spans="26:69" x14ac:dyDescent="0.2">
      <c r="Z350" s="1" t="s">
        <v>46</v>
      </c>
      <c r="AA350" s="1">
        <v>0</v>
      </c>
      <c r="AB350" s="1">
        <v>63</v>
      </c>
      <c r="AC350" s="1">
        <f t="shared" si="208"/>
        <v>63</v>
      </c>
      <c r="AE350" s="1" t="s">
        <v>46</v>
      </c>
      <c r="AF350" s="1">
        <v>81</v>
      </c>
      <c r="AG350" s="1">
        <v>87</v>
      </c>
      <c r="AH350" s="1">
        <f t="shared" si="209"/>
        <v>6</v>
      </c>
      <c r="AJ350" s="1" t="s">
        <v>46</v>
      </c>
      <c r="AK350" s="1">
        <v>128</v>
      </c>
      <c r="AL350" s="1">
        <v>129</v>
      </c>
      <c r="AM350" s="1">
        <f t="shared" si="210"/>
        <v>1</v>
      </c>
      <c r="AO350" s="1" t="s">
        <v>46</v>
      </c>
      <c r="AP350" s="1">
        <v>274</v>
      </c>
      <c r="AQ350" s="1">
        <v>275</v>
      </c>
      <c r="AR350" s="1">
        <f t="shared" si="211"/>
        <v>1</v>
      </c>
      <c r="AT350" s="1" t="s">
        <v>46</v>
      </c>
      <c r="AU350" s="1">
        <v>291</v>
      </c>
      <c r="AV350" s="1">
        <v>292</v>
      </c>
      <c r="AW350" s="1">
        <f t="shared" si="212"/>
        <v>1</v>
      </c>
      <c r="AY350" s="1" t="s">
        <v>46</v>
      </c>
      <c r="AZ350" s="1">
        <v>303</v>
      </c>
      <c r="BA350" s="1">
        <v>308</v>
      </c>
      <c r="BB350" s="1">
        <f t="shared" si="213"/>
        <v>5</v>
      </c>
      <c r="BD350" s="1" t="s">
        <v>46</v>
      </c>
      <c r="BE350" s="1">
        <v>317</v>
      </c>
      <c r="BF350" s="1">
        <v>318</v>
      </c>
      <c r="BG350" s="1">
        <f t="shared" si="214"/>
        <v>1</v>
      </c>
      <c r="BI350" s="1" t="s">
        <v>46</v>
      </c>
      <c r="BJ350" s="1">
        <v>326</v>
      </c>
      <c r="BK350" s="1">
        <v>327</v>
      </c>
      <c r="BL350" s="1">
        <f t="shared" si="215"/>
        <v>1</v>
      </c>
      <c r="BN350" s="1" t="s">
        <v>46</v>
      </c>
      <c r="BO350" s="1">
        <v>337</v>
      </c>
      <c r="BP350" s="1">
        <v>338</v>
      </c>
      <c r="BQ350" s="1">
        <f t="shared" si="216"/>
        <v>1</v>
      </c>
    </row>
    <row r="351" spans="26:69" x14ac:dyDescent="0.2">
      <c r="Z351" s="1" t="s">
        <v>47</v>
      </c>
      <c r="AA351" s="1">
        <v>63</v>
      </c>
      <c r="AB351" s="1">
        <v>64</v>
      </c>
      <c r="AC351" s="1">
        <f t="shared" si="208"/>
        <v>1</v>
      </c>
      <c r="AE351" s="1" t="s">
        <v>47</v>
      </c>
      <c r="AF351" s="1">
        <v>87</v>
      </c>
      <c r="AG351" s="1">
        <v>93</v>
      </c>
      <c r="AH351" s="1">
        <f t="shared" si="209"/>
        <v>6</v>
      </c>
      <c r="AJ351" s="1" t="s">
        <v>47</v>
      </c>
      <c r="AK351" s="1">
        <v>129</v>
      </c>
      <c r="AL351" s="1">
        <v>131</v>
      </c>
      <c r="AM351" s="1">
        <f t="shared" si="210"/>
        <v>2</v>
      </c>
      <c r="AO351" s="1" t="s">
        <v>47</v>
      </c>
      <c r="AP351" s="1">
        <v>275</v>
      </c>
      <c r="AQ351" s="1">
        <v>277</v>
      </c>
      <c r="AR351" s="1">
        <f t="shared" si="211"/>
        <v>2</v>
      </c>
      <c r="AT351" s="1" t="s">
        <v>47</v>
      </c>
      <c r="AU351" s="1">
        <v>292</v>
      </c>
      <c r="AV351" s="1">
        <v>293</v>
      </c>
      <c r="AW351" s="1">
        <f t="shared" si="212"/>
        <v>1</v>
      </c>
      <c r="AY351" s="1" t="s">
        <v>47</v>
      </c>
      <c r="AZ351" s="1">
        <v>308</v>
      </c>
      <c r="BA351" s="1">
        <v>309</v>
      </c>
      <c r="BB351" s="1">
        <f t="shared" si="213"/>
        <v>1</v>
      </c>
      <c r="BD351" s="1" t="s">
        <v>47</v>
      </c>
      <c r="BE351" s="1">
        <v>318</v>
      </c>
      <c r="BF351" s="1">
        <v>318</v>
      </c>
      <c r="BG351" s="1">
        <f t="shared" si="214"/>
        <v>0</v>
      </c>
      <c r="BI351" s="1" t="s">
        <v>47</v>
      </c>
      <c r="BJ351" s="1">
        <v>327</v>
      </c>
      <c r="BK351" s="1">
        <v>328</v>
      </c>
      <c r="BL351" s="1">
        <f t="shared" si="215"/>
        <v>1</v>
      </c>
      <c r="BN351" s="1" t="s">
        <v>47</v>
      </c>
      <c r="BO351" s="1">
        <v>338</v>
      </c>
      <c r="BP351" s="1">
        <v>339</v>
      </c>
      <c r="BQ351" s="1">
        <f t="shared" si="216"/>
        <v>1</v>
      </c>
    </row>
    <row r="352" spans="26:69" x14ac:dyDescent="0.2">
      <c r="Z352" s="1" t="s">
        <v>48</v>
      </c>
      <c r="AA352" s="1">
        <v>64</v>
      </c>
      <c r="AB352" s="1">
        <v>66</v>
      </c>
      <c r="AC352" s="1">
        <f t="shared" si="208"/>
        <v>2</v>
      </c>
      <c r="AE352" s="1" t="s">
        <v>48</v>
      </c>
      <c r="AF352" s="1">
        <v>93</v>
      </c>
      <c r="AG352" s="1">
        <v>98</v>
      </c>
      <c r="AH352" s="1">
        <f t="shared" si="209"/>
        <v>5</v>
      </c>
      <c r="AJ352" s="1" t="s">
        <v>48</v>
      </c>
      <c r="AK352" s="1"/>
      <c r="AL352" s="1"/>
      <c r="AM352" s="1">
        <f t="shared" si="210"/>
        <v>0</v>
      </c>
      <c r="AO352" s="1" t="s">
        <v>48</v>
      </c>
      <c r="AP352" s="1">
        <v>277</v>
      </c>
      <c r="AQ352" s="1">
        <v>278</v>
      </c>
      <c r="AR352" s="1">
        <f t="shared" si="211"/>
        <v>1</v>
      </c>
      <c r="AT352" s="1" t="s">
        <v>48</v>
      </c>
      <c r="AU352" s="1">
        <v>293</v>
      </c>
      <c r="AV352" s="1">
        <v>294</v>
      </c>
      <c r="AW352" s="1">
        <f t="shared" si="212"/>
        <v>1</v>
      </c>
      <c r="AY352" s="1" t="s">
        <v>48</v>
      </c>
      <c r="AZ352" s="1">
        <v>309</v>
      </c>
      <c r="BA352" s="1">
        <v>309</v>
      </c>
      <c r="BB352" s="1">
        <f t="shared" si="213"/>
        <v>0</v>
      </c>
      <c r="BD352" s="1" t="s">
        <v>48</v>
      </c>
      <c r="BE352" s="1">
        <v>318</v>
      </c>
      <c r="BF352" s="1">
        <v>319</v>
      </c>
      <c r="BG352" s="1">
        <f t="shared" si="214"/>
        <v>1</v>
      </c>
      <c r="BI352" s="1" t="s">
        <v>48</v>
      </c>
      <c r="BJ352" s="1">
        <v>328</v>
      </c>
      <c r="BK352" s="1">
        <v>329</v>
      </c>
      <c r="BL352" s="1">
        <f t="shared" si="215"/>
        <v>1</v>
      </c>
      <c r="BN352" s="1" t="s">
        <v>48</v>
      </c>
      <c r="BO352" s="1">
        <v>339</v>
      </c>
      <c r="BP352" s="1">
        <v>340</v>
      </c>
      <c r="BQ352" s="1">
        <f t="shared" si="216"/>
        <v>1</v>
      </c>
    </row>
    <row r="353" spans="26:69" x14ac:dyDescent="0.2">
      <c r="Z353" s="1" t="s">
        <v>49</v>
      </c>
      <c r="AA353" s="1">
        <v>66</v>
      </c>
      <c r="AB353" s="1">
        <v>67</v>
      </c>
      <c r="AC353" s="1">
        <f t="shared" si="208"/>
        <v>1</v>
      </c>
      <c r="AE353" s="1" t="s">
        <v>49</v>
      </c>
      <c r="AF353" s="1">
        <v>98</v>
      </c>
      <c r="AG353" s="1">
        <v>100</v>
      </c>
      <c r="AH353" s="1">
        <f t="shared" si="209"/>
        <v>2</v>
      </c>
      <c r="AJ353" s="1" t="s">
        <v>49</v>
      </c>
      <c r="AK353" s="1"/>
      <c r="AL353" s="1"/>
      <c r="AM353" s="1">
        <f t="shared" si="210"/>
        <v>0</v>
      </c>
      <c r="AO353" s="1" t="s">
        <v>49</v>
      </c>
      <c r="AP353" s="1">
        <v>278</v>
      </c>
      <c r="AQ353" s="1">
        <v>280</v>
      </c>
      <c r="AR353" s="1">
        <f t="shared" si="211"/>
        <v>2</v>
      </c>
      <c r="AT353" s="1" t="s">
        <v>49</v>
      </c>
      <c r="AU353" s="1">
        <v>294</v>
      </c>
      <c r="AV353" s="1">
        <v>295</v>
      </c>
      <c r="AW353" s="1">
        <f t="shared" si="212"/>
        <v>1</v>
      </c>
      <c r="AY353" s="1" t="s">
        <v>49</v>
      </c>
      <c r="AZ353" s="1">
        <v>309</v>
      </c>
      <c r="BA353" s="1">
        <v>309</v>
      </c>
      <c r="BB353" s="1">
        <f t="shared" si="213"/>
        <v>0</v>
      </c>
      <c r="BD353" s="1" t="s">
        <v>49</v>
      </c>
      <c r="BE353" s="1">
        <v>319</v>
      </c>
      <c r="BF353" s="1">
        <v>320</v>
      </c>
      <c r="BG353" s="1">
        <f t="shared" si="214"/>
        <v>1</v>
      </c>
      <c r="BI353" s="1" t="s">
        <v>49</v>
      </c>
      <c r="BJ353" s="1">
        <v>329</v>
      </c>
      <c r="BK353" s="1">
        <v>330</v>
      </c>
      <c r="BL353" s="1">
        <f t="shared" si="215"/>
        <v>1</v>
      </c>
      <c r="BN353" s="1" t="s">
        <v>49</v>
      </c>
      <c r="BO353" s="1">
        <v>340</v>
      </c>
      <c r="BP353" s="1">
        <v>341</v>
      </c>
      <c r="BQ353" s="1">
        <f t="shared" si="216"/>
        <v>1</v>
      </c>
    </row>
    <row r="354" spans="26:69" x14ac:dyDescent="0.2">
      <c r="Z354" s="1" t="s">
        <v>50</v>
      </c>
      <c r="AA354" s="1">
        <v>67</v>
      </c>
      <c r="AB354" s="1">
        <v>68</v>
      </c>
      <c r="AC354" s="1">
        <f t="shared" si="208"/>
        <v>1</v>
      </c>
      <c r="AE354" s="1" t="s">
        <v>50</v>
      </c>
      <c r="AF354" s="1">
        <v>100</v>
      </c>
      <c r="AG354" s="1">
        <v>110</v>
      </c>
      <c r="AH354" s="1">
        <f t="shared" si="209"/>
        <v>10</v>
      </c>
      <c r="AJ354" s="1" t="s">
        <v>50</v>
      </c>
      <c r="AK354" s="1"/>
      <c r="AL354" s="1"/>
      <c r="AM354" s="1">
        <f t="shared" si="210"/>
        <v>0</v>
      </c>
      <c r="AO354" s="1" t="s">
        <v>50</v>
      </c>
      <c r="AP354" s="1">
        <v>280</v>
      </c>
      <c r="AQ354" s="1">
        <v>283</v>
      </c>
      <c r="AR354" s="1">
        <f t="shared" si="211"/>
        <v>3</v>
      </c>
      <c r="AT354" s="1" t="s">
        <v>50</v>
      </c>
      <c r="AU354" s="1">
        <v>295</v>
      </c>
      <c r="AV354" s="1">
        <v>296</v>
      </c>
      <c r="AW354" s="1">
        <f t="shared" si="212"/>
        <v>1</v>
      </c>
      <c r="AY354" s="1" t="s">
        <v>50</v>
      </c>
      <c r="AZ354" s="1">
        <v>309</v>
      </c>
      <c r="BA354" s="1">
        <v>310</v>
      </c>
      <c r="BB354" s="1">
        <f t="shared" si="213"/>
        <v>1</v>
      </c>
      <c r="BD354" s="1" t="s">
        <v>50</v>
      </c>
      <c r="BE354" s="1">
        <v>320</v>
      </c>
      <c r="BF354" s="1">
        <v>321</v>
      </c>
      <c r="BG354" s="1">
        <f t="shared" si="214"/>
        <v>1</v>
      </c>
      <c r="BI354" s="1" t="s">
        <v>50</v>
      </c>
      <c r="BJ354" s="1">
        <v>330</v>
      </c>
      <c r="BK354" s="1">
        <v>330</v>
      </c>
      <c r="BL354" s="1">
        <f t="shared" si="215"/>
        <v>0</v>
      </c>
      <c r="BN354" s="1" t="s">
        <v>50</v>
      </c>
      <c r="BO354" s="1">
        <v>341</v>
      </c>
      <c r="BP354" s="1">
        <v>342</v>
      </c>
      <c r="BQ354" s="1">
        <f t="shared" si="216"/>
        <v>1</v>
      </c>
    </row>
    <row r="355" spans="26:69" x14ac:dyDescent="0.2">
      <c r="Z355" s="1" t="s">
        <v>51</v>
      </c>
      <c r="AA355" s="1">
        <v>68</v>
      </c>
      <c r="AB355" s="1">
        <v>69</v>
      </c>
      <c r="AC355" s="1">
        <f t="shared" si="208"/>
        <v>1</v>
      </c>
      <c r="AE355" s="1" t="s">
        <v>51</v>
      </c>
      <c r="AF355" s="1">
        <v>110</v>
      </c>
      <c r="AG355" s="1">
        <v>121</v>
      </c>
      <c r="AH355" s="1">
        <f t="shared" si="209"/>
        <v>11</v>
      </c>
      <c r="AJ355" s="1" t="s">
        <v>51</v>
      </c>
      <c r="AK355" s="1"/>
      <c r="AL355" s="1"/>
      <c r="AM355" s="1">
        <f t="shared" si="210"/>
        <v>0</v>
      </c>
      <c r="AO355" s="1" t="s">
        <v>51</v>
      </c>
      <c r="AP355" s="1">
        <v>283</v>
      </c>
      <c r="AQ355" s="1">
        <v>284</v>
      </c>
      <c r="AR355" s="1">
        <f t="shared" si="211"/>
        <v>1</v>
      </c>
      <c r="AT355" s="1" t="s">
        <v>51</v>
      </c>
      <c r="AU355" s="1">
        <v>296</v>
      </c>
      <c r="AV355" s="1">
        <v>297</v>
      </c>
      <c r="AW355" s="1">
        <f t="shared" si="212"/>
        <v>1</v>
      </c>
      <c r="AY355" s="1" t="s">
        <v>51</v>
      </c>
      <c r="AZ355" s="1">
        <v>310</v>
      </c>
      <c r="BA355" s="1">
        <v>312</v>
      </c>
      <c r="BB355" s="1">
        <f t="shared" si="213"/>
        <v>2</v>
      </c>
      <c r="BD355" s="1" t="s">
        <v>51</v>
      </c>
      <c r="BE355" s="1">
        <v>321</v>
      </c>
      <c r="BF355" s="1">
        <v>321</v>
      </c>
      <c r="BG355" s="1">
        <f t="shared" si="214"/>
        <v>0</v>
      </c>
      <c r="BI355" s="1" t="s">
        <v>51</v>
      </c>
      <c r="BJ355" s="1">
        <v>330</v>
      </c>
      <c r="BK355" s="1">
        <v>331</v>
      </c>
      <c r="BL355" s="1">
        <f t="shared" si="215"/>
        <v>1</v>
      </c>
      <c r="BN355" s="1" t="s">
        <v>51</v>
      </c>
      <c r="BO355" s="1">
        <v>342</v>
      </c>
      <c r="BP355" s="1">
        <v>343</v>
      </c>
      <c r="BQ355" s="1">
        <f t="shared" si="216"/>
        <v>1</v>
      </c>
    </row>
    <row r="356" spans="26:69" x14ac:dyDescent="0.2">
      <c r="Z356" s="1" t="s">
        <v>52</v>
      </c>
      <c r="AA356" s="1">
        <v>69</v>
      </c>
      <c r="AB356" s="1">
        <v>71</v>
      </c>
      <c r="AC356" s="1">
        <f t="shared" si="208"/>
        <v>2</v>
      </c>
      <c r="AE356" s="1" t="s">
        <v>52</v>
      </c>
      <c r="AF356" s="1">
        <v>121</v>
      </c>
      <c r="AG356" s="1">
        <v>121</v>
      </c>
      <c r="AH356" s="1">
        <f t="shared" si="209"/>
        <v>0</v>
      </c>
      <c r="AJ356" s="1" t="s">
        <v>52</v>
      </c>
      <c r="AK356" s="1"/>
      <c r="AL356" s="1"/>
      <c r="AM356" s="1">
        <f t="shared" si="210"/>
        <v>0</v>
      </c>
      <c r="AO356" s="1" t="s">
        <v>52</v>
      </c>
      <c r="AP356" s="1">
        <v>284</v>
      </c>
      <c r="AQ356" s="1">
        <v>285</v>
      </c>
      <c r="AR356" s="1">
        <f t="shared" si="211"/>
        <v>1</v>
      </c>
      <c r="AT356" s="1" t="s">
        <v>52</v>
      </c>
      <c r="AU356" s="1">
        <v>297</v>
      </c>
      <c r="AV356" s="1">
        <v>298</v>
      </c>
      <c r="AW356" s="1">
        <f t="shared" si="212"/>
        <v>1</v>
      </c>
      <c r="AY356" s="1" t="s">
        <v>52</v>
      </c>
      <c r="AZ356" s="1">
        <v>312</v>
      </c>
      <c r="BA356" s="1">
        <v>314</v>
      </c>
      <c r="BB356" s="1">
        <f t="shared" si="213"/>
        <v>2</v>
      </c>
      <c r="BD356" s="1" t="s">
        <v>52</v>
      </c>
      <c r="BE356" s="1">
        <v>321</v>
      </c>
      <c r="BF356" s="1">
        <v>322</v>
      </c>
      <c r="BG356" s="1">
        <f t="shared" si="214"/>
        <v>1</v>
      </c>
      <c r="BI356" s="1" t="s">
        <v>52</v>
      </c>
      <c r="BJ356" s="1">
        <v>331</v>
      </c>
      <c r="BK356" s="1">
        <v>332</v>
      </c>
      <c r="BL356" s="1">
        <f t="shared" si="215"/>
        <v>1</v>
      </c>
      <c r="BN356" s="1" t="s">
        <v>52</v>
      </c>
      <c r="BO356" s="1">
        <v>343</v>
      </c>
      <c r="BP356" s="1">
        <v>344</v>
      </c>
      <c r="BQ356" s="1">
        <f t="shared" si="216"/>
        <v>1</v>
      </c>
    </row>
    <row r="357" spans="26:69" x14ac:dyDescent="0.2">
      <c r="Z357" s="1" t="s">
        <v>53</v>
      </c>
      <c r="AA357" s="1">
        <v>71</v>
      </c>
      <c r="AB357" s="1">
        <v>73</v>
      </c>
      <c r="AC357" s="1">
        <f t="shared" si="208"/>
        <v>2</v>
      </c>
      <c r="AE357" s="1" t="s">
        <v>53</v>
      </c>
      <c r="AF357" s="1">
        <v>121</v>
      </c>
      <c r="AG357" s="1">
        <v>123</v>
      </c>
      <c r="AH357" s="1">
        <f t="shared" si="209"/>
        <v>2</v>
      </c>
      <c r="AJ357" s="1" t="s">
        <v>53</v>
      </c>
      <c r="AK357" s="1"/>
      <c r="AL357" s="1"/>
      <c r="AM357" s="1">
        <f t="shared" si="210"/>
        <v>0</v>
      </c>
      <c r="AO357" s="1" t="s">
        <v>53</v>
      </c>
      <c r="AP357" s="1">
        <v>285</v>
      </c>
      <c r="AQ357" s="1">
        <v>286</v>
      </c>
      <c r="AR357" s="1">
        <f t="shared" si="211"/>
        <v>1</v>
      </c>
      <c r="AT357" s="1" t="s">
        <v>53</v>
      </c>
      <c r="AU357" s="1">
        <v>298</v>
      </c>
      <c r="AV357" s="1">
        <v>299</v>
      </c>
      <c r="AW357" s="1">
        <f t="shared" si="212"/>
        <v>1</v>
      </c>
      <c r="AY357" s="1" t="s">
        <v>53</v>
      </c>
      <c r="AZ357" s="1">
        <v>314</v>
      </c>
      <c r="BA357" s="1">
        <v>314</v>
      </c>
      <c r="BB357" s="1">
        <f t="shared" si="213"/>
        <v>0</v>
      </c>
      <c r="BD357" s="1" t="s">
        <v>53</v>
      </c>
      <c r="BE357" s="1">
        <v>322</v>
      </c>
      <c r="BF357" s="1">
        <v>323</v>
      </c>
      <c r="BG357" s="1">
        <f t="shared" si="214"/>
        <v>1</v>
      </c>
      <c r="BI357" s="1" t="s">
        <v>53</v>
      </c>
      <c r="BJ357" s="1">
        <v>332</v>
      </c>
      <c r="BK357" s="1">
        <v>333</v>
      </c>
      <c r="BL357" s="1">
        <f t="shared" si="215"/>
        <v>1</v>
      </c>
      <c r="BN357" s="1" t="s">
        <v>53</v>
      </c>
      <c r="BO357" s="1">
        <v>344</v>
      </c>
      <c r="BP357" s="1">
        <v>345</v>
      </c>
      <c r="BQ357" s="1">
        <f t="shared" si="216"/>
        <v>1</v>
      </c>
    </row>
    <row r="358" spans="26:69" x14ac:dyDescent="0.2">
      <c r="Z358" s="1" t="s">
        <v>54</v>
      </c>
      <c r="AA358" s="1">
        <v>73</v>
      </c>
      <c r="AB358" s="1">
        <v>74</v>
      </c>
      <c r="AC358" s="1">
        <f t="shared" si="208"/>
        <v>1</v>
      </c>
      <c r="AE358" s="1" t="s">
        <v>54</v>
      </c>
      <c r="AF358" s="1">
        <v>123</v>
      </c>
      <c r="AG358" s="1">
        <v>124</v>
      </c>
      <c r="AH358" s="1">
        <f t="shared" si="209"/>
        <v>1</v>
      </c>
      <c r="AJ358" s="1" t="s">
        <v>54</v>
      </c>
      <c r="AK358" s="1"/>
      <c r="AL358" s="1"/>
      <c r="AM358" s="1">
        <f t="shared" si="210"/>
        <v>0</v>
      </c>
      <c r="AO358" s="1" t="s">
        <v>54</v>
      </c>
      <c r="AP358" s="1">
        <v>286</v>
      </c>
      <c r="AQ358" s="1">
        <v>287</v>
      </c>
      <c r="AR358" s="1">
        <f t="shared" si="211"/>
        <v>1</v>
      </c>
      <c r="AT358" s="1" t="s">
        <v>54</v>
      </c>
      <c r="AU358" s="1">
        <v>299</v>
      </c>
      <c r="AV358" s="1">
        <v>299</v>
      </c>
      <c r="AW358" s="1">
        <f t="shared" si="212"/>
        <v>0</v>
      </c>
      <c r="AY358" s="1" t="s">
        <v>54</v>
      </c>
      <c r="AZ358" s="1">
        <v>314</v>
      </c>
      <c r="BA358" s="1">
        <v>314</v>
      </c>
      <c r="BB358" s="1">
        <f t="shared" si="213"/>
        <v>0</v>
      </c>
      <c r="BD358" s="1" t="s">
        <v>54</v>
      </c>
      <c r="BE358" s="1">
        <v>323</v>
      </c>
      <c r="BF358" s="1">
        <v>323</v>
      </c>
      <c r="BG358" s="1">
        <f t="shared" si="214"/>
        <v>0</v>
      </c>
      <c r="BI358" s="1" t="s">
        <v>54</v>
      </c>
      <c r="BJ358" s="1">
        <v>333</v>
      </c>
      <c r="BK358" s="1">
        <v>334</v>
      </c>
      <c r="BL358" s="1">
        <f t="shared" si="215"/>
        <v>1</v>
      </c>
      <c r="BN358" s="1" t="s">
        <v>54</v>
      </c>
      <c r="BO358" s="1">
        <v>345</v>
      </c>
      <c r="BP358" s="1">
        <v>346</v>
      </c>
      <c r="BQ358" s="1">
        <f t="shared" si="216"/>
        <v>1</v>
      </c>
    </row>
    <row r="359" spans="26:69" x14ac:dyDescent="0.2">
      <c r="Z359" s="1" t="s">
        <v>55</v>
      </c>
      <c r="AA359" s="1">
        <v>74</v>
      </c>
      <c r="AB359" s="1">
        <v>76</v>
      </c>
      <c r="AC359" s="1">
        <f t="shared" si="208"/>
        <v>2</v>
      </c>
      <c r="AE359" s="1" t="s">
        <v>55</v>
      </c>
      <c r="AF359" s="1">
        <v>124</v>
      </c>
      <c r="AG359" s="1">
        <v>125</v>
      </c>
      <c r="AH359" s="1">
        <f t="shared" si="209"/>
        <v>1</v>
      </c>
      <c r="AJ359" s="1" t="s">
        <v>55</v>
      </c>
      <c r="AK359" s="1"/>
      <c r="AL359" s="1"/>
      <c r="AM359" s="1">
        <f t="shared" si="210"/>
        <v>0</v>
      </c>
      <c r="AO359" s="1" t="s">
        <v>55</v>
      </c>
      <c r="AP359" s="1">
        <v>287</v>
      </c>
      <c r="AQ359" s="1">
        <v>288</v>
      </c>
      <c r="AR359" s="1">
        <f t="shared" si="211"/>
        <v>1</v>
      </c>
      <c r="AT359" s="1" t="s">
        <v>55</v>
      </c>
      <c r="AU359" s="1">
        <v>299</v>
      </c>
      <c r="AV359" s="1">
        <v>301</v>
      </c>
      <c r="AW359" s="1">
        <f t="shared" si="212"/>
        <v>2</v>
      </c>
      <c r="AY359" s="1" t="s">
        <v>55</v>
      </c>
      <c r="AZ359" s="1">
        <v>314</v>
      </c>
      <c r="BA359" s="1">
        <v>314</v>
      </c>
      <c r="BB359" s="1">
        <f t="shared" si="213"/>
        <v>0</v>
      </c>
      <c r="BD359" s="1" t="s">
        <v>55</v>
      </c>
      <c r="BE359" s="1">
        <v>323</v>
      </c>
      <c r="BF359" s="1">
        <v>324</v>
      </c>
      <c r="BG359" s="1">
        <f t="shared" si="214"/>
        <v>1</v>
      </c>
      <c r="BI359" s="1" t="s">
        <v>55</v>
      </c>
      <c r="BJ359" s="1">
        <v>334</v>
      </c>
      <c r="BK359" s="1">
        <v>335</v>
      </c>
      <c r="BL359" s="1">
        <f t="shared" si="215"/>
        <v>1</v>
      </c>
      <c r="BN359" s="1" t="s">
        <v>55</v>
      </c>
      <c r="BO359" s="1"/>
      <c r="BP359" s="1"/>
      <c r="BQ359" s="1">
        <f t="shared" si="216"/>
        <v>0</v>
      </c>
    </row>
    <row r="361" spans="26:69" x14ac:dyDescent="0.2">
      <c r="Z361" s="1" t="s">
        <v>85</v>
      </c>
      <c r="AA361" s="1"/>
      <c r="AB361" s="1"/>
      <c r="AC361" s="1"/>
      <c r="AE361" s="1" t="s">
        <v>85</v>
      </c>
      <c r="AF361" s="1"/>
      <c r="AG361" s="1"/>
      <c r="AH361" s="1"/>
      <c r="AJ361" s="1" t="s">
        <v>85</v>
      </c>
      <c r="AK361" s="1"/>
      <c r="AL361" s="1"/>
      <c r="AM361" s="1"/>
      <c r="AO361" s="1" t="s">
        <v>85</v>
      </c>
      <c r="AP361" s="1"/>
      <c r="AQ361" s="1"/>
      <c r="AR361" s="1"/>
      <c r="AT361" s="1" t="s">
        <v>85</v>
      </c>
      <c r="AU361" s="1"/>
      <c r="AV361" s="1"/>
      <c r="AW361" s="1"/>
      <c r="AY361" s="1" t="s">
        <v>85</v>
      </c>
      <c r="AZ361" s="1"/>
      <c r="BA361" s="1"/>
      <c r="BB361" s="1"/>
      <c r="BD361" s="1" t="s">
        <v>85</v>
      </c>
      <c r="BE361" s="1"/>
      <c r="BF361" s="1"/>
      <c r="BG361" s="1"/>
      <c r="BI361" s="1" t="s">
        <v>85</v>
      </c>
      <c r="BJ361" s="1"/>
      <c r="BK361" s="1"/>
      <c r="BL361" s="1"/>
      <c r="BN361" s="1" t="s">
        <v>85</v>
      </c>
      <c r="BO361" s="1"/>
      <c r="BP361" s="1"/>
      <c r="BQ361" s="1"/>
    </row>
    <row r="362" spans="26:69" x14ac:dyDescent="0.2">
      <c r="Z362" s="1">
        <v>2014</v>
      </c>
      <c r="AA362" s="1" t="s">
        <v>56</v>
      </c>
      <c r="AB362" s="1" t="s">
        <v>57</v>
      </c>
      <c r="AC362" s="1" t="s">
        <v>0</v>
      </c>
      <c r="AE362" s="1">
        <v>2014</v>
      </c>
      <c r="AF362" s="1" t="s">
        <v>56</v>
      </c>
      <c r="AG362" s="1" t="s">
        <v>57</v>
      </c>
      <c r="AH362" s="1" t="s">
        <v>0</v>
      </c>
      <c r="AJ362" s="1">
        <v>2014</v>
      </c>
      <c r="AK362" s="1" t="s">
        <v>56</v>
      </c>
      <c r="AL362" s="1" t="s">
        <v>57</v>
      </c>
      <c r="AM362" s="1" t="s">
        <v>0</v>
      </c>
      <c r="AO362" s="1">
        <v>2019</v>
      </c>
      <c r="AP362" s="1" t="s">
        <v>56</v>
      </c>
      <c r="AQ362" s="1" t="s">
        <v>57</v>
      </c>
      <c r="AR362" s="1" t="s">
        <v>0</v>
      </c>
      <c r="AT362" s="1">
        <v>2020</v>
      </c>
      <c r="AU362" s="1" t="s">
        <v>56</v>
      </c>
      <c r="AV362" s="1" t="s">
        <v>57</v>
      </c>
      <c r="AW362" s="1" t="s">
        <v>0</v>
      </c>
      <c r="AY362" s="1">
        <v>2021</v>
      </c>
      <c r="AZ362" s="1" t="s">
        <v>56</v>
      </c>
      <c r="BA362" s="1" t="s">
        <v>57</v>
      </c>
      <c r="BB362" s="1" t="s">
        <v>0</v>
      </c>
      <c r="BD362" s="1">
        <v>2022</v>
      </c>
      <c r="BE362" s="1" t="s">
        <v>56</v>
      </c>
      <c r="BF362" s="1" t="s">
        <v>57</v>
      </c>
      <c r="BG362" s="1" t="s">
        <v>0</v>
      </c>
      <c r="BI362" s="1">
        <v>2023</v>
      </c>
      <c r="BJ362" s="1" t="s">
        <v>56</v>
      </c>
      <c r="BK362" s="1" t="s">
        <v>57</v>
      </c>
      <c r="BL362" s="1" t="s">
        <v>0</v>
      </c>
      <c r="BN362" s="1">
        <v>2024</v>
      </c>
      <c r="BO362" s="1" t="s">
        <v>56</v>
      </c>
      <c r="BP362" s="1" t="s">
        <v>57</v>
      </c>
      <c r="BQ362" s="1" t="s">
        <v>0</v>
      </c>
    </row>
    <row r="363" spans="26:69" x14ac:dyDescent="0.2">
      <c r="Z363" s="1" t="s">
        <v>44</v>
      </c>
      <c r="AA363" s="1">
        <v>0</v>
      </c>
      <c r="AB363" s="1">
        <v>0</v>
      </c>
      <c r="AC363" s="1">
        <f>AB363-AA363</f>
        <v>0</v>
      </c>
      <c r="AE363" s="1" t="s">
        <v>44</v>
      </c>
      <c r="AF363" s="1">
        <v>20</v>
      </c>
      <c r="AG363" s="1">
        <v>21</v>
      </c>
      <c r="AH363" s="1">
        <f>AG363-AF363</f>
        <v>1</v>
      </c>
      <c r="AJ363" s="1" t="s">
        <v>44</v>
      </c>
      <c r="AK363" s="1">
        <v>31</v>
      </c>
      <c r="AL363" s="1">
        <v>32</v>
      </c>
      <c r="AM363" s="1">
        <f>AL363-AK363</f>
        <v>1</v>
      </c>
      <c r="AO363" s="1" t="s">
        <v>44</v>
      </c>
      <c r="AP363" s="1">
        <v>114</v>
      </c>
      <c r="AQ363" s="1">
        <v>119</v>
      </c>
      <c r="AR363" s="1">
        <f>AQ363-AP363</f>
        <v>5</v>
      </c>
      <c r="AT363" s="1" t="s">
        <v>44</v>
      </c>
      <c r="AU363" s="1">
        <v>124</v>
      </c>
      <c r="AV363" s="1">
        <v>124</v>
      </c>
      <c r="AW363" s="1">
        <f>AV363-AU363</f>
        <v>0</v>
      </c>
      <c r="AY363" s="1" t="s">
        <v>44</v>
      </c>
      <c r="AZ363" s="1">
        <v>128</v>
      </c>
      <c r="BA363" s="1">
        <v>128</v>
      </c>
      <c r="BB363" s="1">
        <f>BA363-AZ363</f>
        <v>0</v>
      </c>
      <c r="BD363" s="1" t="s">
        <v>44</v>
      </c>
      <c r="BE363" s="1">
        <v>129</v>
      </c>
      <c r="BF363" s="1">
        <v>129</v>
      </c>
      <c r="BG363" s="1">
        <f>BF363-BE363</f>
        <v>0</v>
      </c>
      <c r="BI363" s="1" t="s">
        <v>44</v>
      </c>
      <c r="BJ363" s="1">
        <v>140</v>
      </c>
      <c r="BK363" s="1">
        <v>141</v>
      </c>
      <c r="BL363" s="1">
        <f>BK363-BJ363</f>
        <v>1</v>
      </c>
      <c r="BN363" s="1" t="s">
        <v>44</v>
      </c>
      <c r="BO363" s="1">
        <v>152</v>
      </c>
      <c r="BP363" s="1">
        <v>170</v>
      </c>
      <c r="BQ363" s="1">
        <f>BP363-BO363</f>
        <v>18</v>
      </c>
    </row>
    <row r="364" spans="26:69" x14ac:dyDescent="0.2">
      <c r="Z364" s="1" t="s">
        <v>45</v>
      </c>
      <c r="AA364" s="1">
        <v>0</v>
      </c>
      <c r="AB364" s="1">
        <v>0</v>
      </c>
      <c r="AC364" s="1">
        <f t="shared" ref="AC364:AC374" si="217">AB364-AA364</f>
        <v>0</v>
      </c>
      <c r="AE364" s="1" t="s">
        <v>45</v>
      </c>
      <c r="AF364" s="1">
        <v>21</v>
      </c>
      <c r="AG364" s="1">
        <v>22</v>
      </c>
      <c r="AH364" s="1">
        <f t="shared" ref="AH364:AH374" si="218">AG364-AF364</f>
        <v>1</v>
      </c>
      <c r="AJ364" s="1" t="s">
        <v>45</v>
      </c>
      <c r="AK364" s="1">
        <v>32</v>
      </c>
      <c r="AL364" s="1">
        <v>32</v>
      </c>
      <c r="AM364" s="1">
        <f t="shared" ref="AM364:AM374" si="219">AL364-AK364</f>
        <v>0</v>
      </c>
      <c r="AO364" s="1" t="s">
        <v>45</v>
      </c>
      <c r="AP364" s="1">
        <v>119</v>
      </c>
      <c r="AQ364" s="1">
        <v>120</v>
      </c>
      <c r="AR364" s="1">
        <f t="shared" ref="AR364:AR374" si="220">AQ364-AP364</f>
        <v>1</v>
      </c>
      <c r="AT364" s="1" t="s">
        <v>45</v>
      </c>
      <c r="AU364" s="1">
        <v>124</v>
      </c>
      <c r="AV364" s="1">
        <v>125</v>
      </c>
      <c r="AW364" s="1">
        <f t="shared" ref="AW364:AW374" si="221">AV364-AU364</f>
        <v>1</v>
      </c>
      <c r="AY364" s="1" t="s">
        <v>45</v>
      </c>
      <c r="AZ364" s="1">
        <v>128</v>
      </c>
      <c r="BA364" s="1">
        <v>128</v>
      </c>
      <c r="BB364" s="1">
        <f t="shared" ref="BB364:BB374" si="222">BA364-AZ364</f>
        <v>0</v>
      </c>
      <c r="BD364" s="1" t="s">
        <v>45</v>
      </c>
      <c r="BE364" s="1">
        <v>129</v>
      </c>
      <c r="BF364" s="1">
        <v>129</v>
      </c>
      <c r="BG364" s="1">
        <f t="shared" ref="BG364:BG374" si="223">BF364-BE364</f>
        <v>0</v>
      </c>
      <c r="BI364" s="1" t="s">
        <v>45</v>
      </c>
      <c r="BJ364" s="1">
        <v>141</v>
      </c>
      <c r="BK364" s="1">
        <v>142</v>
      </c>
      <c r="BL364" s="1">
        <f t="shared" ref="BL364:BL374" si="224">BK364-BJ364</f>
        <v>1</v>
      </c>
      <c r="BN364" s="1" t="s">
        <v>45</v>
      </c>
      <c r="BO364" s="1">
        <v>170</v>
      </c>
      <c r="BP364" s="1">
        <v>184</v>
      </c>
      <c r="BQ364" s="1">
        <f t="shared" ref="BQ364:BQ374" si="225">BP364-BO364</f>
        <v>14</v>
      </c>
    </row>
    <row r="365" spans="26:69" x14ac:dyDescent="0.2">
      <c r="Z365" s="1" t="s">
        <v>46</v>
      </c>
      <c r="AA365" s="1">
        <v>0</v>
      </c>
      <c r="AB365" s="1">
        <v>0</v>
      </c>
      <c r="AC365" s="1">
        <f t="shared" si="217"/>
        <v>0</v>
      </c>
      <c r="AE365" s="1" t="s">
        <v>46</v>
      </c>
      <c r="AF365" s="1">
        <v>22</v>
      </c>
      <c r="AG365" s="1">
        <v>24</v>
      </c>
      <c r="AH365" s="1">
        <f t="shared" si="218"/>
        <v>2</v>
      </c>
      <c r="AJ365" s="1" t="s">
        <v>46</v>
      </c>
      <c r="AK365" s="1">
        <v>32</v>
      </c>
      <c r="AL365" s="1">
        <v>34</v>
      </c>
      <c r="AM365" s="1">
        <f t="shared" si="219"/>
        <v>2</v>
      </c>
      <c r="AO365" s="1" t="s">
        <v>46</v>
      </c>
      <c r="AP365" s="1">
        <v>120</v>
      </c>
      <c r="AQ365" s="1">
        <v>120</v>
      </c>
      <c r="AR365" s="1">
        <f t="shared" si="220"/>
        <v>0</v>
      </c>
      <c r="AT365" s="1" t="s">
        <v>46</v>
      </c>
      <c r="AU365" s="1">
        <v>125</v>
      </c>
      <c r="AV365" s="1">
        <v>125</v>
      </c>
      <c r="AW365" s="1">
        <f t="shared" si="221"/>
        <v>0</v>
      </c>
      <c r="AY365" s="1" t="s">
        <v>46</v>
      </c>
      <c r="AZ365" s="1">
        <v>128</v>
      </c>
      <c r="BA365" s="1">
        <v>128</v>
      </c>
      <c r="BB365" s="1">
        <f t="shared" si="222"/>
        <v>0</v>
      </c>
      <c r="BD365" s="1" t="s">
        <v>46</v>
      </c>
      <c r="BE365" s="1">
        <v>129</v>
      </c>
      <c r="BF365" s="1">
        <v>130</v>
      </c>
      <c r="BG365" s="1">
        <f t="shared" si="223"/>
        <v>1</v>
      </c>
      <c r="BI365" s="1" t="s">
        <v>46</v>
      </c>
      <c r="BJ365" s="1">
        <v>142</v>
      </c>
      <c r="BK365" s="1">
        <v>143</v>
      </c>
      <c r="BL365" s="1">
        <f t="shared" si="224"/>
        <v>1</v>
      </c>
      <c r="BN365" s="1" t="s">
        <v>46</v>
      </c>
      <c r="BO365" s="1">
        <v>184</v>
      </c>
      <c r="BP365" s="1">
        <v>200</v>
      </c>
      <c r="BQ365" s="1">
        <f t="shared" si="225"/>
        <v>16</v>
      </c>
    </row>
    <row r="366" spans="26:69" x14ac:dyDescent="0.2">
      <c r="Z366" s="1" t="s">
        <v>47</v>
      </c>
      <c r="AA366" s="1">
        <v>0</v>
      </c>
      <c r="AB366" s="1">
        <v>0</v>
      </c>
      <c r="AC366" s="1">
        <f t="shared" si="217"/>
        <v>0</v>
      </c>
      <c r="AE366" s="1" t="s">
        <v>47</v>
      </c>
      <c r="AF366" s="1">
        <v>24</v>
      </c>
      <c r="AG366" s="1">
        <v>24</v>
      </c>
      <c r="AH366" s="1">
        <f t="shared" si="218"/>
        <v>0</v>
      </c>
      <c r="AJ366" s="1" t="s">
        <v>47</v>
      </c>
      <c r="AK366" s="1">
        <v>34</v>
      </c>
      <c r="AL366" s="1">
        <v>35</v>
      </c>
      <c r="AM366" s="1">
        <f t="shared" si="219"/>
        <v>1</v>
      </c>
      <c r="AO366" s="1" t="s">
        <v>47</v>
      </c>
      <c r="AP366" s="1">
        <v>120</v>
      </c>
      <c r="AQ366" s="1">
        <v>121</v>
      </c>
      <c r="AR366" s="1">
        <f t="shared" si="220"/>
        <v>1</v>
      </c>
      <c r="AT366" s="1" t="s">
        <v>47</v>
      </c>
      <c r="AU366" s="1">
        <v>125</v>
      </c>
      <c r="AV366" s="1">
        <v>125</v>
      </c>
      <c r="AW366" s="1">
        <f t="shared" si="221"/>
        <v>0</v>
      </c>
      <c r="AY366" s="1" t="s">
        <v>47</v>
      </c>
      <c r="AZ366" s="1">
        <v>128</v>
      </c>
      <c r="BA366" s="1">
        <v>128</v>
      </c>
      <c r="BB366" s="1">
        <f t="shared" si="222"/>
        <v>0</v>
      </c>
      <c r="BD366" s="1" t="s">
        <v>47</v>
      </c>
      <c r="BE366" s="1">
        <v>130</v>
      </c>
      <c r="BF366" s="1">
        <v>131</v>
      </c>
      <c r="BG366" s="1">
        <f t="shared" si="223"/>
        <v>1</v>
      </c>
      <c r="BI366" s="1" t="s">
        <v>47</v>
      </c>
      <c r="BJ366" s="1">
        <v>143</v>
      </c>
      <c r="BK366" s="1">
        <v>144</v>
      </c>
      <c r="BL366" s="1">
        <f t="shared" si="224"/>
        <v>1</v>
      </c>
      <c r="BN366" s="1" t="s">
        <v>47</v>
      </c>
      <c r="BO366" s="1">
        <v>200</v>
      </c>
      <c r="BP366" s="1">
        <v>216</v>
      </c>
      <c r="BQ366" s="1">
        <f t="shared" si="225"/>
        <v>16</v>
      </c>
    </row>
    <row r="367" spans="26:69" x14ac:dyDescent="0.2">
      <c r="Z367" s="1" t="s">
        <v>48</v>
      </c>
      <c r="AA367" s="1">
        <v>0</v>
      </c>
      <c r="AB367" s="1">
        <v>11</v>
      </c>
      <c r="AC367" s="1">
        <f t="shared" si="217"/>
        <v>11</v>
      </c>
      <c r="AE367" s="1" t="s">
        <v>48</v>
      </c>
      <c r="AF367" s="1">
        <v>24</v>
      </c>
      <c r="AG367" s="1">
        <v>25</v>
      </c>
      <c r="AH367" s="1">
        <f t="shared" si="218"/>
        <v>1</v>
      </c>
      <c r="AJ367" s="1" t="s">
        <v>48</v>
      </c>
      <c r="AK367" s="1"/>
      <c r="AL367" s="1"/>
      <c r="AM367" s="1">
        <f t="shared" si="219"/>
        <v>0</v>
      </c>
      <c r="AO367" s="1" t="s">
        <v>48</v>
      </c>
      <c r="AP367" s="1">
        <v>121</v>
      </c>
      <c r="AQ367" s="1">
        <v>121</v>
      </c>
      <c r="AR367" s="1">
        <f t="shared" si="220"/>
        <v>0</v>
      </c>
      <c r="AT367" s="1" t="s">
        <v>48</v>
      </c>
      <c r="AU367" s="1">
        <v>125</v>
      </c>
      <c r="AV367" s="1">
        <v>125</v>
      </c>
      <c r="AW367" s="1">
        <f t="shared" si="221"/>
        <v>0</v>
      </c>
      <c r="AY367" s="1" t="s">
        <v>48</v>
      </c>
      <c r="AZ367" s="1">
        <v>128</v>
      </c>
      <c r="BA367" s="1">
        <v>129</v>
      </c>
      <c r="BB367" s="1">
        <f t="shared" si="222"/>
        <v>1</v>
      </c>
      <c r="BD367" s="1" t="s">
        <v>48</v>
      </c>
      <c r="BE367" s="1">
        <v>131</v>
      </c>
      <c r="BF367" s="1">
        <v>131</v>
      </c>
      <c r="BG367" s="1">
        <f t="shared" si="223"/>
        <v>0</v>
      </c>
      <c r="BI367" s="1" t="s">
        <v>48</v>
      </c>
      <c r="BJ367" s="1">
        <v>144</v>
      </c>
      <c r="BK367" s="1">
        <v>145</v>
      </c>
      <c r="BL367" s="1">
        <f t="shared" si="224"/>
        <v>1</v>
      </c>
      <c r="BN367" s="1" t="s">
        <v>48</v>
      </c>
      <c r="BO367" s="1">
        <v>216</v>
      </c>
      <c r="BP367" s="1">
        <v>216</v>
      </c>
      <c r="BQ367" s="1">
        <f t="shared" si="225"/>
        <v>0</v>
      </c>
    </row>
    <row r="368" spans="26:69" x14ac:dyDescent="0.2">
      <c r="Z368" s="1" t="s">
        <v>49</v>
      </c>
      <c r="AA368" s="1">
        <v>11</v>
      </c>
      <c r="AB368" s="1">
        <v>12</v>
      </c>
      <c r="AC368" s="1">
        <f t="shared" si="217"/>
        <v>1</v>
      </c>
      <c r="AE368" s="1" t="s">
        <v>49</v>
      </c>
      <c r="AF368" s="1">
        <v>25</v>
      </c>
      <c r="AG368" s="1">
        <v>26</v>
      </c>
      <c r="AH368" s="1">
        <f t="shared" si="218"/>
        <v>1</v>
      </c>
      <c r="AJ368" s="1" t="s">
        <v>49</v>
      </c>
      <c r="AK368" s="1"/>
      <c r="AL368" s="1"/>
      <c r="AM368" s="1">
        <f t="shared" si="219"/>
        <v>0</v>
      </c>
      <c r="AO368" s="1" t="s">
        <v>49</v>
      </c>
      <c r="AP368" s="1">
        <v>121</v>
      </c>
      <c r="AQ368" s="1">
        <v>122</v>
      </c>
      <c r="AR368" s="1">
        <f t="shared" si="220"/>
        <v>1</v>
      </c>
      <c r="AT368" s="1" t="s">
        <v>49</v>
      </c>
      <c r="AU368" s="1">
        <v>125</v>
      </c>
      <c r="AV368" s="1">
        <v>125</v>
      </c>
      <c r="AW368" s="1">
        <f t="shared" si="221"/>
        <v>0</v>
      </c>
      <c r="AY368" s="1" t="s">
        <v>49</v>
      </c>
      <c r="AZ368" s="1">
        <v>129</v>
      </c>
      <c r="BA368" s="1">
        <v>129</v>
      </c>
      <c r="BB368" s="1">
        <f t="shared" si="222"/>
        <v>0</v>
      </c>
      <c r="BD368" s="1" t="s">
        <v>49</v>
      </c>
      <c r="BE368" s="1">
        <v>131</v>
      </c>
      <c r="BF368" s="1">
        <v>132</v>
      </c>
      <c r="BG368" s="1">
        <f t="shared" si="223"/>
        <v>1</v>
      </c>
      <c r="BI368" s="1" t="s">
        <v>49</v>
      </c>
      <c r="BJ368" s="1">
        <v>145</v>
      </c>
      <c r="BK368" s="1">
        <v>146</v>
      </c>
      <c r="BL368" s="1">
        <f t="shared" si="224"/>
        <v>1</v>
      </c>
      <c r="BN368" s="1" t="s">
        <v>49</v>
      </c>
      <c r="BO368" s="1">
        <v>216</v>
      </c>
      <c r="BP368" s="1">
        <v>217</v>
      </c>
      <c r="BQ368" s="1">
        <f t="shared" si="225"/>
        <v>1</v>
      </c>
    </row>
    <row r="369" spans="26:69" x14ac:dyDescent="0.2">
      <c r="Z369" s="1" t="s">
        <v>50</v>
      </c>
      <c r="AA369" s="1">
        <v>12</v>
      </c>
      <c r="AB369" s="1">
        <v>13</v>
      </c>
      <c r="AC369" s="1">
        <f t="shared" si="217"/>
        <v>1</v>
      </c>
      <c r="AE369" s="1" t="s">
        <v>50</v>
      </c>
      <c r="AF369" s="1">
        <v>26</v>
      </c>
      <c r="AG369" s="1">
        <v>27</v>
      </c>
      <c r="AH369" s="1">
        <f t="shared" si="218"/>
        <v>1</v>
      </c>
      <c r="AJ369" s="1" t="s">
        <v>50</v>
      </c>
      <c r="AK369" s="1"/>
      <c r="AL369" s="1"/>
      <c r="AM369" s="1">
        <f t="shared" si="219"/>
        <v>0</v>
      </c>
      <c r="AO369" s="1" t="s">
        <v>50</v>
      </c>
      <c r="AP369" s="1">
        <v>122</v>
      </c>
      <c r="AQ369" s="1">
        <v>123</v>
      </c>
      <c r="AR369" s="1">
        <f t="shared" si="220"/>
        <v>1</v>
      </c>
      <c r="AT369" s="1" t="s">
        <v>50</v>
      </c>
      <c r="AU369" s="1">
        <v>125</v>
      </c>
      <c r="AV369" s="1">
        <v>126</v>
      </c>
      <c r="AW369" s="1">
        <f t="shared" si="221"/>
        <v>1</v>
      </c>
      <c r="AY369" s="1" t="s">
        <v>50</v>
      </c>
      <c r="AZ369" s="1">
        <v>129</v>
      </c>
      <c r="BA369" s="1">
        <v>129</v>
      </c>
      <c r="BB369" s="1">
        <f t="shared" si="222"/>
        <v>0</v>
      </c>
      <c r="BD369" s="1" t="s">
        <v>50</v>
      </c>
      <c r="BE369" s="1">
        <v>132</v>
      </c>
      <c r="BF369" s="1">
        <v>132</v>
      </c>
      <c r="BG369" s="1">
        <f t="shared" si="223"/>
        <v>0</v>
      </c>
      <c r="BI369" s="1" t="s">
        <v>50</v>
      </c>
      <c r="BJ369" s="1">
        <v>146</v>
      </c>
      <c r="BK369" s="1">
        <v>146</v>
      </c>
      <c r="BL369" s="1">
        <f t="shared" si="224"/>
        <v>0</v>
      </c>
      <c r="BN369" s="1" t="s">
        <v>50</v>
      </c>
      <c r="BO369" s="1">
        <v>217</v>
      </c>
      <c r="BP369" s="1">
        <v>217</v>
      </c>
      <c r="BQ369" s="1">
        <f t="shared" si="225"/>
        <v>0</v>
      </c>
    </row>
    <row r="370" spans="26:69" x14ac:dyDescent="0.2">
      <c r="Z370" s="1" t="s">
        <v>51</v>
      </c>
      <c r="AA370" s="1">
        <v>13</v>
      </c>
      <c r="AB370" s="1">
        <v>14</v>
      </c>
      <c r="AC370" s="1">
        <f t="shared" si="217"/>
        <v>1</v>
      </c>
      <c r="AE370" s="1" t="s">
        <v>51</v>
      </c>
      <c r="AF370" s="1">
        <v>27</v>
      </c>
      <c r="AG370" s="1">
        <v>28</v>
      </c>
      <c r="AH370" s="1">
        <f t="shared" si="218"/>
        <v>1</v>
      </c>
      <c r="AJ370" s="1" t="s">
        <v>51</v>
      </c>
      <c r="AK370" s="1"/>
      <c r="AL370" s="1"/>
      <c r="AM370" s="1">
        <f t="shared" si="219"/>
        <v>0</v>
      </c>
      <c r="AO370" s="1" t="s">
        <v>51</v>
      </c>
      <c r="AP370" s="1">
        <v>123</v>
      </c>
      <c r="AQ370" s="1">
        <v>123</v>
      </c>
      <c r="AR370" s="1">
        <f t="shared" si="220"/>
        <v>0</v>
      </c>
      <c r="AT370" s="1" t="s">
        <v>51</v>
      </c>
      <c r="AU370" s="1">
        <v>126</v>
      </c>
      <c r="AV370" s="1">
        <v>126</v>
      </c>
      <c r="AW370" s="1">
        <f t="shared" si="221"/>
        <v>0</v>
      </c>
      <c r="AY370" s="1" t="s">
        <v>51</v>
      </c>
      <c r="AZ370" s="1">
        <v>129</v>
      </c>
      <c r="BA370" s="1">
        <v>129</v>
      </c>
      <c r="BB370" s="1">
        <f t="shared" si="222"/>
        <v>0</v>
      </c>
      <c r="BD370" s="1" t="s">
        <v>51</v>
      </c>
      <c r="BE370" s="1">
        <v>132</v>
      </c>
      <c r="BF370" s="1">
        <v>135</v>
      </c>
      <c r="BG370" s="1">
        <f t="shared" si="223"/>
        <v>3</v>
      </c>
      <c r="BI370" s="1" t="s">
        <v>51</v>
      </c>
      <c r="BJ370" s="1">
        <v>146</v>
      </c>
      <c r="BK370" s="1">
        <v>147</v>
      </c>
      <c r="BL370" s="1">
        <f t="shared" si="224"/>
        <v>1</v>
      </c>
      <c r="BN370" s="1" t="s">
        <v>51</v>
      </c>
      <c r="BO370" s="1">
        <v>217</v>
      </c>
      <c r="BP370" s="1">
        <v>217</v>
      </c>
      <c r="BQ370" s="1">
        <f t="shared" si="225"/>
        <v>0</v>
      </c>
    </row>
    <row r="371" spans="26:69" x14ac:dyDescent="0.2">
      <c r="Z371" s="1" t="s">
        <v>52</v>
      </c>
      <c r="AA371" s="1">
        <v>14</v>
      </c>
      <c r="AB371" s="1">
        <v>14</v>
      </c>
      <c r="AC371" s="1">
        <f t="shared" si="217"/>
        <v>0</v>
      </c>
      <c r="AE371" s="1" t="s">
        <v>52</v>
      </c>
      <c r="AF371" s="1">
        <v>28</v>
      </c>
      <c r="AG371" s="1">
        <v>28</v>
      </c>
      <c r="AH371" s="1">
        <f t="shared" si="218"/>
        <v>0</v>
      </c>
      <c r="AJ371" s="1" t="s">
        <v>52</v>
      </c>
      <c r="AK371" s="1"/>
      <c r="AL371" s="1"/>
      <c r="AM371" s="1">
        <f t="shared" si="219"/>
        <v>0</v>
      </c>
      <c r="AO371" s="1" t="s">
        <v>52</v>
      </c>
      <c r="AP371" s="1">
        <v>123</v>
      </c>
      <c r="AQ371" s="1">
        <v>123</v>
      </c>
      <c r="AR371" s="1">
        <f t="shared" si="220"/>
        <v>0</v>
      </c>
      <c r="AT371" s="1" t="s">
        <v>52</v>
      </c>
      <c r="AU371" s="1">
        <v>126</v>
      </c>
      <c r="AV371" s="1">
        <v>126</v>
      </c>
      <c r="AW371" s="1">
        <f t="shared" si="221"/>
        <v>0</v>
      </c>
      <c r="AY371" s="1" t="s">
        <v>52</v>
      </c>
      <c r="AZ371" s="1">
        <v>129</v>
      </c>
      <c r="BA371" s="1">
        <v>129</v>
      </c>
      <c r="BB371" s="1">
        <f t="shared" si="222"/>
        <v>0</v>
      </c>
      <c r="BD371" s="1" t="s">
        <v>52</v>
      </c>
      <c r="BE371" s="1">
        <v>135</v>
      </c>
      <c r="BF371" s="1">
        <v>139</v>
      </c>
      <c r="BG371" s="1">
        <f t="shared" si="223"/>
        <v>4</v>
      </c>
      <c r="BI371" s="1" t="s">
        <v>52</v>
      </c>
      <c r="BJ371" s="1">
        <v>147</v>
      </c>
      <c r="BK371" s="1">
        <v>149</v>
      </c>
      <c r="BL371" s="1">
        <f t="shared" si="224"/>
        <v>2</v>
      </c>
      <c r="BN371" s="1" t="s">
        <v>52</v>
      </c>
      <c r="BO371" s="1">
        <v>217</v>
      </c>
      <c r="BP371" s="1">
        <v>217</v>
      </c>
      <c r="BQ371" s="1">
        <f t="shared" si="225"/>
        <v>0</v>
      </c>
    </row>
    <row r="372" spans="26:69" x14ac:dyDescent="0.2">
      <c r="Z372" s="1" t="s">
        <v>53</v>
      </c>
      <c r="AA372" s="1">
        <v>14</v>
      </c>
      <c r="AB372" s="1">
        <v>16</v>
      </c>
      <c r="AC372" s="1">
        <f t="shared" si="217"/>
        <v>2</v>
      </c>
      <c r="AE372" s="1" t="s">
        <v>53</v>
      </c>
      <c r="AF372" s="1">
        <v>28</v>
      </c>
      <c r="AG372" s="1">
        <v>29</v>
      </c>
      <c r="AH372" s="1">
        <f t="shared" si="218"/>
        <v>1</v>
      </c>
      <c r="AJ372" s="1" t="s">
        <v>53</v>
      </c>
      <c r="AK372" s="1"/>
      <c r="AL372" s="1"/>
      <c r="AM372" s="1">
        <f t="shared" si="219"/>
        <v>0</v>
      </c>
      <c r="AO372" s="1" t="s">
        <v>53</v>
      </c>
      <c r="AP372" s="1">
        <v>123</v>
      </c>
      <c r="AQ372" s="1">
        <v>124</v>
      </c>
      <c r="AR372" s="1">
        <f t="shared" si="220"/>
        <v>1</v>
      </c>
      <c r="AT372" s="1" t="s">
        <v>53</v>
      </c>
      <c r="AU372" s="1">
        <v>126</v>
      </c>
      <c r="AV372" s="1">
        <v>127</v>
      </c>
      <c r="AW372" s="1">
        <f t="shared" si="221"/>
        <v>1</v>
      </c>
      <c r="AY372" s="1" t="s">
        <v>53</v>
      </c>
      <c r="AZ372" s="1">
        <v>129</v>
      </c>
      <c r="BA372" s="1">
        <v>129</v>
      </c>
      <c r="BB372" s="1">
        <f t="shared" si="222"/>
        <v>0</v>
      </c>
      <c r="BD372" s="1" t="s">
        <v>53</v>
      </c>
      <c r="BE372" s="1">
        <v>139</v>
      </c>
      <c r="BF372" s="1">
        <v>140</v>
      </c>
      <c r="BG372" s="1">
        <f t="shared" si="223"/>
        <v>1</v>
      </c>
      <c r="BI372" s="1" t="s">
        <v>53</v>
      </c>
      <c r="BJ372" s="1">
        <v>149</v>
      </c>
      <c r="BK372" s="1">
        <v>150</v>
      </c>
      <c r="BL372" s="1">
        <f t="shared" si="224"/>
        <v>1</v>
      </c>
      <c r="BN372" s="1" t="s">
        <v>53</v>
      </c>
      <c r="BO372" s="1">
        <v>217</v>
      </c>
      <c r="BP372" s="1">
        <v>217</v>
      </c>
      <c r="BQ372" s="1">
        <f t="shared" si="225"/>
        <v>0</v>
      </c>
    </row>
    <row r="373" spans="26:69" x14ac:dyDescent="0.2">
      <c r="Z373" s="1" t="s">
        <v>54</v>
      </c>
      <c r="AA373" s="1">
        <v>16</v>
      </c>
      <c r="AB373" s="1">
        <v>18</v>
      </c>
      <c r="AC373" s="1">
        <f t="shared" si="217"/>
        <v>2</v>
      </c>
      <c r="AE373" s="1" t="s">
        <v>54</v>
      </c>
      <c r="AF373" s="1">
        <v>29</v>
      </c>
      <c r="AG373" s="1">
        <v>30</v>
      </c>
      <c r="AH373" s="1">
        <f t="shared" si="218"/>
        <v>1</v>
      </c>
      <c r="AJ373" s="1" t="s">
        <v>54</v>
      </c>
      <c r="AK373" s="1"/>
      <c r="AL373" s="1"/>
      <c r="AM373" s="1">
        <f t="shared" si="219"/>
        <v>0</v>
      </c>
      <c r="AO373" s="1" t="s">
        <v>54</v>
      </c>
      <c r="AP373" s="1">
        <v>124</v>
      </c>
      <c r="AQ373" s="1">
        <v>124</v>
      </c>
      <c r="AR373" s="1">
        <f t="shared" si="220"/>
        <v>0</v>
      </c>
      <c r="AT373" s="1" t="s">
        <v>54</v>
      </c>
      <c r="AU373" s="1">
        <v>127</v>
      </c>
      <c r="AV373" s="1">
        <v>127</v>
      </c>
      <c r="AW373" s="1">
        <f t="shared" si="221"/>
        <v>0</v>
      </c>
      <c r="AY373" s="1" t="s">
        <v>54</v>
      </c>
      <c r="AZ373" s="1">
        <v>129</v>
      </c>
      <c r="BA373" s="1">
        <v>129</v>
      </c>
      <c r="BB373" s="1">
        <f t="shared" si="222"/>
        <v>0</v>
      </c>
      <c r="BD373" s="1" t="s">
        <v>54</v>
      </c>
      <c r="BE373" s="1">
        <v>140</v>
      </c>
      <c r="BF373" s="1">
        <v>140</v>
      </c>
      <c r="BG373" s="1">
        <f t="shared" si="223"/>
        <v>0</v>
      </c>
      <c r="BI373" s="1" t="s">
        <v>54</v>
      </c>
      <c r="BJ373" s="1">
        <v>150</v>
      </c>
      <c r="BK373" s="1">
        <v>151</v>
      </c>
      <c r="BL373" s="1">
        <f t="shared" si="224"/>
        <v>1</v>
      </c>
      <c r="BN373" s="1" t="s">
        <v>54</v>
      </c>
      <c r="BO373" s="1">
        <v>217</v>
      </c>
      <c r="BP373" s="1">
        <v>218</v>
      </c>
      <c r="BQ373" s="1">
        <f t="shared" si="225"/>
        <v>1</v>
      </c>
    </row>
    <row r="374" spans="26:69" x14ac:dyDescent="0.2">
      <c r="Z374" s="1" t="s">
        <v>55</v>
      </c>
      <c r="AA374" s="1">
        <v>18</v>
      </c>
      <c r="AB374" s="1">
        <v>20</v>
      </c>
      <c r="AC374" s="1">
        <f t="shared" si="217"/>
        <v>2</v>
      </c>
      <c r="AE374" s="1" t="s">
        <v>55</v>
      </c>
      <c r="AF374" s="1">
        <v>30</v>
      </c>
      <c r="AG374" s="1">
        <v>31</v>
      </c>
      <c r="AH374" s="1">
        <f t="shared" si="218"/>
        <v>1</v>
      </c>
      <c r="AJ374" s="1" t="s">
        <v>55</v>
      </c>
      <c r="AK374" s="1"/>
      <c r="AL374" s="1"/>
      <c r="AM374" s="1">
        <f t="shared" si="219"/>
        <v>0</v>
      </c>
      <c r="AO374" s="1" t="s">
        <v>55</v>
      </c>
      <c r="AP374" s="1">
        <v>124</v>
      </c>
      <c r="AQ374" s="1">
        <v>124</v>
      </c>
      <c r="AR374" s="1">
        <f t="shared" si="220"/>
        <v>0</v>
      </c>
      <c r="AT374" s="1" t="s">
        <v>55</v>
      </c>
      <c r="AU374" s="1">
        <v>127</v>
      </c>
      <c r="AV374" s="1">
        <v>128</v>
      </c>
      <c r="AW374" s="1">
        <f t="shared" si="221"/>
        <v>1</v>
      </c>
      <c r="AY374" s="1" t="s">
        <v>55</v>
      </c>
      <c r="AZ374" s="1">
        <v>129</v>
      </c>
      <c r="BA374" s="1">
        <v>129</v>
      </c>
      <c r="BB374" s="1">
        <f t="shared" si="222"/>
        <v>0</v>
      </c>
      <c r="BD374" s="1" t="s">
        <v>55</v>
      </c>
      <c r="BE374" s="1">
        <v>140</v>
      </c>
      <c r="BF374" s="1">
        <v>140</v>
      </c>
      <c r="BG374" s="1">
        <f t="shared" si="223"/>
        <v>0</v>
      </c>
      <c r="BI374" s="1" t="s">
        <v>55</v>
      </c>
      <c r="BJ374" s="1">
        <v>151</v>
      </c>
      <c r="BK374" s="1">
        <v>152</v>
      </c>
      <c r="BL374" s="1">
        <f t="shared" si="224"/>
        <v>1</v>
      </c>
      <c r="BN374" s="1" t="s">
        <v>55</v>
      </c>
      <c r="BO374" s="1"/>
      <c r="BP374" s="1"/>
      <c r="BQ374" s="1">
        <f t="shared" si="225"/>
        <v>0</v>
      </c>
    </row>
    <row r="376" spans="26:69" x14ac:dyDescent="0.2">
      <c r="Z376" s="1" t="s">
        <v>86</v>
      </c>
      <c r="AA376" s="1"/>
      <c r="AB376" s="1"/>
      <c r="AC376" s="1"/>
      <c r="AE376" s="1" t="s">
        <v>86</v>
      </c>
      <c r="AF376" s="1"/>
      <c r="AG376" s="1"/>
      <c r="AH376" s="1"/>
      <c r="AJ376" s="1" t="s">
        <v>86</v>
      </c>
      <c r="AK376" s="1"/>
      <c r="AL376" s="1"/>
      <c r="AM376" s="1"/>
      <c r="AO376" s="1" t="s">
        <v>86</v>
      </c>
      <c r="AP376" s="1"/>
      <c r="AQ376" s="1"/>
      <c r="AR376" s="1"/>
      <c r="AT376" s="1" t="s">
        <v>86</v>
      </c>
      <c r="AU376" s="1"/>
      <c r="AV376" s="1"/>
      <c r="AW376" s="1"/>
      <c r="AY376" s="1" t="s">
        <v>86</v>
      </c>
      <c r="AZ376" s="1"/>
      <c r="BA376" s="1"/>
      <c r="BB376" s="1"/>
      <c r="BD376" s="1" t="s">
        <v>86</v>
      </c>
      <c r="BE376" s="1"/>
      <c r="BF376" s="1"/>
      <c r="BG376" s="1"/>
      <c r="BI376" s="1" t="s">
        <v>86</v>
      </c>
      <c r="BJ376" s="1"/>
      <c r="BK376" s="1"/>
      <c r="BL376" s="1"/>
      <c r="BN376" s="1" t="s">
        <v>86</v>
      </c>
      <c r="BO376" s="1"/>
      <c r="BP376" s="1"/>
      <c r="BQ376" s="1"/>
    </row>
    <row r="377" spans="26:69" x14ac:dyDescent="0.2">
      <c r="Z377" s="1">
        <v>2014</v>
      </c>
      <c r="AA377" s="1" t="s">
        <v>56</v>
      </c>
      <c r="AB377" s="1" t="s">
        <v>57</v>
      </c>
      <c r="AC377" s="1" t="s">
        <v>0</v>
      </c>
      <c r="AE377" s="1">
        <v>2014</v>
      </c>
      <c r="AF377" s="1" t="s">
        <v>56</v>
      </c>
      <c r="AG377" s="1" t="s">
        <v>57</v>
      </c>
      <c r="AH377" s="1" t="s">
        <v>0</v>
      </c>
      <c r="AJ377" s="1">
        <v>2014</v>
      </c>
      <c r="AK377" s="1" t="s">
        <v>56</v>
      </c>
      <c r="AL377" s="1" t="s">
        <v>57</v>
      </c>
      <c r="AM377" s="1" t="s">
        <v>0</v>
      </c>
      <c r="AO377" s="1">
        <v>2019</v>
      </c>
      <c r="AP377" s="1" t="s">
        <v>56</v>
      </c>
      <c r="AQ377" s="1" t="s">
        <v>57</v>
      </c>
      <c r="AR377" s="1" t="s">
        <v>0</v>
      </c>
      <c r="AT377" s="1">
        <v>2020</v>
      </c>
      <c r="AU377" s="1" t="s">
        <v>56</v>
      </c>
      <c r="AV377" s="1" t="s">
        <v>57</v>
      </c>
      <c r="AW377" s="1" t="s">
        <v>0</v>
      </c>
      <c r="AY377" s="1">
        <v>2021</v>
      </c>
      <c r="AZ377" s="1" t="s">
        <v>56</v>
      </c>
      <c r="BA377" s="1" t="s">
        <v>57</v>
      </c>
      <c r="BB377" s="1" t="s">
        <v>0</v>
      </c>
      <c r="BD377" s="1">
        <v>2022</v>
      </c>
      <c r="BE377" s="1" t="s">
        <v>56</v>
      </c>
      <c r="BF377" s="1" t="s">
        <v>57</v>
      </c>
      <c r="BG377" s="1" t="s">
        <v>0</v>
      </c>
      <c r="BI377" s="1">
        <v>2023</v>
      </c>
      <c r="BJ377" s="1" t="s">
        <v>56</v>
      </c>
      <c r="BK377" s="1" t="s">
        <v>57</v>
      </c>
      <c r="BL377" s="1" t="s">
        <v>0</v>
      </c>
      <c r="BN377" s="1">
        <v>2024</v>
      </c>
      <c r="BO377" s="1" t="s">
        <v>56</v>
      </c>
      <c r="BP377" s="1" t="s">
        <v>57</v>
      </c>
      <c r="BQ377" s="1" t="s">
        <v>0</v>
      </c>
    </row>
    <row r="378" spans="26:69" x14ac:dyDescent="0.2">
      <c r="Z378" s="1" t="s">
        <v>44</v>
      </c>
      <c r="AA378" s="1">
        <v>0</v>
      </c>
      <c r="AB378" s="1">
        <v>0</v>
      </c>
      <c r="AC378" s="1">
        <f>AB378-AA378</f>
        <v>0</v>
      </c>
      <c r="AE378" s="1" t="s">
        <v>44</v>
      </c>
      <c r="AF378" s="1">
        <v>17</v>
      </c>
      <c r="AG378" s="1">
        <v>18</v>
      </c>
      <c r="AH378" s="1">
        <f>AG378-AF378</f>
        <v>1</v>
      </c>
      <c r="AJ378" s="1" t="s">
        <v>44</v>
      </c>
      <c r="AK378" s="1">
        <v>21</v>
      </c>
      <c r="AL378" s="1">
        <v>22</v>
      </c>
      <c r="AM378" s="1">
        <f>AL378-AK378</f>
        <v>1</v>
      </c>
      <c r="AO378" s="1" t="s">
        <v>44</v>
      </c>
      <c r="AP378" s="1">
        <v>39</v>
      </c>
      <c r="AQ378" s="1">
        <v>39</v>
      </c>
      <c r="AR378" s="1">
        <f>AQ378-AP378</f>
        <v>0</v>
      </c>
      <c r="AT378" s="1" t="s">
        <v>44</v>
      </c>
      <c r="AU378" s="1">
        <v>48</v>
      </c>
      <c r="AV378" s="1">
        <v>49</v>
      </c>
      <c r="AW378" s="1">
        <f>AV378-AU378</f>
        <v>1</v>
      </c>
      <c r="AY378" s="1" t="s">
        <v>44</v>
      </c>
      <c r="AZ378" s="1">
        <v>56</v>
      </c>
      <c r="BA378" s="1">
        <v>56</v>
      </c>
      <c r="BB378" s="1">
        <f>BA378-AZ378</f>
        <v>0</v>
      </c>
      <c r="BD378" s="1" t="s">
        <v>44</v>
      </c>
      <c r="BE378" s="1">
        <v>61</v>
      </c>
      <c r="BF378" s="1">
        <v>62</v>
      </c>
      <c r="BG378" s="1">
        <f t="shared" ref="BG378:BG383" si="226">BF378-BE378</f>
        <v>1</v>
      </c>
      <c r="BI378" s="1" t="s">
        <v>44</v>
      </c>
      <c r="BJ378" s="1">
        <v>64</v>
      </c>
      <c r="BK378" s="1">
        <v>64</v>
      </c>
      <c r="BL378" s="1">
        <f t="shared" ref="BL378:BL389" si="227">BK378-BJ378</f>
        <v>0</v>
      </c>
      <c r="BN378" s="1" t="s">
        <v>44</v>
      </c>
      <c r="BO378" s="1">
        <v>64</v>
      </c>
      <c r="BP378" s="1">
        <v>64</v>
      </c>
      <c r="BQ378" s="1">
        <f t="shared" ref="BQ378:BQ389" si="228">BP378-BO378</f>
        <v>0</v>
      </c>
    </row>
    <row r="379" spans="26:69" x14ac:dyDescent="0.2">
      <c r="Z379" s="1" t="s">
        <v>45</v>
      </c>
      <c r="AA379" s="1">
        <v>0</v>
      </c>
      <c r="AB379" s="1">
        <v>0</v>
      </c>
      <c r="AC379" s="1">
        <f t="shared" ref="AC379:AC389" si="229">AB379-AA379</f>
        <v>0</v>
      </c>
      <c r="AE379" s="1" t="s">
        <v>45</v>
      </c>
      <c r="AF379" s="1">
        <v>18</v>
      </c>
      <c r="AG379" s="1">
        <v>18</v>
      </c>
      <c r="AH379" s="1">
        <f t="shared" ref="AH379:AH389" si="230">AG379-AF379</f>
        <v>0</v>
      </c>
      <c r="AJ379" s="1" t="s">
        <v>45</v>
      </c>
      <c r="AK379" s="1">
        <v>22</v>
      </c>
      <c r="AL379" s="1">
        <v>22</v>
      </c>
      <c r="AM379" s="1">
        <f t="shared" ref="AM379:AM389" si="231">AL379-AK379</f>
        <v>0</v>
      </c>
      <c r="AO379" s="1" t="s">
        <v>45</v>
      </c>
      <c r="AP379" s="1">
        <v>39</v>
      </c>
      <c r="AQ379" s="1">
        <v>40</v>
      </c>
      <c r="AR379" s="1">
        <f t="shared" ref="AR379:AR389" si="232">AQ379-AP379</f>
        <v>1</v>
      </c>
      <c r="AT379" s="1" t="s">
        <v>45</v>
      </c>
      <c r="AU379" s="1">
        <v>49</v>
      </c>
      <c r="AV379" s="1">
        <v>50</v>
      </c>
      <c r="AW379" s="1">
        <f t="shared" ref="AW379:AW389" si="233">AV379-AU379</f>
        <v>1</v>
      </c>
      <c r="AY379" s="1" t="s">
        <v>45</v>
      </c>
      <c r="AZ379" s="1">
        <v>56</v>
      </c>
      <c r="BA379" s="1">
        <v>56</v>
      </c>
      <c r="BB379" s="1">
        <f t="shared" ref="BB379:BB389" si="234">BA379-AZ379</f>
        <v>0</v>
      </c>
      <c r="BD379" s="1" t="s">
        <v>45</v>
      </c>
      <c r="BE379" s="1">
        <v>62</v>
      </c>
      <c r="BF379" s="1">
        <v>62</v>
      </c>
      <c r="BG379" s="1">
        <f t="shared" si="226"/>
        <v>0</v>
      </c>
      <c r="BI379" s="1" t="s">
        <v>45</v>
      </c>
      <c r="BJ379" s="1">
        <v>64</v>
      </c>
      <c r="BK379" s="1">
        <v>64</v>
      </c>
      <c r="BL379" s="1">
        <f t="shared" si="227"/>
        <v>0</v>
      </c>
      <c r="BN379" s="1" t="s">
        <v>45</v>
      </c>
      <c r="BO379" s="1">
        <v>64</v>
      </c>
      <c r="BP379" s="1">
        <v>64</v>
      </c>
      <c r="BQ379" s="1">
        <f t="shared" si="228"/>
        <v>0</v>
      </c>
    </row>
    <row r="380" spans="26:69" x14ac:dyDescent="0.2">
      <c r="Z380" s="1" t="s">
        <v>46</v>
      </c>
      <c r="AA380" s="1">
        <v>0</v>
      </c>
      <c r="AB380" s="1">
        <v>0</v>
      </c>
      <c r="AC380" s="1">
        <f t="shared" si="229"/>
        <v>0</v>
      </c>
      <c r="AE380" s="1" t="s">
        <v>46</v>
      </c>
      <c r="AF380" s="1">
        <v>18</v>
      </c>
      <c r="AG380" s="1">
        <v>19</v>
      </c>
      <c r="AH380" s="1">
        <f t="shared" si="230"/>
        <v>1</v>
      </c>
      <c r="AJ380" s="1" t="s">
        <v>46</v>
      </c>
      <c r="AK380" s="1">
        <v>22</v>
      </c>
      <c r="AL380" s="1">
        <v>22</v>
      </c>
      <c r="AM380" s="1">
        <f t="shared" si="231"/>
        <v>0</v>
      </c>
      <c r="AO380" s="1" t="s">
        <v>46</v>
      </c>
      <c r="AP380" s="1">
        <v>40</v>
      </c>
      <c r="AQ380" s="1">
        <v>40</v>
      </c>
      <c r="AR380" s="1">
        <f t="shared" si="232"/>
        <v>0</v>
      </c>
      <c r="AT380" s="1" t="s">
        <v>46</v>
      </c>
      <c r="AU380" s="1">
        <v>50</v>
      </c>
      <c r="AV380" s="1">
        <v>51</v>
      </c>
      <c r="AW380" s="1">
        <f t="shared" si="233"/>
        <v>1</v>
      </c>
      <c r="AY380" s="1" t="s">
        <v>46</v>
      </c>
      <c r="AZ380" s="1">
        <v>56</v>
      </c>
      <c r="BA380" s="1">
        <v>57</v>
      </c>
      <c r="BB380" s="1">
        <f t="shared" si="234"/>
        <v>1</v>
      </c>
      <c r="BD380" s="1" t="s">
        <v>46</v>
      </c>
      <c r="BE380" s="1">
        <v>62</v>
      </c>
      <c r="BF380" s="1">
        <v>63</v>
      </c>
      <c r="BG380" s="1">
        <f t="shared" si="226"/>
        <v>1</v>
      </c>
      <c r="BI380" s="1" t="s">
        <v>46</v>
      </c>
      <c r="BJ380" s="1">
        <v>64</v>
      </c>
      <c r="BK380" s="1">
        <v>64</v>
      </c>
      <c r="BL380" s="1">
        <f t="shared" si="227"/>
        <v>0</v>
      </c>
      <c r="BN380" s="1" t="s">
        <v>46</v>
      </c>
      <c r="BO380" s="1">
        <v>64</v>
      </c>
      <c r="BP380" s="1">
        <v>64</v>
      </c>
      <c r="BQ380" s="1">
        <f t="shared" si="228"/>
        <v>0</v>
      </c>
    </row>
    <row r="381" spans="26:69" x14ac:dyDescent="0.2">
      <c r="Z381" s="1" t="s">
        <v>47</v>
      </c>
      <c r="AA381" s="1">
        <v>0</v>
      </c>
      <c r="AB381" s="1">
        <v>0</v>
      </c>
      <c r="AC381" s="1">
        <f t="shared" si="229"/>
        <v>0</v>
      </c>
      <c r="AE381" s="1" t="s">
        <v>47</v>
      </c>
      <c r="AF381" s="1">
        <v>19</v>
      </c>
      <c r="AG381" s="1">
        <v>19</v>
      </c>
      <c r="AH381" s="1">
        <f t="shared" si="230"/>
        <v>0</v>
      </c>
      <c r="AJ381" s="1" t="s">
        <v>47</v>
      </c>
      <c r="AK381" s="1">
        <v>22</v>
      </c>
      <c r="AL381" s="1">
        <v>23</v>
      </c>
      <c r="AM381" s="1">
        <f t="shared" si="231"/>
        <v>1</v>
      </c>
      <c r="AO381" s="1" t="s">
        <v>47</v>
      </c>
      <c r="AP381" s="1">
        <v>40</v>
      </c>
      <c r="AQ381" s="1">
        <v>41</v>
      </c>
      <c r="AR381" s="1">
        <f t="shared" si="232"/>
        <v>1</v>
      </c>
      <c r="AT381" s="1" t="s">
        <v>47</v>
      </c>
      <c r="AU381" s="1">
        <v>51</v>
      </c>
      <c r="AV381" s="1">
        <v>52</v>
      </c>
      <c r="AW381" s="1">
        <f t="shared" si="233"/>
        <v>1</v>
      </c>
      <c r="AY381" s="1" t="s">
        <v>47</v>
      </c>
      <c r="AZ381" s="1">
        <v>57</v>
      </c>
      <c r="BA381" s="1">
        <v>58</v>
      </c>
      <c r="BB381" s="1">
        <f t="shared" si="234"/>
        <v>1</v>
      </c>
      <c r="BD381" s="1" t="s">
        <v>47</v>
      </c>
      <c r="BE381" s="1">
        <v>63</v>
      </c>
      <c r="BF381" s="1">
        <v>63</v>
      </c>
      <c r="BG381" s="1">
        <f t="shared" si="226"/>
        <v>0</v>
      </c>
      <c r="BI381" s="1" t="s">
        <v>47</v>
      </c>
      <c r="BJ381" s="1">
        <v>64</v>
      </c>
      <c r="BK381" s="1">
        <v>64</v>
      </c>
      <c r="BL381" s="1">
        <f t="shared" si="227"/>
        <v>0</v>
      </c>
      <c r="BN381" s="1" t="s">
        <v>47</v>
      </c>
      <c r="BO381" s="1">
        <v>64</v>
      </c>
      <c r="BP381" s="1">
        <v>64</v>
      </c>
      <c r="BQ381" s="1">
        <f t="shared" si="228"/>
        <v>0</v>
      </c>
    </row>
    <row r="382" spans="26:69" x14ac:dyDescent="0.2">
      <c r="Z382" s="1" t="s">
        <v>48</v>
      </c>
      <c r="AA382" s="1">
        <v>0</v>
      </c>
      <c r="AB382" s="1">
        <v>0</v>
      </c>
      <c r="AC382" s="1">
        <f t="shared" si="229"/>
        <v>0</v>
      </c>
      <c r="AE382" s="1" t="s">
        <v>48</v>
      </c>
      <c r="AF382" s="1">
        <v>19</v>
      </c>
      <c r="AG382" s="1">
        <v>19</v>
      </c>
      <c r="AH382" s="1">
        <f t="shared" si="230"/>
        <v>0</v>
      </c>
      <c r="AJ382" s="1" t="s">
        <v>48</v>
      </c>
      <c r="AK382" s="1"/>
      <c r="AL382" s="1"/>
      <c r="AM382" s="1">
        <f t="shared" si="231"/>
        <v>0</v>
      </c>
      <c r="AO382" s="1" t="s">
        <v>48</v>
      </c>
      <c r="AP382" s="1">
        <v>41</v>
      </c>
      <c r="AQ382" s="1">
        <v>41</v>
      </c>
      <c r="AR382" s="1">
        <f t="shared" si="232"/>
        <v>0</v>
      </c>
      <c r="AT382" s="1" t="s">
        <v>48</v>
      </c>
      <c r="AU382" s="1">
        <v>52</v>
      </c>
      <c r="AV382" s="1">
        <v>53</v>
      </c>
      <c r="AW382" s="1">
        <f t="shared" si="233"/>
        <v>1</v>
      </c>
      <c r="AY382" s="1" t="s">
        <v>48</v>
      </c>
      <c r="AZ382" s="1">
        <v>58</v>
      </c>
      <c r="BA382" s="1">
        <v>58</v>
      </c>
      <c r="BB382" s="1">
        <f t="shared" si="234"/>
        <v>0</v>
      </c>
      <c r="BD382" s="1" t="s">
        <v>48</v>
      </c>
      <c r="BE382" s="1">
        <v>63</v>
      </c>
      <c r="BF382" s="1">
        <v>63</v>
      </c>
      <c r="BG382" s="1">
        <f t="shared" si="226"/>
        <v>0</v>
      </c>
      <c r="BI382" s="1" t="s">
        <v>48</v>
      </c>
      <c r="BJ382" s="1">
        <v>64</v>
      </c>
      <c r="BK382" s="1">
        <v>64</v>
      </c>
      <c r="BL382" s="1">
        <f t="shared" si="227"/>
        <v>0</v>
      </c>
      <c r="BN382" s="1" t="s">
        <v>48</v>
      </c>
      <c r="BO382" s="1">
        <v>64</v>
      </c>
      <c r="BP382" s="1">
        <v>64</v>
      </c>
      <c r="BQ382" s="1">
        <f t="shared" si="228"/>
        <v>0</v>
      </c>
    </row>
    <row r="383" spans="26:69" x14ac:dyDescent="0.2">
      <c r="Z383" s="1" t="s">
        <v>49</v>
      </c>
      <c r="AA383" s="1">
        <v>0</v>
      </c>
      <c r="AB383" s="1">
        <v>0</v>
      </c>
      <c r="AC383" s="1">
        <f t="shared" si="229"/>
        <v>0</v>
      </c>
      <c r="AE383" s="1" t="s">
        <v>49</v>
      </c>
      <c r="AF383" s="1">
        <v>19</v>
      </c>
      <c r="AG383" s="1">
        <v>19</v>
      </c>
      <c r="AH383" s="1">
        <f t="shared" si="230"/>
        <v>0</v>
      </c>
      <c r="AJ383" s="1" t="s">
        <v>49</v>
      </c>
      <c r="AK383" s="1"/>
      <c r="AL383" s="1"/>
      <c r="AM383" s="1">
        <f t="shared" si="231"/>
        <v>0</v>
      </c>
      <c r="AO383" s="1" t="s">
        <v>49</v>
      </c>
      <c r="AP383" s="1">
        <v>41</v>
      </c>
      <c r="AQ383" s="1">
        <v>42</v>
      </c>
      <c r="AR383" s="1">
        <f t="shared" si="232"/>
        <v>1</v>
      </c>
      <c r="AT383" s="1" t="s">
        <v>49</v>
      </c>
      <c r="AU383" s="1">
        <v>53</v>
      </c>
      <c r="AV383" s="1">
        <v>53</v>
      </c>
      <c r="AW383" s="1">
        <f t="shared" si="233"/>
        <v>0</v>
      </c>
      <c r="AY383" s="1" t="s">
        <v>49</v>
      </c>
      <c r="AZ383" s="1">
        <v>58</v>
      </c>
      <c r="BA383" s="1">
        <v>59</v>
      </c>
      <c r="BB383" s="1">
        <f>BA383-AZ383</f>
        <v>1</v>
      </c>
      <c r="BD383" s="1" t="s">
        <v>49</v>
      </c>
      <c r="BE383" s="1">
        <v>63</v>
      </c>
      <c r="BF383" s="1">
        <v>64</v>
      </c>
      <c r="BG383" s="1">
        <f t="shared" si="226"/>
        <v>1</v>
      </c>
      <c r="BI383" s="1" t="s">
        <v>49</v>
      </c>
      <c r="BJ383" s="1">
        <v>64</v>
      </c>
      <c r="BK383" s="1">
        <v>64</v>
      </c>
      <c r="BL383" s="1">
        <f t="shared" si="227"/>
        <v>0</v>
      </c>
      <c r="BN383" s="1" t="s">
        <v>49</v>
      </c>
      <c r="BO383" s="1">
        <v>64</v>
      </c>
      <c r="BP383" s="1">
        <v>64</v>
      </c>
      <c r="BQ383" s="1">
        <f t="shared" si="228"/>
        <v>0</v>
      </c>
    </row>
    <row r="384" spans="26:69" x14ac:dyDescent="0.2">
      <c r="Z384" s="1" t="s">
        <v>50</v>
      </c>
      <c r="AA384" s="1">
        <v>0</v>
      </c>
      <c r="AB384" s="1">
        <v>0</v>
      </c>
      <c r="AC384" s="1">
        <f t="shared" si="229"/>
        <v>0</v>
      </c>
      <c r="AE384" s="1" t="s">
        <v>50</v>
      </c>
      <c r="AF384" s="1">
        <v>19</v>
      </c>
      <c r="AG384" s="1">
        <v>19</v>
      </c>
      <c r="AH384" s="1">
        <f t="shared" si="230"/>
        <v>0</v>
      </c>
      <c r="AJ384" s="1" t="s">
        <v>50</v>
      </c>
      <c r="AK384" s="1"/>
      <c r="AL384" s="1"/>
      <c r="AM384" s="1">
        <f t="shared" si="231"/>
        <v>0</v>
      </c>
      <c r="AO384" s="1" t="s">
        <v>50</v>
      </c>
      <c r="AP384" s="1">
        <v>42</v>
      </c>
      <c r="AQ384" s="1">
        <v>43</v>
      </c>
      <c r="AR384" s="1">
        <f t="shared" si="232"/>
        <v>1</v>
      </c>
      <c r="AT384" s="1" t="s">
        <v>50</v>
      </c>
      <c r="AU384" s="1">
        <v>53</v>
      </c>
      <c r="AV384" s="1">
        <v>54</v>
      </c>
      <c r="AW384" s="1">
        <f t="shared" si="233"/>
        <v>1</v>
      </c>
      <c r="AY384" s="1" t="s">
        <v>50</v>
      </c>
      <c r="AZ384" s="1">
        <v>59</v>
      </c>
      <c r="BA384" s="1">
        <v>59</v>
      </c>
      <c r="BB384" s="1">
        <f t="shared" si="234"/>
        <v>0</v>
      </c>
      <c r="BD384" s="1" t="s">
        <v>50</v>
      </c>
      <c r="BE384" s="1">
        <v>64</v>
      </c>
      <c r="BF384" s="1">
        <v>64</v>
      </c>
      <c r="BG384" s="1">
        <f t="shared" ref="BG384:BG389" si="235">BF384-BE384</f>
        <v>0</v>
      </c>
      <c r="BI384" s="1" t="s">
        <v>50</v>
      </c>
      <c r="BJ384" s="1">
        <v>64</v>
      </c>
      <c r="BK384" s="1">
        <v>64</v>
      </c>
      <c r="BL384" s="1">
        <f t="shared" si="227"/>
        <v>0</v>
      </c>
      <c r="BN384" s="1" t="s">
        <v>50</v>
      </c>
      <c r="BO384" s="1">
        <v>64</v>
      </c>
      <c r="BP384" s="1">
        <v>64</v>
      </c>
      <c r="BQ384" s="1">
        <f t="shared" si="228"/>
        <v>0</v>
      </c>
    </row>
    <row r="385" spans="26:69" x14ac:dyDescent="0.2">
      <c r="Z385" s="1" t="s">
        <v>51</v>
      </c>
      <c r="AA385" s="1">
        <v>0</v>
      </c>
      <c r="AB385" s="1">
        <v>0</v>
      </c>
      <c r="AC385" s="1">
        <f t="shared" si="229"/>
        <v>0</v>
      </c>
      <c r="AE385" s="1" t="s">
        <v>51</v>
      </c>
      <c r="AF385" s="1">
        <v>19</v>
      </c>
      <c r="AG385" s="1">
        <v>19</v>
      </c>
      <c r="AH385" s="1">
        <f t="shared" si="230"/>
        <v>0</v>
      </c>
      <c r="AJ385" s="1" t="s">
        <v>51</v>
      </c>
      <c r="AK385" s="1"/>
      <c r="AL385" s="1"/>
      <c r="AM385" s="1">
        <f t="shared" si="231"/>
        <v>0</v>
      </c>
      <c r="AO385" s="1" t="s">
        <v>51</v>
      </c>
      <c r="AP385" s="1">
        <v>43</v>
      </c>
      <c r="AQ385" s="1">
        <v>44</v>
      </c>
      <c r="AR385" s="1">
        <f t="shared" si="232"/>
        <v>1</v>
      </c>
      <c r="AT385" s="1" t="s">
        <v>51</v>
      </c>
      <c r="AU385" s="1">
        <v>54</v>
      </c>
      <c r="AV385" s="1">
        <v>54</v>
      </c>
      <c r="AW385" s="1">
        <f t="shared" si="233"/>
        <v>0</v>
      </c>
      <c r="AY385" s="1" t="s">
        <v>51</v>
      </c>
      <c r="AZ385" s="1">
        <v>59</v>
      </c>
      <c r="BA385" s="1">
        <v>60</v>
      </c>
      <c r="BB385" s="1">
        <f t="shared" si="234"/>
        <v>1</v>
      </c>
      <c r="BD385" s="1" t="s">
        <v>51</v>
      </c>
      <c r="BE385" s="1">
        <v>64</v>
      </c>
      <c r="BF385" s="1">
        <v>64</v>
      </c>
      <c r="BG385" s="1">
        <f t="shared" si="235"/>
        <v>0</v>
      </c>
      <c r="BI385" s="1" t="s">
        <v>51</v>
      </c>
      <c r="BJ385" s="1">
        <v>64</v>
      </c>
      <c r="BK385" s="1">
        <v>64</v>
      </c>
      <c r="BL385" s="1">
        <f t="shared" si="227"/>
        <v>0</v>
      </c>
      <c r="BN385" s="1" t="s">
        <v>51</v>
      </c>
      <c r="BO385" s="1">
        <v>64</v>
      </c>
      <c r="BP385" s="1">
        <v>64</v>
      </c>
      <c r="BQ385" s="1">
        <f t="shared" si="228"/>
        <v>0</v>
      </c>
    </row>
    <row r="386" spans="26:69" x14ac:dyDescent="0.2">
      <c r="Z386" s="1" t="s">
        <v>52</v>
      </c>
      <c r="AA386" s="1">
        <v>0</v>
      </c>
      <c r="AB386" s="1">
        <v>16</v>
      </c>
      <c r="AC386" s="1">
        <f t="shared" si="229"/>
        <v>16</v>
      </c>
      <c r="AE386" s="1" t="s">
        <v>52</v>
      </c>
      <c r="AF386" s="1">
        <v>19</v>
      </c>
      <c r="AG386" s="1">
        <v>20</v>
      </c>
      <c r="AH386" s="1">
        <f t="shared" si="230"/>
        <v>1</v>
      </c>
      <c r="AJ386" s="1" t="s">
        <v>52</v>
      </c>
      <c r="AK386" s="1"/>
      <c r="AL386" s="1"/>
      <c r="AM386" s="1">
        <f t="shared" si="231"/>
        <v>0</v>
      </c>
      <c r="AO386" s="1" t="s">
        <v>52</v>
      </c>
      <c r="AP386" s="1">
        <v>44</v>
      </c>
      <c r="AQ386" s="1">
        <v>45</v>
      </c>
      <c r="AR386" s="1">
        <f t="shared" si="232"/>
        <v>1</v>
      </c>
      <c r="AT386" s="1" t="s">
        <v>52</v>
      </c>
      <c r="AU386" s="1">
        <v>54</v>
      </c>
      <c r="AV386" s="1">
        <v>55</v>
      </c>
      <c r="AW386" s="1">
        <f t="shared" si="233"/>
        <v>1</v>
      </c>
      <c r="AY386" s="1" t="s">
        <v>52</v>
      </c>
      <c r="AZ386" s="1">
        <v>60</v>
      </c>
      <c r="BA386" s="1">
        <v>60</v>
      </c>
      <c r="BB386" s="1">
        <f t="shared" si="234"/>
        <v>0</v>
      </c>
      <c r="BD386" s="1" t="s">
        <v>52</v>
      </c>
      <c r="BE386" s="1">
        <v>64</v>
      </c>
      <c r="BF386" s="1">
        <v>64</v>
      </c>
      <c r="BG386" s="1">
        <f t="shared" si="235"/>
        <v>0</v>
      </c>
      <c r="BI386" s="1" t="s">
        <v>52</v>
      </c>
      <c r="BJ386" s="1">
        <v>64</v>
      </c>
      <c r="BK386" s="1">
        <v>64</v>
      </c>
      <c r="BL386" s="1">
        <f t="shared" si="227"/>
        <v>0</v>
      </c>
      <c r="BN386" s="1" t="s">
        <v>52</v>
      </c>
      <c r="BO386" s="1">
        <v>64</v>
      </c>
      <c r="BP386" s="1">
        <v>64</v>
      </c>
      <c r="BQ386" s="1">
        <f t="shared" si="228"/>
        <v>0</v>
      </c>
    </row>
    <row r="387" spans="26:69" x14ac:dyDescent="0.2">
      <c r="Z387" s="1" t="s">
        <v>53</v>
      </c>
      <c r="AA387" s="1">
        <v>16</v>
      </c>
      <c r="AB387" s="1">
        <v>16</v>
      </c>
      <c r="AC387" s="1">
        <f t="shared" si="229"/>
        <v>0</v>
      </c>
      <c r="AE387" s="1" t="s">
        <v>53</v>
      </c>
      <c r="AF387" s="1">
        <v>20</v>
      </c>
      <c r="AG387" s="1">
        <v>21</v>
      </c>
      <c r="AH387" s="1">
        <f t="shared" si="230"/>
        <v>1</v>
      </c>
      <c r="AJ387" s="1" t="s">
        <v>53</v>
      </c>
      <c r="AK387" s="1"/>
      <c r="AL387" s="1"/>
      <c r="AM387" s="1">
        <f t="shared" si="231"/>
        <v>0</v>
      </c>
      <c r="AO387" s="1" t="s">
        <v>53</v>
      </c>
      <c r="AP387" s="1">
        <v>45</v>
      </c>
      <c r="AQ387" s="1">
        <v>46</v>
      </c>
      <c r="AR387" s="1">
        <f t="shared" si="232"/>
        <v>1</v>
      </c>
      <c r="AT387" s="1" t="s">
        <v>53</v>
      </c>
      <c r="AU387" s="1">
        <v>55</v>
      </c>
      <c r="AV387" s="1">
        <v>55</v>
      </c>
      <c r="AW387" s="1">
        <f t="shared" si="233"/>
        <v>0</v>
      </c>
      <c r="AY387" s="1" t="s">
        <v>53</v>
      </c>
      <c r="AZ387" s="1">
        <v>60</v>
      </c>
      <c r="BA387" s="1">
        <v>61</v>
      </c>
      <c r="BB387" s="1">
        <f t="shared" si="234"/>
        <v>1</v>
      </c>
      <c r="BD387" s="1" t="s">
        <v>53</v>
      </c>
      <c r="BE387" s="1">
        <v>64</v>
      </c>
      <c r="BF387" s="1">
        <v>64</v>
      </c>
      <c r="BG387" s="1">
        <f t="shared" si="235"/>
        <v>0</v>
      </c>
      <c r="BI387" s="1" t="s">
        <v>53</v>
      </c>
      <c r="BJ387" s="1">
        <v>64</v>
      </c>
      <c r="BK387" s="1">
        <v>64</v>
      </c>
      <c r="BL387" s="1">
        <f t="shared" si="227"/>
        <v>0</v>
      </c>
      <c r="BN387" s="1" t="s">
        <v>53</v>
      </c>
      <c r="BO387" s="1">
        <v>64</v>
      </c>
      <c r="BP387" s="1">
        <v>64</v>
      </c>
      <c r="BQ387" s="1">
        <f t="shared" si="228"/>
        <v>0</v>
      </c>
    </row>
    <row r="388" spans="26:69" x14ac:dyDescent="0.2">
      <c r="Z388" s="1" t="s">
        <v>54</v>
      </c>
      <c r="AA388" s="1">
        <v>16</v>
      </c>
      <c r="AB388" s="1">
        <v>17</v>
      </c>
      <c r="AC388" s="1">
        <f t="shared" si="229"/>
        <v>1</v>
      </c>
      <c r="AE388" s="1" t="s">
        <v>54</v>
      </c>
      <c r="AF388" s="1">
        <v>21</v>
      </c>
      <c r="AG388" s="1">
        <v>21</v>
      </c>
      <c r="AH388" s="1">
        <f t="shared" si="230"/>
        <v>0</v>
      </c>
      <c r="AJ388" s="1" t="s">
        <v>54</v>
      </c>
      <c r="AK388" s="1"/>
      <c r="AL388" s="1"/>
      <c r="AM388" s="1">
        <f t="shared" si="231"/>
        <v>0</v>
      </c>
      <c r="AO388" s="1" t="s">
        <v>54</v>
      </c>
      <c r="AP388" s="1">
        <v>46</v>
      </c>
      <c r="AQ388" s="1">
        <v>47</v>
      </c>
      <c r="AR388" s="1">
        <f t="shared" si="232"/>
        <v>1</v>
      </c>
      <c r="AT388" s="1" t="s">
        <v>54</v>
      </c>
      <c r="AU388" s="1">
        <v>55</v>
      </c>
      <c r="AV388" s="1">
        <v>56</v>
      </c>
      <c r="AW388" s="1">
        <f t="shared" si="233"/>
        <v>1</v>
      </c>
      <c r="AY388" s="1" t="s">
        <v>54</v>
      </c>
      <c r="AZ388" s="1">
        <v>61</v>
      </c>
      <c r="BA388" s="1">
        <v>61</v>
      </c>
      <c r="BB388" s="1">
        <f t="shared" si="234"/>
        <v>0</v>
      </c>
      <c r="BD388" s="1" t="s">
        <v>54</v>
      </c>
      <c r="BE388" s="1">
        <v>64</v>
      </c>
      <c r="BF388" s="1">
        <v>64</v>
      </c>
      <c r="BG388" s="1">
        <f t="shared" si="235"/>
        <v>0</v>
      </c>
      <c r="BI388" s="1" t="s">
        <v>54</v>
      </c>
      <c r="BJ388" s="1">
        <v>64</v>
      </c>
      <c r="BK388" s="1">
        <v>64</v>
      </c>
      <c r="BL388" s="1">
        <f t="shared" si="227"/>
        <v>0</v>
      </c>
      <c r="BN388" s="1" t="s">
        <v>54</v>
      </c>
      <c r="BO388" s="1">
        <v>64</v>
      </c>
      <c r="BP388" s="1">
        <v>64</v>
      </c>
      <c r="BQ388" s="1">
        <f t="shared" si="228"/>
        <v>0</v>
      </c>
    </row>
    <row r="389" spans="26:69" x14ac:dyDescent="0.2">
      <c r="Z389" s="1" t="s">
        <v>55</v>
      </c>
      <c r="AA389" s="1">
        <v>17</v>
      </c>
      <c r="AB389" s="1">
        <v>17</v>
      </c>
      <c r="AC389" s="1">
        <f t="shared" si="229"/>
        <v>0</v>
      </c>
      <c r="AE389" s="1" t="s">
        <v>55</v>
      </c>
      <c r="AF389" s="1">
        <v>21</v>
      </c>
      <c r="AG389" s="1">
        <v>21</v>
      </c>
      <c r="AH389" s="1">
        <f t="shared" si="230"/>
        <v>0</v>
      </c>
      <c r="AJ389" s="1" t="s">
        <v>55</v>
      </c>
      <c r="AK389" s="1"/>
      <c r="AL389" s="1"/>
      <c r="AM389" s="1">
        <f t="shared" si="231"/>
        <v>0</v>
      </c>
      <c r="AO389" s="1" t="s">
        <v>55</v>
      </c>
      <c r="AP389" s="1">
        <v>47</v>
      </c>
      <c r="AQ389" s="1">
        <v>48</v>
      </c>
      <c r="AR389" s="1">
        <f t="shared" si="232"/>
        <v>1</v>
      </c>
      <c r="AT389" s="1" t="s">
        <v>55</v>
      </c>
      <c r="AU389" s="1">
        <v>56</v>
      </c>
      <c r="AV389" s="1">
        <v>56</v>
      </c>
      <c r="AW389" s="1">
        <f t="shared" si="233"/>
        <v>0</v>
      </c>
      <c r="AY389" s="1" t="s">
        <v>55</v>
      </c>
      <c r="AZ389" s="1">
        <v>61</v>
      </c>
      <c r="BA389" s="1">
        <v>61</v>
      </c>
      <c r="BB389" s="1">
        <f t="shared" si="234"/>
        <v>0</v>
      </c>
      <c r="BD389" s="1" t="s">
        <v>55</v>
      </c>
      <c r="BE389" s="1">
        <v>64</v>
      </c>
      <c r="BF389" s="1">
        <v>64</v>
      </c>
      <c r="BG389" s="1">
        <f t="shared" si="235"/>
        <v>0</v>
      </c>
      <c r="BI389" s="1" t="s">
        <v>55</v>
      </c>
      <c r="BJ389" s="1">
        <v>64</v>
      </c>
      <c r="BK389" s="1">
        <v>64</v>
      </c>
      <c r="BL389" s="1">
        <f t="shared" si="227"/>
        <v>0</v>
      </c>
      <c r="BN389" s="1" t="s">
        <v>55</v>
      </c>
      <c r="BO389" s="1"/>
      <c r="BP389" s="1"/>
      <c r="BQ389" s="1">
        <f t="shared" si="228"/>
        <v>0</v>
      </c>
    </row>
    <row r="391" spans="26:69" x14ac:dyDescent="0.2">
      <c r="AY391" s="1" t="s">
        <v>105</v>
      </c>
      <c r="AZ391" s="1"/>
      <c r="BA391" s="1"/>
      <c r="BB391" s="1"/>
      <c r="BC391" s="5"/>
      <c r="BD391" s="1" t="s">
        <v>105</v>
      </c>
      <c r="BE391" s="1"/>
      <c r="BF391" s="1"/>
      <c r="BG391" s="1"/>
      <c r="BI391" s="1" t="s">
        <v>105</v>
      </c>
      <c r="BJ391" s="1"/>
      <c r="BK391" s="1"/>
      <c r="BL391" s="1"/>
      <c r="BN391" s="1" t="s">
        <v>105</v>
      </c>
      <c r="BO391" s="1"/>
      <c r="BP391" s="1"/>
      <c r="BQ391" s="1"/>
    </row>
    <row r="392" spans="26:69" x14ac:dyDescent="0.2">
      <c r="Z392" s="1" t="s">
        <v>88</v>
      </c>
      <c r="AA392" s="1"/>
      <c r="AB392" s="1"/>
      <c r="AC392" s="1"/>
      <c r="AE392" s="1" t="s">
        <v>88</v>
      </c>
      <c r="AF392" s="1"/>
      <c r="AG392" s="1"/>
      <c r="AH392" s="1"/>
      <c r="AJ392" s="1" t="s">
        <v>88</v>
      </c>
      <c r="AK392" s="1"/>
      <c r="AL392" s="1"/>
      <c r="AM392" s="1"/>
      <c r="AO392" s="1" t="s">
        <v>88</v>
      </c>
      <c r="AP392" s="1"/>
      <c r="AQ392" s="1"/>
      <c r="AR392" s="1"/>
      <c r="AY392" s="1">
        <v>2021</v>
      </c>
      <c r="AZ392" s="1" t="s">
        <v>56</v>
      </c>
      <c r="BA392" s="1" t="s">
        <v>57</v>
      </c>
      <c r="BB392" s="1" t="s">
        <v>0</v>
      </c>
      <c r="BC392" s="5"/>
      <c r="BD392" s="1">
        <v>2022</v>
      </c>
      <c r="BE392" s="1" t="s">
        <v>56</v>
      </c>
      <c r="BF392" s="1" t="s">
        <v>57</v>
      </c>
      <c r="BG392" s="1" t="s">
        <v>0</v>
      </c>
      <c r="BI392" s="1">
        <v>2023</v>
      </c>
      <c r="BJ392" s="1" t="s">
        <v>56</v>
      </c>
      <c r="BK392" s="1" t="s">
        <v>57</v>
      </c>
      <c r="BL392" s="1" t="s">
        <v>0</v>
      </c>
      <c r="BN392" s="1">
        <v>2024</v>
      </c>
      <c r="BO392" s="1" t="s">
        <v>56</v>
      </c>
      <c r="BP392" s="1" t="s">
        <v>57</v>
      </c>
      <c r="BQ392" s="1" t="s">
        <v>0</v>
      </c>
    </row>
    <row r="393" spans="26:69" x14ac:dyDescent="0.2">
      <c r="Z393" s="1">
        <v>2014</v>
      </c>
      <c r="AA393" s="1" t="s">
        <v>56</v>
      </c>
      <c r="AB393" s="1" t="s">
        <v>57</v>
      </c>
      <c r="AC393" s="1" t="s">
        <v>0</v>
      </c>
      <c r="AE393" s="1">
        <v>2014</v>
      </c>
      <c r="AF393" s="1" t="s">
        <v>56</v>
      </c>
      <c r="AG393" s="1" t="s">
        <v>57</v>
      </c>
      <c r="AH393" s="1" t="s">
        <v>0</v>
      </c>
      <c r="AJ393" s="1">
        <v>2014</v>
      </c>
      <c r="AK393" s="1" t="s">
        <v>56</v>
      </c>
      <c r="AL393" s="1" t="s">
        <v>57</v>
      </c>
      <c r="AM393" s="1" t="s">
        <v>0</v>
      </c>
      <c r="AO393" s="1">
        <v>2019</v>
      </c>
      <c r="AP393" s="1" t="s">
        <v>56</v>
      </c>
      <c r="AQ393" s="1" t="s">
        <v>57</v>
      </c>
      <c r="AR393" s="1" t="s">
        <v>0</v>
      </c>
      <c r="AY393" s="1" t="s">
        <v>44</v>
      </c>
      <c r="AZ393" s="1"/>
      <c r="BA393" s="1"/>
      <c r="BB393" s="1">
        <f t="shared" ref="BB393:BB398" si="236">BA393-AZ393</f>
        <v>0</v>
      </c>
      <c r="BC393" s="5"/>
      <c r="BD393" s="1" t="s">
        <v>44</v>
      </c>
      <c r="BE393" s="1">
        <v>14</v>
      </c>
      <c r="BF393" s="1">
        <v>15</v>
      </c>
      <c r="BG393" s="1">
        <f t="shared" ref="BG393:BG404" si="237">BF393-BE393</f>
        <v>1</v>
      </c>
      <c r="BI393" s="1" t="s">
        <v>44</v>
      </c>
      <c r="BJ393" s="1">
        <v>32</v>
      </c>
      <c r="BK393" s="1">
        <v>34</v>
      </c>
      <c r="BL393" s="1">
        <f t="shared" ref="BL393:BL404" si="238">BK393-BJ393</f>
        <v>2</v>
      </c>
      <c r="BN393" s="1" t="s">
        <v>44</v>
      </c>
      <c r="BO393" s="1">
        <v>49</v>
      </c>
      <c r="BP393" s="1">
        <v>51</v>
      </c>
      <c r="BQ393" s="1">
        <f t="shared" ref="BQ393:BQ404" si="239">BP393-BO393</f>
        <v>2</v>
      </c>
    </row>
    <row r="394" spans="26:69" x14ac:dyDescent="0.2">
      <c r="Z394" s="1" t="s">
        <v>44</v>
      </c>
      <c r="AA394" s="1"/>
      <c r="AB394" s="1"/>
      <c r="AC394" s="1"/>
      <c r="AE394" s="1" t="s">
        <v>44</v>
      </c>
      <c r="AF394" s="1"/>
      <c r="AG394" s="1">
        <v>31.251999999999999</v>
      </c>
      <c r="AH394" s="1"/>
      <c r="AJ394" s="1" t="s">
        <v>44</v>
      </c>
      <c r="AK394" s="1"/>
      <c r="AL394" s="1">
        <v>13.031000000000001</v>
      </c>
      <c r="AM394" s="1"/>
      <c r="AO394" s="1" t="s">
        <v>44</v>
      </c>
      <c r="AP394" s="1"/>
      <c r="AQ394" s="1"/>
      <c r="AR394" s="1"/>
      <c r="AY394" s="1" t="s">
        <v>45</v>
      </c>
      <c r="AZ394" s="1"/>
      <c r="BA394" s="1"/>
      <c r="BB394" s="1">
        <f t="shared" si="236"/>
        <v>0</v>
      </c>
      <c r="BC394" s="5"/>
      <c r="BD394" s="1" t="s">
        <v>45</v>
      </c>
      <c r="BE394" s="1">
        <v>15</v>
      </c>
      <c r="BF394" s="1">
        <v>17</v>
      </c>
      <c r="BG394" s="1">
        <f t="shared" si="237"/>
        <v>2</v>
      </c>
      <c r="BI394" s="1" t="s">
        <v>45</v>
      </c>
      <c r="BJ394" s="1">
        <v>34</v>
      </c>
      <c r="BK394" s="1">
        <v>35</v>
      </c>
      <c r="BL394" s="1">
        <f t="shared" si="238"/>
        <v>1</v>
      </c>
      <c r="BN394" s="1" t="s">
        <v>45</v>
      </c>
      <c r="BO394" s="1">
        <v>51</v>
      </c>
      <c r="BP394" s="1">
        <v>52</v>
      </c>
      <c r="BQ394" s="1">
        <f t="shared" si="239"/>
        <v>1</v>
      </c>
    </row>
    <row r="395" spans="26:69" x14ac:dyDescent="0.2">
      <c r="Z395" s="1" t="s">
        <v>45</v>
      </c>
      <c r="AA395" s="1"/>
      <c r="AB395" s="1"/>
      <c r="AC395" s="1"/>
      <c r="AE395" s="1" t="s">
        <v>45</v>
      </c>
      <c r="AF395" s="1"/>
      <c r="AG395" s="1">
        <v>39.944000000000003</v>
      </c>
      <c r="AH395" s="1"/>
      <c r="AJ395" s="1" t="s">
        <v>45</v>
      </c>
      <c r="AK395" s="1"/>
      <c r="AL395" s="1">
        <v>8.1219999999999999</v>
      </c>
      <c r="AM395" s="1"/>
      <c r="AN395">
        <v>9.4649999999999999</v>
      </c>
      <c r="AO395" s="1" t="s">
        <v>45</v>
      </c>
      <c r="AP395" s="1"/>
      <c r="AQ395" s="1"/>
      <c r="AR395" s="1"/>
      <c r="AY395" s="1" t="s">
        <v>46</v>
      </c>
      <c r="AZ395" s="1"/>
      <c r="BA395" s="1"/>
      <c r="BB395" s="1">
        <f t="shared" si="236"/>
        <v>0</v>
      </c>
      <c r="BC395" s="5"/>
      <c r="BD395" s="1" t="s">
        <v>46</v>
      </c>
      <c r="BE395" s="1">
        <v>17</v>
      </c>
      <c r="BF395" s="1">
        <v>19</v>
      </c>
      <c r="BG395" s="1">
        <f t="shared" si="237"/>
        <v>2</v>
      </c>
      <c r="BI395" s="1" t="s">
        <v>46</v>
      </c>
      <c r="BJ395" s="1">
        <v>35</v>
      </c>
      <c r="BK395" s="1">
        <v>36</v>
      </c>
      <c r="BL395" s="1">
        <f t="shared" si="238"/>
        <v>1</v>
      </c>
      <c r="BN395" s="1" t="s">
        <v>46</v>
      </c>
      <c r="BO395" s="1">
        <v>52</v>
      </c>
      <c r="BP395" s="1">
        <v>52</v>
      </c>
      <c r="BQ395" s="1">
        <f t="shared" si="239"/>
        <v>0</v>
      </c>
    </row>
    <row r="396" spans="26:69" x14ac:dyDescent="0.2">
      <c r="Z396" s="1" t="s">
        <v>46</v>
      </c>
      <c r="AA396" s="1"/>
      <c r="AB396" s="1"/>
      <c r="AC396" s="1"/>
      <c r="AE396" s="1" t="s">
        <v>46</v>
      </c>
      <c r="AF396" s="1"/>
      <c r="AG396" s="1">
        <v>48.521000000000001</v>
      </c>
      <c r="AH396" s="1"/>
      <c r="AJ396" s="1" t="s">
        <v>46</v>
      </c>
      <c r="AK396" s="1"/>
      <c r="AL396" s="1">
        <v>8.0510000000000002</v>
      </c>
      <c r="AM396" s="1"/>
      <c r="AO396" s="1" t="s">
        <v>46</v>
      </c>
      <c r="AP396" s="1"/>
      <c r="AQ396" s="1"/>
      <c r="AR396" s="1"/>
      <c r="AY396" s="1" t="s">
        <v>47</v>
      </c>
      <c r="AZ396" s="1"/>
      <c r="BA396" s="1"/>
      <c r="BB396" s="1">
        <f t="shared" si="236"/>
        <v>0</v>
      </c>
      <c r="BC396" s="5"/>
      <c r="BD396" s="1" t="s">
        <v>47</v>
      </c>
      <c r="BE396" s="1">
        <v>19</v>
      </c>
      <c r="BF396" s="1">
        <v>21</v>
      </c>
      <c r="BG396" s="1">
        <f t="shared" si="237"/>
        <v>2</v>
      </c>
      <c r="BI396" s="1" t="s">
        <v>47</v>
      </c>
      <c r="BJ396" s="1">
        <v>36</v>
      </c>
      <c r="BK396" s="1">
        <v>37</v>
      </c>
      <c r="BL396" s="1">
        <f t="shared" si="238"/>
        <v>1</v>
      </c>
      <c r="BN396" s="1" t="s">
        <v>47</v>
      </c>
      <c r="BO396" s="1">
        <v>52</v>
      </c>
      <c r="BP396" s="1">
        <v>52</v>
      </c>
      <c r="BQ396" s="1">
        <f t="shared" si="239"/>
        <v>0</v>
      </c>
    </row>
    <row r="397" spans="26:69" x14ac:dyDescent="0.2">
      <c r="Z397" s="1" t="s">
        <v>47</v>
      </c>
      <c r="AA397" s="1"/>
      <c r="AB397" s="1"/>
      <c r="AC397" s="1"/>
      <c r="AE397" s="1" t="s">
        <v>47</v>
      </c>
      <c r="AF397" s="1"/>
      <c r="AG397" s="1">
        <v>54.731000000000002</v>
      </c>
      <c r="AH397" s="1"/>
      <c r="AJ397" s="1" t="s">
        <v>47</v>
      </c>
      <c r="AK397" s="1"/>
      <c r="AL397" s="1"/>
      <c r="AM397" s="1"/>
      <c r="AO397" s="1" t="s">
        <v>47</v>
      </c>
      <c r="AP397" s="1"/>
      <c r="AQ397" s="1"/>
      <c r="AR397" s="1"/>
      <c r="AY397" s="1" t="s">
        <v>48</v>
      </c>
      <c r="AZ397" s="1"/>
      <c r="BA397" s="1"/>
      <c r="BB397" s="1">
        <f t="shared" si="236"/>
        <v>0</v>
      </c>
      <c r="BC397" s="5"/>
      <c r="BD397" s="1" t="s">
        <v>48</v>
      </c>
      <c r="BE397" s="1">
        <v>21</v>
      </c>
      <c r="BF397" s="1">
        <v>22</v>
      </c>
      <c r="BG397" s="1">
        <f t="shared" si="237"/>
        <v>1</v>
      </c>
      <c r="BI397" s="1" t="s">
        <v>48</v>
      </c>
      <c r="BJ397" s="1">
        <v>37</v>
      </c>
      <c r="BK397" s="1">
        <v>38</v>
      </c>
      <c r="BL397" s="1">
        <f t="shared" si="238"/>
        <v>1</v>
      </c>
      <c r="BN397" s="1" t="s">
        <v>48</v>
      </c>
      <c r="BO397" s="1">
        <v>52</v>
      </c>
      <c r="BP397" s="1">
        <v>52</v>
      </c>
      <c r="BQ397" s="1">
        <f t="shared" si="239"/>
        <v>0</v>
      </c>
    </row>
    <row r="398" spans="26:69" x14ac:dyDescent="0.2">
      <c r="Z398" s="1" t="s">
        <v>48</v>
      </c>
      <c r="AA398" s="1"/>
      <c r="AB398" s="1"/>
      <c r="AC398" s="1"/>
      <c r="AE398" s="1" t="s">
        <v>48</v>
      </c>
      <c r="AF398" s="1"/>
      <c r="AG398" s="1">
        <v>5.2999999999999999E-2</v>
      </c>
      <c r="AH398" s="1"/>
      <c r="AJ398" s="1" t="s">
        <v>48</v>
      </c>
      <c r="AK398" s="1"/>
      <c r="AL398" s="1"/>
      <c r="AM398" s="1"/>
      <c r="AO398" s="1" t="s">
        <v>48</v>
      </c>
      <c r="AP398" s="1"/>
      <c r="AQ398" s="1"/>
      <c r="AR398" s="1"/>
      <c r="AY398" s="1" t="s">
        <v>49</v>
      </c>
      <c r="AZ398" s="1"/>
      <c r="BA398" s="1"/>
      <c r="BB398" s="1">
        <f t="shared" si="236"/>
        <v>0</v>
      </c>
      <c r="BC398" s="5"/>
      <c r="BD398" s="1" t="s">
        <v>49</v>
      </c>
      <c r="BE398" s="1">
        <v>22</v>
      </c>
      <c r="BF398" s="1">
        <v>24</v>
      </c>
      <c r="BG398" s="1">
        <f t="shared" si="237"/>
        <v>2</v>
      </c>
      <c r="BI398" s="1" t="s">
        <v>49</v>
      </c>
      <c r="BJ398" s="1">
        <v>38</v>
      </c>
      <c r="BK398" s="1">
        <v>40</v>
      </c>
      <c r="BL398" s="1">
        <f t="shared" si="238"/>
        <v>2</v>
      </c>
      <c r="BN398" s="1" t="s">
        <v>49</v>
      </c>
      <c r="BO398" s="1">
        <v>52</v>
      </c>
      <c r="BP398" s="1">
        <v>53</v>
      </c>
      <c r="BQ398" s="1">
        <f t="shared" si="239"/>
        <v>1</v>
      </c>
    </row>
    <row r="399" spans="26:69" x14ac:dyDescent="0.2">
      <c r="Z399" s="1" t="s">
        <v>49</v>
      </c>
      <c r="AA399" s="1"/>
      <c r="AB399" s="1"/>
      <c r="AC399" s="1"/>
      <c r="AE399" s="1" t="s">
        <v>49</v>
      </c>
      <c r="AF399" s="1"/>
      <c r="AG399" s="1"/>
      <c r="AH399" s="1"/>
      <c r="AJ399" s="1" t="s">
        <v>49</v>
      </c>
      <c r="AK399" s="1"/>
      <c r="AL399" s="1"/>
      <c r="AM399" s="1"/>
      <c r="AO399" s="1" t="s">
        <v>49</v>
      </c>
      <c r="AP399" s="1"/>
      <c r="AQ399" s="1"/>
      <c r="AR399" s="1"/>
      <c r="AY399" s="1" t="s">
        <v>50</v>
      </c>
      <c r="AZ399" s="1"/>
      <c r="BA399" s="1"/>
      <c r="BB399" s="1">
        <f t="shared" ref="BB399:BB404" si="240">BA399-AZ399</f>
        <v>0</v>
      </c>
      <c r="BC399" s="5"/>
      <c r="BD399" s="1" t="s">
        <v>50</v>
      </c>
      <c r="BE399" s="1">
        <v>24</v>
      </c>
      <c r="BF399" s="1">
        <v>25</v>
      </c>
      <c r="BG399" s="1">
        <f t="shared" si="237"/>
        <v>1</v>
      </c>
      <c r="BI399" s="1" t="s">
        <v>50</v>
      </c>
      <c r="BJ399" s="1">
        <v>40</v>
      </c>
      <c r="BK399" s="1">
        <v>42</v>
      </c>
      <c r="BL399" s="1">
        <f t="shared" si="238"/>
        <v>2</v>
      </c>
      <c r="BN399" s="1" t="s">
        <v>50</v>
      </c>
      <c r="BO399" s="1">
        <v>53</v>
      </c>
      <c r="BP399" s="1">
        <v>59</v>
      </c>
      <c r="BQ399" s="1">
        <f t="shared" si="239"/>
        <v>6</v>
      </c>
    </row>
    <row r="400" spans="26:69" x14ac:dyDescent="0.2">
      <c r="Z400" s="1" t="s">
        <v>50</v>
      </c>
      <c r="AA400" s="1"/>
      <c r="AB400" s="1"/>
      <c r="AC400" s="1"/>
      <c r="AE400" s="1" t="s">
        <v>50</v>
      </c>
      <c r="AF400" s="1"/>
      <c r="AG400" s="1"/>
      <c r="AH400" s="1"/>
      <c r="AJ400" s="1" t="s">
        <v>50</v>
      </c>
      <c r="AK400" s="1"/>
      <c r="AL400" s="1"/>
      <c r="AM400" s="1"/>
      <c r="AO400" s="1" t="s">
        <v>50</v>
      </c>
      <c r="AP400" s="1"/>
      <c r="AQ400" s="1"/>
      <c r="AR400" s="1"/>
      <c r="AY400" s="1" t="s">
        <v>51</v>
      </c>
      <c r="AZ400" s="1"/>
      <c r="BA400" s="1"/>
      <c r="BB400" s="1">
        <f t="shared" si="240"/>
        <v>0</v>
      </c>
      <c r="BC400" s="5"/>
      <c r="BD400" s="1" t="s">
        <v>51</v>
      </c>
      <c r="BE400" s="1">
        <v>25</v>
      </c>
      <c r="BF400" s="1">
        <v>26</v>
      </c>
      <c r="BG400" s="1">
        <f t="shared" si="237"/>
        <v>1</v>
      </c>
      <c r="BI400" s="1" t="s">
        <v>51</v>
      </c>
      <c r="BJ400" s="1">
        <v>42</v>
      </c>
      <c r="BK400" s="1">
        <v>43</v>
      </c>
      <c r="BL400" s="1">
        <f t="shared" si="238"/>
        <v>1</v>
      </c>
      <c r="BN400" s="1" t="s">
        <v>51</v>
      </c>
      <c r="BO400" s="1">
        <v>59</v>
      </c>
      <c r="BP400" s="1">
        <v>60</v>
      </c>
      <c r="BQ400" s="1">
        <f t="shared" si="239"/>
        <v>1</v>
      </c>
    </row>
    <row r="401" spans="26:69" x14ac:dyDescent="0.2">
      <c r="Z401" s="1" t="s">
        <v>51</v>
      </c>
      <c r="AA401" s="1"/>
      <c r="AB401" s="1"/>
      <c r="AC401" s="1"/>
      <c r="AE401" s="1" t="s">
        <v>51</v>
      </c>
      <c r="AF401" s="1"/>
      <c r="AG401" s="1">
        <v>1E-3</v>
      </c>
      <c r="AH401" s="1"/>
      <c r="AJ401" s="1" t="s">
        <v>51</v>
      </c>
      <c r="AK401" s="1"/>
      <c r="AL401" s="1"/>
      <c r="AM401" s="1"/>
      <c r="AO401" s="1" t="s">
        <v>51</v>
      </c>
      <c r="AP401" s="1"/>
      <c r="AQ401" s="1"/>
      <c r="AR401" s="1"/>
      <c r="AY401" s="1" t="s">
        <v>52</v>
      </c>
      <c r="AZ401" s="1">
        <v>0</v>
      </c>
      <c r="BA401" s="1">
        <v>10</v>
      </c>
      <c r="BB401" s="1">
        <f t="shared" si="240"/>
        <v>10</v>
      </c>
      <c r="BC401" s="5"/>
      <c r="BD401" s="1" t="s">
        <v>52</v>
      </c>
      <c r="BE401" s="1">
        <v>26</v>
      </c>
      <c r="BF401" s="1">
        <v>27</v>
      </c>
      <c r="BG401" s="1">
        <f t="shared" si="237"/>
        <v>1</v>
      </c>
      <c r="BI401" s="1" t="s">
        <v>52</v>
      </c>
      <c r="BJ401" s="1">
        <v>43</v>
      </c>
      <c r="BK401" s="1">
        <v>44</v>
      </c>
      <c r="BL401" s="1">
        <f t="shared" si="238"/>
        <v>1</v>
      </c>
      <c r="BN401" s="1" t="s">
        <v>52</v>
      </c>
      <c r="BO401" s="1">
        <v>60</v>
      </c>
      <c r="BP401" s="1">
        <v>61</v>
      </c>
      <c r="BQ401" s="1">
        <f t="shared" si="239"/>
        <v>1</v>
      </c>
    </row>
    <row r="402" spans="26:69" x14ac:dyDescent="0.2">
      <c r="Z402" s="1" t="s">
        <v>52</v>
      </c>
      <c r="AA402" s="1"/>
      <c r="AB402" s="1"/>
      <c r="AC402" s="1"/>
      <c r="AE402" s="1" t="s">
        <v>52</v>
      </c>
      <c r="AF402" s="1"/>
      <c r="AG402" s="1">
        <v>4.2000000000000003E-2</v>
      </c>
      <c r="AH402" s="1"/>
      <c r="AJ402" s="1" t="s">
        <v>52</v>
      </c>
      <c r="AK402" s="1"/>
      <c r="AL402" s="1"/>
      <c r="AM402" s="1"/>
      <c r="AO402" s="1" t="s">
        <v>52</v>
      </c>
      <c r="AP402" s="1"/>
      <c r="AQ402" s="1"/>
      <c r="AR402" s="1"/>
      <c r="AY402" s="1" t="s">
        <v>53</v>
      </c>
      <c r="AZ402" s="1">
        <v>10</v>
      </c>
      <c r="BA402" s="1">
        <v>12</v>
      </c>
      <c r="BB402" s="1">
        <f t="shared" si="240"/>
        <v>2</v>
      </c>
      <c r="BC402" s="5"/>
      <c r="BD402" s="1" t="s">
        <v>53</v>
      </c>
      <c r="BE402" s="1">
        <v>27</v>
      </c>
      <c r="BF402" s="1">
        <v>29</v>
      </c>
      <c r="BG402" s="1">
        <f t="shared" si="237"/>
        <v>2</v>
      </c>
      <c r="BI402" s="1" t="s">
        <v>53</v>
      </c>
      <c r="BJ402" s="1">
        <v>44</v>
      </c>
      <c r="BK402" s="1">
        <v>46</v>
      </c>
      <c r="BL402" s="1">
        <f t="shared" si="238"/>
        <v>2</v>
      </c>
      <c r="BN402" s="1" t="s">
        <v>53</v>
      </c>
      <c r="BO402" s="1">
        <v>61</v>
      </c>
      <c r="BP402" s="1">
        <v>66</v>
      </c>
      <c r="BQ402" s="1">
        <f t="shared" si="239"/>
        <v>5</v>
      </c>
    </row>
    <row r="403" spans="26:69" x14ac:dyDescent="0.2">
      <c r="Z403" s="1" t="s">
        <v>53</v>
      </c>
      <c r="AA403" s="1"/>
      <c r="AB403" s="1">
        <v>3.4260000000000002</v>
      </c>
      <c r="AC403" s="1"/>
      <c r="AE403" s="1" t="s">
        <v>53</v>
      </c>
      <c r="AF403" s="1"/>
      <c r="AG403" s="1">
        <v>7.0419999999999998</v>
      </c>
      <c r="AH403" s="1"/>
      <c r="AJ403" s="1" t="s">
        <v>53</v>
      </c>
      <c r="AK403" s="1"/>
      <c r="AL403" s="1"/>
      <c r="AM403" s="1"/>
      <c r="AO403" s="1" t="s">
        <v>53</v>
      </c>
      <c r="AP403" s="1"/>
      <c r="AQ403" s="1"/>
      <c r="AR403" s="1"/>
      <c r="AY403" s="1" t="s">
        <v>54</v>
      </c>
      <c r="AZ403" s="1">
        <v>12</v>
      </c>
      <c r="BA403" s="1">
        <v>13</v>
      </c>
      <c r="BB403" s="1">
        <f t="shared" si="240"/>
        <v>1</v>
      </c>
      <c r="BC403" s="5"/>
      <c r="BD403" s="1" t="s">
        <v>54</v>
      </c>
      <c r="BE403" s="1">
        <v>29</v>
      </c>
      <c r="BF403" s="1">
        <v>30</v>
      </c>
      <c r="BG403" s="1">
        <f t="shared" si="237"/>
        <v>1</v>
      </c>
      <c r="BI403" s="1" t="s">
        <v>54</v>
      </c>
      <c r="BJ403" s="1">
        <v>46</v>
      </c>
      <c r="BK403" s="1">
        <v>47</v>
      </c>
      <c r="BL403" s="1">
        <f t="shared" si="238"/>
        <v>1</v>
      </c>
      <c r="BN403" s="1" t="s">
        <v>54</v>
      </c>
      <c r="BO403" s="1">
        <v>66</v>
      </c>
      <c r="BP403" s="1">
        <v>68</v>
      </c>
      <c r="BQ403" s="1">
        <f t="shared" si="239"/>
        <v>2</v>
      </c>
    </row>
    <row r="404" spans="26:69" x14ac:dyDescent="0.2">
      <c r="Z404" s="1" t="s">
        <v>54</v>
      </c>
      <c r="AA404" s="1"/>
      <c r="AB404" s="1">
        <v>11.409000000000001</v>
      </c>
      <c r="AC404" s="1"/>
      <c r="AE404" s="1" t="s">
        <v>54</v>
      </c>
      <c r="AF404" s="1"/>
      <c r="AG404" s="1">
        <v>7.9470000000000001</v>
      </c>
      <c r="AH404" s="1"/>
      <c r="AJ404" s="1" t="s">
        <v>54</v>
      </c>
      <c r="AK404" s="1"/>
      <c r="AL404" s="1"/>
      <c r="AM404" s="1"/>
      <c r="AO404" s="1" t="s">
        <v>54</v>
      </c>
      <c r="AP404" s="1"/>
      <c r="AQ404" s="1"/>
      <c r="AR404" s="1"/>
      <c r="AY404" s="1" t="s">
        <v>55</v>
      </c>
      <c r="AZ404" s="1">
        <v>13</v>
      </c>
      <c r="BA404" s="1">
        <v>14</v>
      </c>
      <c r="BB404" s="1">
        <f t="shared" si="240"/>
        <v>1</v>
      </c>
      <c r="BC404" s="5"/>
      <c r="BD404" s="1" t="s">
        <v>55</v>
      </c>
      <c r="BE404" s="1">
        <v>30</v>
      </c>
      <c r="BF404" s="1">
        <v>32</v>
      </c>
      <c r="BG404" s="1">
        <f t="shared" si="237"/>
        <v>2</v>
      </c>
      <c r="BI404" s="1" t="s">
        <v>55</v>
      </c>
      <c r="BJ404" s="1">
        <v>47</v>
      </c>
      <c r="BK404" s="1">
        <v>49</v>
      </c>
      <c r="BL404" s="1">
        <f t="shared" si="238"/>
        <v>2</v>
      </c>
      <c r="BN404" s="1" t="s">
        <v>55</v>
      </c>
      <c r="BO404" s="1"/>
      <c r="BP404" s="1"/>
      <c r="BQ404" s="1">
        <f t="shared" si="239"/>
        <v>0</v>
      </c>
    </row>
    <row r="405" spans="26:69" x14ac:dyDescent="0.2">
      <c r="Z405" s="1" t="s">
        <v>55</v>
      </c>
      <c r="AA405" s="1"/>
      <c r="AB405" s="1">
        <v>20.873000000000001</v>
      </c>
      <c r="AC405" s="1"/>
      <c r="AE405" s="1" t="s">
        <v>55</v>
      </c>
      <c r="AF405" s="1"/>
      <c r="AG405" s="33">
        <v>9.7789999999999999</v>
      </c>
      <c r="AH405" s="1"/>
      <c r="AJ405" s="1" t="s">
        <v>55</v>
      </c>
      <c r="AK405" s="1"/>
      <c r="AL405" s="1"/>
      <c r="AM405" s="1"/>
      <c r="AO405" s="1" t="s">
        <v>55</v>
      </c>
      <c r="AP405" s="1"/>
      <c r="AQ405" s="1"/>
      <c r="AR405" s="1"/>
    </row>
    <row r="407" spans="26:69" x14ac:dyDescent="0.2">
      <c r="Z407" s="1" t="s">
        <v>89</v>
      </c>
      <c r="AA407" s="1"/>
      <c r="AB407" s="1"/>
      <c r="AC407" s="1"/>
      <c r="AE407" s="1" t="s">
        <v>89</v>
      </c>
      <c r="AF407" s="1"/>
      <c r="AG407" s="1"/>
      <c r="AH407" s="1"/>
      <c r="AJ407" s="1" t="s">
        <v>89</v>
      </c>
      <c r="AK407" s="1"/>
      <c r="AL407" s="1"/>
      <c r="AM407" s="1"/>
      <c r="AO407" s="1" t="s">
        <v>89</v>
      </c>
      <c r="AP407" s="1"/>
      <c r="AQ407" s="1"/>
      <c r="AR407" s="1"/>
      <c r="AT407" s="1" t="s">
        <v>89</v>
      </c>
      <c r="AU407" s="1"/>
      <c r="AV407" s="1"/>
      <c r="AW407" s="1"/>
      <c r="AY407" s="1" t="s">
        <v>89</v>
      </c>
      <c r="AZ407" s="1"/>
      <c r="BA407" s="1"/>
      <c r="BB407" s="1"/>
      <c r="BD407" s="1" t="s">
        <v>89</v>
      </c>
      <c r="BE407" s="1"/>
      <c r="BF407" s="1"/>
      <c r="BG407" s="1"/>
      <c r="BI407" s="1" t="s">
        <v>89</v>
      </c>
      <c r="BJ407" s="1"/>
      <c r="BK407" s="1"/>
      <c r="BL407" s="1"/>
      <c r="BN407" s="1" t="s">
        <v>89</v>
      </c>
      <c r="BO407" s="1"/>
      <c r="BP407" s="1"/>
      <c r="BQ407" s="1"/>
    </row>
    <row r="408" spans="26:69" x14ac:dyDescent="0.2">
      <c r="Z408" s="1">
        <v>2014</v>
      </c>
      <c r="AA408" s="1" t="s">
        <v>56</v>
      </c>
      <c r="AB408" s="1" t="s">
        <v>57</v>
      </c>
      <c r="AC408" s="1" t="s">
        <v>0</v>
      </c>
      <c r="AE408" s="1">
        <v>2014</v>
      </c>
      <c r="AF408" s="1" t="s">
        <v>56</v>
      </c>
      <c r="AG408" s="1" t="s">
        <v>57</v>
      </c>
      <c r="AH408" s="1" t="s">
        <v>0</v>
      </c>
      <c r="AJ408" s="1">
        <v>2014</v>
      </c>
      <c r="AK408" s="1" t="s">
        <v>56</v>
      </c>
      <c r="AL408" s="1" t="s">
        <v>57</v>
      </c>
      <c r="AM408" s="1" t="s">
        <v>0</v>
      </c>
      <c r="AO408" s="1">
        <v>2019</v>
      </c>
      <c r="AP408" s="1" t="s">
        <v>56</v>
      </c>
      <c r="AQ408" s="1" t="s">
        <v>57</v>
      </c>
      <c r="AR408" s="1" t="s">
        <v>0</v>
      </c>
      <c r="AT408" s="1">
        <v>2020</v>
      </c>
      <c r="AU408" s="1" t="s">
        <v>56</v>
      </c>
      <c r="AV408" s="1" t="s">
        <v>57</v>
      </c>
      <c r="AW408" s="1" t="s">
        <v>0</v>
      </c>
      <c r="AY408" s="1">
        <v>2021</v>
      </c>
      <c r="AZ408" s="1" t="s">
        <v>56</v>
      </c>
      <c r="BA408" s="1" t="s">
        <v>57</v>
      </c>
      <c r="BB408" s="1" t="s">
        <v>0</v>
      </c>
      <c r="BD408" s="1">
        <v>2022</v>
      </c>
      <c r="BE408" s="1" t="s">
        <v>56</v>
      </c>
      <c r="BF408" s="1" t="s">
        <v>57</v>
      </c>
      <c r="BG408" s="1" t="s">
        <v>0</v>
      </c>
      <c r="BI408" s="1">
        <v>2023</v>
      </c>
      <c r="BJ408" s="1" t="s">
        <v>56</v>
      </c>
      <c r="BK408" s="1" t="s">
        <v>57</v>
      </c>
      <c r="BL408" s="1" t="s">
        <v>0</v>
      </c>
      <c r="BN408" s="1">
        <v>2024</v>
      </c>
      <c r="BO408" s="1" t="s">
        <v>56</v>
      </c>
      <c r="BP408" s="1" t="s">
        <v>57</v>
      </c>
      <c r="BQ408" s="1" t="s">
        <v>0</v>
      </c>
    </row>
    <row r="409" spans="26:69" x14ac:dyDescent="0.2">
      <c r="Z409" s="1" t="s">
        <v>44</v>
      </c>
      <c r="AA409" s="1"/>
      <c r="AB409" s="1"/>
      <c r="AC409" s="1"/>
      <c r="AE409" s="1" t="s">
        <v>44</v>
      </c>
      <c r="AF409" s="1">
        <v>2</v>
      </c>
      <c r="AG409" s="1">
        <v>2</v>
      </c>
      <c r="AH409" s="1">
        <f>AG409-AF409</f>
        <v>0</v>
      </c>
      <c r="AJ409" s="1" t="s">
        <v>44</v>
      </c>
      <c r="AK409" s="1">
        <v>8</v>
      </c>
      <c r="AL409" s="1">
        <v>8</v>
      </c>
      <c r="AM409" s="1">
        <f>AL409-AK409</f>
        <v>0</v>
      </c>
      <c r="AO409" s="1" t="s">
        <v>44</v>
      </c>
      <c r="AP409" s="1">
        <v>26</v>
      </c>
      <c r="AQ409" s="1">
        <v>27</v>
      </c>
      <c r="AR409" s="1">
        <f>AQ409-AP409</f>
        <v>1</v>
      </c>
      <c r="AT409" s="1" t="s">
        <v>44</v>
      </c>
      <c r="AU409" s="1">
        <v>36</v>
      </c>
      <c r="AV409" s="1">
        <v>36</v>
      </c>
      <c r="AW409" s="1">
        <f>AV409-AU409</f>
        <v>0</v>
      </c>
      <c r="AY409" s="1" t="s">
        <v>44</v>
      </c>
      <c r="AZ409" s="1">
        <v>41</v>
      </c>
      <c r="BA409" s="1">
        <v>41</v>
      </c>
      <c r="BB409" s="1">
        <f>BA409-AZ409</f>
        <v>0</v>
      </c>
      <c r="BD409" s="1" t="s">
        <v>44</v>
      </c>
      <c r="BE409" s="1">
        <v>47</v>
      </c>
      <c r="BF409" s="1">
        <v>47</v>
      </c>
      <c r="BG409" s="1">
        <f>BF409-BE409</f>
        <v>0</v>
      </c>
      <c r="BI409" s="1" t="s">
        <v>44</v>
      </c>
      <c r="BJ409" s="1">
        <v>54</v>
      </c>
      <c r="BK409" s="1">
        <v>55</v>
      </c>
      <c r="BL409" s="1">
        <f>BK409-BJ409</f>
        <v>1</v>
      </c>
      <c r="BN409" s="1" t="s">
        <v>44</v>
      </c>
      <c r="BO409" s="1">
        <v>57</v>
      </c>
      <c r="BP409" s="1">
        <v>58</v>
      </c>
      <c r="BQ409" s="1">
        <f>BP409-BO409</f>
        <v>1</v>
      </c>
    </row>
    <row r="410" spans="26:69" x14ac:dyDescent="0.2">
      <c r="Z410" s="1" t="s">
        <v>45</v>
      </c>
      <c r="AA410" s="1"/>
      <c r="AB410" s="1"/>
      <c r="AC410" s="1"/>
      <c r="AE410" s="1" t="s">
        <v>45</v>
      </c>
      <c r="AF410" s="1">
        <v>2</v>
      </c>
      <c r="AG410" s="1">
        <v>2</v>
      </c>
      <c r="AH410" s="1">
        <f t="shared" ref="AH410:AH420" si="241">AG410-AF410</f>
        <v>0</v>
      </c>
      <c r="AJ410" s="1" t="s">
        <v>45</v>
      </c>
      <c r="AK410" s="1">
        <v>8</v>
      </c>
      <c r="AL410" s="1">
        <v>8</v>
      </c>
      <c r="AM410" s="1">
        <f t="shared" ref="AM410:AM420" si="242">AL410-AK410</f>
        <v>0</v>
      </c>
      <c r="AO410" s="1" t="s">
        <v>45</v>
      </c>
      <c r="AP410" s="1">
        <v>27</v>
      </c>
      <c r="AQ410" s="1">
        <v>28</v>
      </c>
      <c r="AR410" s="1">
        <f t="shared" ref="AR410:AR420" si="243">AQ410-AP410</f>
        <v>1</v>
      </c>
      <c r="AT410" s="1" t="s">
        <v>45</v>
      </c>
      <c r="AU410" s="1">
        <v>36</v>
      </c>
      <c r="AV410" s="1">
        <v>37</v>
      </c>
      <c r="AW410" s="1">
        <f t="shared" ref="AW410:AW420" si="244">AV410-AU410</f>
        <v>1</v>
      </c>
      <c r="AY410" s="1" t="s">
        <v>45</v>
      </c>
      <c r="AZ410" s="1">
        <v>41</v>
      </c>
      <c r="BA410" s="1">
        <v>42</v>
      </c>
      <c r="BB410" s="1">
        <f t="shared" ref="BB410:BB420" si="245">BA410-AZ410</f>
        <v>1</v>
      </c>
      <c r="BD410" s="1" t="s">
        <v>45</v>
      </c>
      <c r="BE410" s="1">
        <v>47</v>
      </c>
      <c r="BF410" s="1">
        <v>47</v>
      </c>
      <c r="BG410" s="1">
        <f t="shared" ref="BG410:BG420" si="246">BF410-BE410</f>
        <v>0</v>
      </c>
      <c r="BI410" s="1" t="s">
        <v>45</v>
      </c>
      <c r="BJ410" s="1">
        <v>55</v>
      </c>
      <c r="BK410" s="1">
        <v>55</v>
      </c>
      <c r="BL410" s="1">
        <f t="shared" ref="BL410:BL420" si="247">BK410-BJ410</f>
        <v>0</v>
      </c>
      <c r="BN410" s="1" t="s">
        <v>45</v>
      </c>
      <c r="BO410" s="1">
        <v>58</v>
      </c>
      <c r="BP410" s="1">
        <v>59</v>
      </c>
      <c r="BQ410" s="1">
        <f t="shared" ref="BQ410:BQ420" si="248">BP410-BO410</f>
        <v>1</v>
      </c>
    </row>
    <row r="411" spans="26:69" x14ac:dyDescent="0.2">
      <c r="Z411" s="1" t="s">
        <v>46</v>
      </c>
      <c r="AA411" s="1"/>
      <c r="AB411" s="1"/>
      <c r="AC411" s="1"/>
      <c r="AE411" s="1" t="s">
        <v>46</v>
      </c>
      <c r="AF411" s="1">
        <v>2</v>
      </c>
      <c r="AG411" s="1">
        <v>3</v>
      </c>
      <c r="AH411" s="1">
        <f t="shared" si="241"/>
        <v>1</v>
      </c>
      <c r="AJ411" s="1" t="s">
        <v>46</v>
      </c>
      <c r="AK411" s="1">
        <v>8</v>
      </c>
      <c r="AL411" s="1">
        <v>9</v>
      </c>
      <c r="AM411" s="1">
        <f t="shared" si="242"/>
        <v>1</v>
      </c>
      <c r="AO411" s="1" t="s">
        <v>46</v>
      </c>
      <c r="AP411" s="1">
        <v>28</v>
      </c>
      <c r="AQ411" s="1">
        <v>28</v>
      </c>
      <c r="AR411" s="1">
        <f t="shared" si="243"/>
        <v>0</v>
      </c>
      <c r="AT411" s="1" t="s">
        <v>46</v>
      </c>
      <c r="AU411" s="1">
        <v>37</v>
      </c>
      <c r="AV411" s="1">
        <v>37</v>
      </c>
      <c r="AW411" s="1">
        <f t="shared" si="244"/>
        <v>0</v>
      </c>
      <c r="AY411" s="1" t="s">
        <v>46</v>
      </c>
      <c r="AZ411" s="1">
        <v>42</v>
      </c>
      <c r="BA411" s="1">
        <v>42</v>
      </c>
      <c r="BB411" s="1">
        <f t="shared" si="245"/>
        <v>0</v>
      </c>
      <c r="BD411" s="1" t="s">
        <v>46</v>
      </c>
      <c r="BE411" s="1">
        <v>47</v>
      </c>
      <c r="BF411" s="1">
        <v>48</v>
      </c>
      <c r="BG411" s="1">
        <f t="shared" si="246"/>
        <v>1</v>
      </c>
      <c r="BI411" s="1" t="s">
        <v>46</v>
      </c>
      <c r="BJ411" s="1">
        <v>55</v>
      </c>
      <c r="BK411" s="1">
        <v>55</v>
      </c>
      <c r="BL411" s="1">
        <f t="shared" si="247"/>
        <v>0</v>
      </c>
      <c r="BN411" s="1" t="s">
        <v>46</v>
      </c>
      <c r="BO411" s="1">
        <v>59</v>
      </c>
      <c r="BP411" s="1">
        <v>59</v>
      </c>
      <c r="BQ411" s="1">
        <f t="shared" si="248"/>
        <v>0</v>
      </c>
    </row>
    <row r="412" spans="26:69" x14ac:dyDescent="0.2">
      <c r="Z412" s="1" t="s">
        <v>47</v>
      </c>
      <c r="AA412" s="1"/>
      <c r="AB412" s="1"/>
      <c r="AC412" s="1"/>
      <c r="AE412" s="1" t="s">
        <v>47</v>
      </c>
      <c r="AF412" s="1">
        <v>3</v>
      </c>
      <c r="AG412" s="1">
        <v>4</v>
      </c>
      <c r="AH412" s="1">
        <f t="shared" si="241"/>
        <v>1</v>
      </c>
      <c r="AJ412" s="1" t="s">
        <v>47</v>
      </c>
      <c r="AK412" s="1">
        <v>9</v>
      </c>
      <c r="AL412" s="1">
        <v>9</v>
      </c>
      <c r="AM412" s="1">
        <f t="shared" si="242"/>
        <v>0</v>
      </c>
      <c r="AO412" s="1" t="s">
        <v>47</v>
      </c>
      <c r="AP412" s="1">
        <v>28</v>
      </c>
      <c r="AQ412" s="1">
        <v>28</v>
      </c>
      <c r="AR412" s="1">
        <f t="shared" si="243"/>
        <v>0</v>
      </c>
      <c r="AT412" s="1" t="s">
        <v>47</v>
      </c>
      <c r="AU412" s="1">
        <v>37</v>
      </c>
      <c r="AV412" s="1">
        <v>38</v>
      </c>
      <c r="AW412" s="1">
        <f t="shared" si="244"/>
        <v>1</v>
      </c>
      <c r="AY412" s="1" t="s">
        <v>47</v>
      </c>
      <c r="AZ412" s="1">
        <v>42</v>
      </c>
      <c r="BA412" s="1">
        <v>43</v>
      </c>
      <c r="BB412" s="1">
        <f t="shared" si="245"/>
        <v>1</v>
      </c>
      <c r="BD412" s="1" t="s">
        <v>47</v>
      </c>
      <c r="BE412" s="1">
        <v>48</v>
      </c>
      <c r="BF412" s="1">
        <v>48</v>
      </c>
      <c r="BG412" s="1">
        <f t="shared" si="246"/>
        <v>0</v>
      </c>
      <c r="BI412" s="1" t="s">
        <v>47</v>
      </c>
      <c r="BJ412" s="1">
        <v>55</v>
      </c>
      <c r="BK412" s="1">
        <v>55</v>
      </c>
      <c r="BL412" s="1">
        <f t="shared" si="247"/>
        <v>0</v>
      </c>
      <c r="BN412" s="1" t="s">
        <v>47</v>
      </c>
      <c r="BO412" s="1">
        <v>59</v>
      </c>
      <c r="BP412" s="1">
        <v>59</v>
      </c>
      <c r="BQ412" s="1">
        <f t="shared" si="248"/>
        <v>0</v>
      </c>
    </row>
    <row r="413" spans="26:69" x14ac:dyDescent="0.2">
      <c r="Z413" s="1" t="s">
        <v>48</v>
      </c>
      <c r="AA413" s="1"/>
      <c r="AB413" s="1"/>
      <c r="AC413" s="1"/>
      <c r="AE413" s="1" t="s">
        <v>48</v>
      </c>
      <c r="AF413" s="1">
        <v>4</v>
      </c>
      <c r="AG413" s="1">
        <v>4</v>
      </c>
      <c r="AH413" s="1">
        <f t="shared" si="241"/>
        <v>0</v>
      </c>
      <c r="AJ413" s="1" t="s">
        <v>48</v>
      </c>
      <c r="AK413" s="1"/>
      <c r="AL413" s="1"/>
      <c r="AM413" s="1">
        <f t="shared" si="242"/>
        <v>0</v>
      </c>
      <c r="AO413" s="1" t="s">
        <v>48</v>
      </c>
      <c r="AP413" s="1">
        <v>28</v>
      </c>
      <c r="AQ413" s="1">
        <v>30</v>
      </c>
      <c r="AR413" s="1">
        <f t="shared" si="243"/>
        <v>2</v>
      </c>
      <c r="AT413" s="1" t="s">
        <v>48</v>
      </c>
      <c r="AU413" s="1">
        <v>38</v>
      </c>
      <c r="AV413" s="1">
        <v>39</v>
      </c>
      <c r="AW413" s="1">
        <f t="shared" si="244"/>
        <v>1</v>
      </c>
      <c r="AY413" s="1" t="s">
        <v>48</v>
      </c>
      <c r="AZ413" s="1">
        <v>43</v>
      </c>
      <c r="BA413" s="1">
        <v>43</v>
      </c>
      <c r="BB413" s="1">
        <f t="shared" si="245"/>
        <v>0</v>
      </c>
      <c r="BD413" s="1" t="s">
        <v>48</v>
      </c>
      <c r="BE413" s="1">
        <v>48</v>
      </c>
      <c r="BF413" s="1">
        <v>49</v>
      </c>
      <c r="BG413" s="1">
        <f t="shared" si="246"/>
        <v>1</v>
      </c>
      <c r="BI413" s="1" t="s">
        <v>48</v>
      </c>
      <c r="BJ413" s="1">
        <v>55</v>
      </c>
      <c r="BK413" s="1">
        <v>55</v>
      </c>
      <c r="BL413" s="1">
        <f t="shared" si="247"/>
        <v>0</v>
      </c>
      <c r="BN413" s="1" t="s">
        <v>48</v>
      </c>
      <c r="BO413" s="1">
        <v>59</v>
      </c>
      <c r="BP413" s="1">
        <v>59</v>
      </c>
      <c r="BQ413" s="1">
        <f t="shared" si="248"/>
        <v>0</v>
      </c>
    </row>
    <row r="414" spans="26:69" x14ac:dyDescent="0.2">
      <c r="Z414" s="1" t="s">
        <v>49</v>
      </c>
      <c r="AA414" s="1"/>
      <c r="AB414" s="1"/>
      <c r="AC414" s="1"/>
      <c r="AE414" s="1" t="s">
        <v>49</v>
      </c>
      <c r="AF414" s="1">
        <v>4</v>
      </c>
      <c r="AG414" s="1">
        <v>5</v>
      </c>
      <c r="AH414" s="1">
        <f t="shared" si="241"/>
        <v>1</v>
      </c>
      <c r="AJ414" s="1" t="s">
        <v>49</v>
      </c>
      <c r="AK414" s="1"/>
      <c r="AL414" s="1"/>
      <c r="AM414" s="1">
        <f t="shared" si="242"/>
        <v>0</v>
      </c>
      <c r="AO414" s="1" t="s">
        <v>49</v>
      </c>
      <c r="AP414" s="1">
        <v>30</v>
      </c>
      <c r="AQ414" s="1">
        <v>30</v>
      </c>
      <c r="AR414" s="1">
        <f t="shared" si="243"/>
        <v>0</v>
      </c>
      <c r="AT414" s="1" t="s">
        <v>49</v>
      </c>
      <c r="AU414" s="1">
        <v>39</v>
      </c>
      <c r="AV414" s="1">
        <v>39</v>
      </c>
      <c r="AW414" s="1">
        <f t="shared" si="244"/>
        <v>0</v>
      </c>
      <c r="AY414" s="1" t="s">
        <v>49</v>
      </c>
      <c r="AZ414" s="1">
        <v>43</v>
      </c>
      <c r="BA414" s="1">
        <v>43</v>
      </c>
      <c r="BB414" s="1">
        <f t="shared" si="245"/>
        <v>0</v>
      </c>
      <c r="BD414" s="1" t="s">
        <v>49</v>
      </c>
      <c r="BE414" s="1">
        <v>49</v>
      </c>
      <c r="BF414" s="1">
        <v>49</v>
      </c>
      <c r="BG414" s="1">
        <f t="shared" si="246"/>
        <v>0</v>
      </c>
      <c r="BI414" s="1" t="s">
        <v>49</v>
      </c>
      <c r="BJ414" s="1">
        <v>55</v>
      </c>
      <c r="BK414" s="1">
        <v>55</v>
      </c>
      <c r="BL414" s="1">
        <f t="shared" si="247"/>
        <v>0</v>
      </c>
      <c r="BN414" s="1" t="s">
        <v>49</v>
      </c>
      <c r="BO414" s="1">
        <v>59</v>
      </c>
      <c r="BP414" s="1">
        <v>59</v>
      </c>
      <c r="BQ414" s="1">
        <f t="shared" si="248"/>
        <v>0</v>
      </c>
    </row>
    <row r="415" spans="26:69" x14ac:dyDescent="0.2">
      <c r="Z415" s="1" t="s">
        <v>50</v>
      </c>
      <c r="AA415" s="1"/>
      <c r="AB415" s="1"/>
      <c r="AC415" s="1"/>
      <c r="AE415" s="1" t="s">
        <v>50</v>
      </c>
      <c r="AF415" s="1">
        <v>5</v>
      </c>
      <c r="AG415" s="1">
        <v>6</v>
      </c>
      <c r="AH415" s="1">
        <f t="shared" si="241"/>
        <v>1</v>
      </c>
      <c r="AJ415" s="1" t="s">
        <v>50</v>
      </c>
      <c r="AK415" s="1"/>
      <c r="AL415" s="1"/>
      <c r="AM415" s="1">
        <f t="shared" si="242"/>
        <v>0</v>
      </c>
      <c r="AO415" s="1" t="s">
        <v>50</v>
      </c>
      <c r="AP415" s="1">
        <v>30</v>
      </c>
      <c r="AQ415" s="1">
        <v>31</v>
      </c>
      <c r="AR415" s="1">
        <f t="shared" si="243"/>
        <v>1</v>
      </c>
      <c r="AT415" s="1" t="s">
        <v>50</v>
      </c>
      <c r="AU415" s="1">
        <v>39</v>
      </c>
      <c r="AV415" s="1">
        <v>40</v>
      </c>
      <c r="AW415" s="1">
        <f t="shared" si="244"/>
        <v>1</v>
      </c>
      <c r="AY415" s="1" t="s">
        <v>50</v>
      </c>
      <c r="AZ415" s="1">
        <v>43</v>
      </c>
      <c r="BA415" s="1">
        <v>44</v>
      </c>
      <c r="BB415" s="1">
        <f t="shared" si="245"/>
        <v>1</v>
      </c>
      <c r="BD415" s="1" t="s">
        <v>50</v>
      </c>
      <c r="BE415" s="1">
        <v>49</v>
      </c>
      <c r="BF415" s="1">
        <v>50</v>
      </c>
      <c r="BG415" s="1">
        <f t="shared" si="246"/>
        <v>1</v>
      </c>
      <c r="BI415" s="1" t="s">
        <v>50</v>
      </c>
      <c r="BJ415" s="1">
        <v>55</v>
      </c>
      <c r="BK415" s="1">
        <v>55</v>
      </c>
      <c r="BL415" s="1">
        <f t="shared" si="247"/>
        <v>0</v>
      </c>
      <c r="BN415" s="1" t="s">
        <v>50</v>
      </c>
      <c r="BO415" s="1">
        <v>59</v>
      </c>
      <c r="BP415" s="1">
        <v>59</v>
      </c>
      <c r="BQ415" s="1">
        <f t="shared" si="248"/>
        <v>0</v>
      </c>
    </row>
    <row r="416" spans="26:69" x14ac:dyDescent="0.2">
      <c r="Z416" s="1" t="s">
        <v>51</v>
      </c>
      <c r="AA416" s="1"/>
      <c r="AB416" s="1"/>
      <c r="AC416" s="1"/>
      <c r="AE416" s="1" t="s">
        <v>51</v>
      </c>
      <c r="AF416" s="1">
        <v>6</v>
      </c>
      <c r="AG416" s="1">
        <v>6</v>
      </c>
      <c r="AH416" s="1">
        <f t="shared" si="241"/>
        <v>0</v>
      </c>
      <c r="AJ416" s="1" t="s">
        <v>51</v>
      </c>
      <c r="AK416" s="1"/>
      <c r="AL416" s="1"/>
      <c r="AM416" s="1">
        <f t="shared" si="242"/>
        <v>0</v>
      </c>
      <c r="AO416" s="1" t="s">
        <v>51</v>
      </c>
      <c r="AP416" s="1">
        <v>31</v>
      </c>
      <c r="AQ416" s="1">
        <v>31</v>
      </c>
      <c r="AR416" s="1">
        <f t="shared" si="243"/>
        <v>0</v>
      </c>
      <c r="AT416" s="1" t="s">
        <v>51</v>
      </c>
      <c r="AU416" s="1">
        <v>40</v>
      </c>
      <c r="AV416" s="1">
        <v>40</v>
      </c>
      <c r="AW416" s="1">
        <f t="shared" si="244"/>
        <v>0</v>
      </c>
      <c r="AY416" s="1" t="s">
        <v>51</v>
      </c>
      <c r="AZ416" s="1">
        <v>44</v>
      </c>
      <c r="BA416" s="1">
        <v>44</v>
      </c>
      <c r="BB416" s="1">
        <f t="shared" si="245"/>
        <v>0</v>
      </c>
      <c r="BD416" s="1" t="s">
        <v>51</v>
      </c>
      <c r="BE416" s="1">
        <v>50</v>
      </c>
      <c r="BF416" s="1">
        <v>50</v>
      </c>
      <c r="BG416" s="1">
        <f t="shared" si="246"/>
        <v>0</v>
      </c>
      <c r="BI416" s="1" t="s">
        <v>51</v>
      </c>
      <c r="BJ416" s="1">
        <v>55</v>
      </c>
      <c r="BK416" s="1">
        <v>55</v>
      </c>
      <c r="BL416" s="1">
        <f t="shared" si="247"/>
        <v>0</v>
      </c>
      <c r="BN416" s="1" t="s">
        <v>51</v>
      </c>
      <c r="BO416" s="1">
        <v>59</v>
      </c>
      <c r="BP416" s="1">
        <v>60</v>
      </c>
      <c r="BQ416" s="1">
        <f t="shared" si="248"/>
        <v>1</v>
      </c>
    </row>
    <row r="417" spans="26:69" x14ac:dyDescent="0.2">
      <c r="Z417" s="1" t="s">
        <v>52</v>
      </c>
      <c r="AA417" s="1"/>
      <c r="AB417" s="1"/>
      <c r="AC417" s="1"/>
      <c r="AE417" s="1" t="s">
        <v>52</v>
      </c>
      <c r="AF417" s="1">
        <v>6</v>
      </c>
      <c r="AG417" s="1">
        <v>6</v>
      </c>
      <c r="AH417" s="1">
        <f t="shared" si="241"/>
        <v>0</v>
      </c>
      <c r="AJ417" s="1" t="s">
        <v>52</v>
      </c>
      <c r="AK417" s="1"/>
      <c r="AL417" s="1"/>
      <c r="AM417" s="1">
        <f t="shared" si="242"/>
        <v>0</v>
      </c>
      <c r="AO417" s="1" t="s">
        <v>52</v>
      </c>
      <c r="AP417" s="1">
        <v>31</v>
      </c>
      <c r="AQ417" s="1">
        <v>33</v>
      </c>
      <c r="AR417" s="1">
        <f t="shared" si="243"/>
        <v>2</v>
      </c>
      <c r="AT417" s="1" t="s">
        <v>52</v>
      </c>
      <c r="AU417" s="1">
        <v>40</v>
      </c>
      <c r="AV417" s="1">
        <v>40</v>
      </c>
      <c r="AW417" s="1">
        <f t="shared" si="244"/>
        <v>0</v>
      </c>
      <c r="AY417" s="1" t="s">
        <v>52</v>
      </c>
      <c r="AZ417" s="1">
        <v>44</v>
      </c>
      <c r="BA417" s="1">
        <v>45</v>
      </c>
      <c r="BB417" s="1">
        <f t="shared" si="245"/>
        <v>1</v>
      </c>
      <c r="BD417" s="1" t="s">
        <v>52</v>
      </c>
      <c r="BE417" s="1">
        <v>50</v>
      </c>
      <c r="BF417" s="1">
        <v>51</v>
      </c>
      <c r="BG417" s="1">
        <f t="shared" si="246"/>
        <v>1</v>
      </c>
      <c r="BI417" s="1" t="s">
        <v>52</v>
      </c>
      <c r="BJ417" s="1">
        <v>55</v>
      </c>
      <c r="BK417" s="1">
        <v>55</v>
      </c>
      <c r="BL417" s="1">
        <f t="shared" si="247"/>
        <v>0</v>
      </c>
      <c r="BN417" s="1" t="s">
        <v>52</v>
      </c>
      <c r="BO417" s="1">
        <v>60</v>
      </c>
      <c r="BP417" s="1">
        <v>61</v>
      </c>
      <c r="BQ417" s="1">
        <f t="shared" si="248"/>
        <v>1</v>
      </c>
    </row>
    <row r="418" spans="26:69" x14ac:dyDescent="0.2">
      <c r="Z418" s="1" t="s">
        <v>53</v>
      </c>
      <c r="AA418" s="1"/>
      <c r="AB418" s="1"/>
      <c r="AC418" s="1"/>
      <c r="AE418" s="1" t="s">
        <v>53</v>
      </c>
      <c r="AF418" s="1">
        <v>6</v>
      </c>
      <c r="AG418" s="1">
        <v>6</v>
      </c>
      <c r="AH418" s="1">
        <f t="shared" si="241"/>
        <v>0</v>
      </c>
      <c r="AJ418" s="1" t="s">
        <v>53</v>
      </c>
      <c r="AK418" s="1"/>
      <c r="AL418" s="1"/>
      <c r="AM418" s="1">
        <f t="shared" si="242"/>
        <v>0</v>
      </c>
      <c r="AO418" s="1" t="s">
        <v>53</v>
      </c>
      <c r="AP418" s="1">
        <v>33</v>
      </c>
      <c r="AQ418" s="1">
        <v>33</v>
      </c>
      <c r="AR418" s="1">
        <f t="shared" si="243"/>
        <v>0</v>
      </c>
      <c r="AT418" s="1" t="s">
        <v>53</v>
      </c>
      <c r="AU418" s="1">
        <v>40</v>
      </c>
      <c r="AV418" s="1">
        <v>40</v>
      </c>
      <c r="AW418" s="1">
        <f t="shared" si="244"/>
        <v>0</v>
      </c>
      <c r="AY418" s="1" t="s">
        <v>53</v>
      </c>
      <c r="AZ418" s="1">
        <v>45</v>
      </c>
      <c r="BA418" s="1">
        <v>45</v>
      </c>
      <c r="BB418" s="1">
        <f t="shared" si="245"/>
        <v>0</v>
      </c>
      <c r="BD418" s="1" t="s">
        <v>53</v>
      </c>
      <c r="BE418" s="1">
        <v>51</v>
      </c>
      <c r="BF418" s="1">
        <v>52</v>
      </c>
      <c r="BG418" s="1">
        <f t="shared" si="246"/>
        <v>1</v>
      </c>
      <c r="BI418" s="1" t="s">
        <v>53</v>
      </c>
      <c r="BJ418" s="1">
        <v>55</v>
      </c>
      <c r="BK418" s="1">
        <v>56</v>
      </c>
      <c r="BL418" s="1">
        <f t="shared" si="247"/>
        <v>1</v>
      </c>
      <c r="BN418" s="1" t="s">
        <v>53</v>
      </c>
      <c r="BO418" s="1">
        <v>61</v>
      </c>
      <c r="BP418" s="1">
        <v>62</v>
      </c>
      <c r="BQ418" s="1">
        <f t="shared" si="248"/>
        <v>1</v>
      </c>
    </row>
    <row r="419" spans="26:69" x14ac:dyDescent="0.2">
      <c r="Z419" s="1" t="s">
        <v>54</v>
      </c>
      <c r="AA419" s="1">
        <v>0</v>
      </c>
      <c r="AB419" s="1">
        <v>1</v>
      </c>
      <c r="AC419" s="1">
        <v>1</v>
      </c>
      <c r="AE419" s="1" t="s">
        <v>54</v>
      </c>
      <c r="AF419" s="1">
        <v>6</v>
      </c>
      <c r="AG419" s="1">
        <v>7</v>
      </c>
      <c r="AH419" s="1">
        <f t="shared" si="241"/>
        <v>1</v>
      </c>
      <c r="AJ419" s="1" t="s">
        <v>54</v>
      </c>
      <c r="AK419" s="1"/>
      <c r="AL419" s="1"/>
      <c r="AM419" s="1">
        <f t="shared" si="242"/>
        <v>0</v>
      </c>
      <c r="AO419" s="1" t="s">
        <v>54</v>
      </c>
      <c r="AP419" s="1">
        <v>33</v>
      </c>
      <c r="AQ419" s="1">
        <v>34</v>
      </c>
      <c r="AR419" s="1">
        <f t="shared" si="243"/>
        <v>1</v>
      </c>
      <c r="AT419" s="1" t="s">
        <v>54</v>
      </c>
      <c r="AU419" s="1">
        <v>40</v>
      </c>
      <c r="AV419" s="1">
        <v>40</v>
      </c>
      <c r="AW419" s="1">
        <f t="shared" si="244"/>
        <v>0</v>
      </c>
      <c r="AY419" s="1" t="s">
        <v>54</v>
      </c>
      <c r="AZ419" s="1">
        <v>45</v>
      </c>
      <c r="BA419" s="1">
        <v>46</v>
      </c>
      <c r="BB419" s="1">
        <f t="shared" si="245"/>
        <v>1</v>
      </c>
      <c r="BD419" s="1" t="s">
        <v>54</v>
      </c>
      <c r="BE419" s="1">
        <v>52</v>
      </c>
      <c r="BF419" s="1">
        <v>53</v>
      </c>
      <c r="BG419" s="1">
        <f t="shared" si="246"/>
        <v>1</v>
      </c>
      <c r="BI419" s="1" t="s">
        <v>54</v>
      </c>
      <c r="BJ419" s="1">
        <v>56</v>
      </c>
      <c r="BK419" s="1">
        <v>56</v>
      </c>
      <c r="BL419" s="1">
        <f t="shared" si="247"/>
        <v>0</v>
      </c>
      <c r="BN419" s="1" t="s">
        <v>54</v>
      </c>
      <c r="BO419" s="1">
        <v>62</v>
      </c>
      <c r="BP419" s="1">
        <v>63</v>
      </c>
      <c r="BQ419" s="1">
        <f t="shared" si="248"/>
        <v>1</v>
      </c>
    </row>
    <row r="420" spans="26:69" x14ac:dyDescent="0.2">
      <c r="Z420" s="1" t="s">
        <v>55</v>
      </c>
      <c r="AA420" s="1">
        <v>1</v>
      </c>
      <c r="AB420" s="1">
        <v>2</v>
      </c>
      <c r="AC420" s="1">
        <v>1</v>
      </c>
      <c r="AE420" s="1" t="s">
        <v>55</v>
      </c>
      <c r="AF420" s="1">
        <v>7</v>
      </c>
      <c r="AG420" s="1">
        <v>8</v>
      </c>
      <c r="AH420" s="1">
        <f t="shared" si="241"/>
        <v>1</v>
      </c>
      <c r="AJ420" s="1" t="s">
        <v>55</v>
      </c>
      <c r="AK420" s="1"/>
      <c r="AL420" s="1"/>
      <c r="AM420" s="1">
        <f t="shared" si="242"/>
        <v>0</v>
      </c>
      <c r="AO420" s="1" t="s">
        <v>55</v>
      </c>
      <c r="AP420" s="1">
        <v>34</v>
      </c>
      <c r="AQ420" s="1">
        <v>36</v>
      </c>
      <c r="AR420" s="1">
        <f t="shared" si="243"/>
        <v>2</v>
      </c>
      <c r="AT420" s="1" t="s">
        <v>55</v>
      </c>
      <c r="AU420" s="1">
        <v>40</v>
      </c>
      <c r="AV420" s="1">
        <v>41</v>
      </c>
      <c r="AW420" s="1">
        <f t="shared" si="244"/>
        <v>1</v>
      </c>
      <c r="AY420" s="1" t="s">
        <v>55</v>
      </c>
      <c r="AZ420" s="1">
        <v>46</v>
      </c>
      <c r="BA420" s="1">
        <v>47</v>
      </c>
      <c r="BB420" s="1">
        <f t="shared" si="245"/>
        <v>1</v>
      </c>
      <c r="BD420" s="1" t="s">
        <v>55</v>
      </c>
      <c r="BE420" s="1">
        <v>53</v>
      </c>
      <c r="BF420" s="1">
        <v>54</v>
      </c>
      <c r="BG420" s="1">
        <f t="shared" si="246"/>
        <v>1</v>
      </c>
      <c r="BI420" s="1" t="s">
        <v>55</v>
      </c>
      <c r="BJ420" s="1">
        <v>56</v>
      </c>
      <c r="BK420" s="1">
        <v>57</v>
      </c>
      <c r="BL420" s="1">
        <f t="shared" si="247"/>
        <v>1</v>
      </c>
      <c r="BN420" s="1" t="s">
        <v>55</v>
      </c>
      <c r="BO420" s="1"/>
      <c r="BP420" s="1"/>
      <c r="BQ420" s="1">
        <f t="shared" si="248"/>
        <v>0</v>
      </c>
    </row>
    <row r="422" spans="26:69" x14ac:dyDescent="0.2">
      <c r="AY422" s="1" t="s">
        <v>106</v>
      </c>
      <c r="AZ422" s="1"/>
      <c r="BA422" s="1"/>
      <c r="BB422" s="1"/>
      <c r="BD422" s="1" t="s">
        <v>106</v>
      </c>
      <c r="BE422" s="1"/>
      <c r="BF422" s="1"/>
      <c r="BG422" s="1"/>
      <c r="BI422" s="1" t="s">
        <v>106</v>
      </c>
      <c r="BJ422" s="1"/>
      <c r="BK422" s="1"/>
      <c r="BL422" s="1"/>
      <c r="BN422" s="1" t="s">
        <v>106</v>
      </c>
      <c r="BO422" s="1"/>
      <c r="BP422" s="1"/>
      <c r="BQ422" s="1"/>
    </row>
    <row r="423" spans="26:69" x14ac:dyDescent="0.2">
      <c r="AY423" s="1">
        <v>2021</v>
      </c>
      <c r="AZ423" s="1" t="s">
        <v>56</v>
      </c>
      <c r="BA423" s="1" t="s">
        <v>57</v>
      </c>
      <c r="BB423" s="1" t="s">
        <v>0</v>
      </c>
      <c r="BD423" s="1">
        <v>2022</v>
      </c>
      <c r="BE423" s="1" t="s">
        <v>56</v>
      </c>
      <c r="BF423" s="1" t="s">
        <v>57</v>
      </c>
      <c r="BG423" s="1" t="s">
        <v>0</v>
      </c>
      <c r="BI423" s="1">
        <v>2023</v>
      </c>
      <c r="BJ423" s="1" t="s">
        <v>56</v>
      </c>
      <c r="BK423" s="1" t="s">
        <v>57</v>
      </c>
      <c r="BL423" s="1" t="s">
        <v>0</v>
      </c>
      <c r="BN423" s="1">
        <v>2024</v>
      </c>
      <c r="BO423" s="1" t="s">
        <v>56</v>
      </c>
      <c r="BP423" s="1" t="s">
        <v>57</v>
      </c>
      <c r="BQ423" s="1" t="s">
        <v>0</v>
      </c>
    </row>
    <row r="424" spans="26:69" x14ac:dyDescent="0.2">
      <c r="AY424" s="1" t="s">
        <v>44</v>
      </c>
      <c r="AZ424" s="1"/>
      <c r="BA424" s="1"/>
      <c r="BB424" s="1">
        <f>BA424-AZ424</f>
        <v>0</v>
      </c>
      <c r="BD424" s="1" t="s">
        <v>44</v>
      </c>
      <c r="BE424" s="1">
        <v>7</v>
      </c>
      <c r="BF424" s="1">
        <v>7</v>
      </c>
      <c r="BG424" s="1">
        <f>BF424-BE424</f>
        <v>0</v>
      </c>
      <c r="BI424" s="1" t="s">
        <v>44</v>
      </c>
      <c r="BJ424" s="1">
        <v>25</v>
      </c>
      <c r="BK424" s="1">
        <v>26</v>
      </c>
      <c r="BL424" s="1">
        <f>BK424-BJ424</f>
        <v>1</v>
      </c>
      <c r="BN424" s="1" t="s">
        <v>44</v>
      </c>
      <c r="BO424" s="1">
        <v>34</v>
      </c>
      <c r="BP424" s="1">
        <v>35</v>
      </c>
      <c r="BQ424" s="1">
        <f>BP424-BO424</f>
        <v>1</v>
      </c>
    </row>
    <row r="425" spans="26:69" x14ac:dyDescent="0.2">
      <c r="AY425" s="1" t="s">
        <v>45</v>
      </c>
      <c r="AZ425" s="1"/>
      <c r="BA425" s="1"/>
      <c r="BB425" s="1">
        <f t="shared" ref="BB425:BB435" si="249">BA425-AZ425</f>
        <v>0</v>
      </c>
      <c r="BD425" s="1" t="s">
        <v>45</v>
      </c>
      <c r="BE425" s="1">
        <v>7</v>
      </c>
      <c r="BF425" s="1">
        <v>7</v>
      </c>
      <c r="BG425" s="1">
        <f t="shared" ref="BG425:BG435" si="250">BF425-BE425</f>
        <v>0</v>
      </c>
      <c r="BI425" s="1" t="s">
        <v>45</v>
      </c>
      <c r="BJ425" s="1">
        <v>26</v>
      </c>
      <c r="BK425" s="1">
        <v>27</v>
      </c>
      <c r="BL425" s="1">
        <f t="shared" ref="BL425:BL435" si="251">BK425-BJ425</f>
        <v>1</v>
      </c>
      <c r="BN425" s="1" t="s">
        <v>45</v>
      </c>
      <c r="BO425" s="1">
        <v>35</v>
      </c>
      <c r="BP425" s="1">
        <v>36</v>
      </c>
      <c r="BQ425" s="1">
        <f t="shared" ref="BQ425:BQ435" si="252">BP425-BO425</f>
        <v>1</v>
      </c>
    </row>
    <row r="426" spans="26:69" x14ac:dyDescent="0.2">
      <c r="AY426" s="1" t="s">
        <v>46</v>
      </c>
      <c r="AZ426" s="1"/>
      <c r="BA426" s="1"/>
      <c r="BB426" s="1">
        <f t="shared" si="249"/>
        <v>0</v>
      </c>
      <c r="BD426" s="1" t="s">
        <v>46</v>
      </c>
      <c r="BE426" s="1">
        <v>7</v>
      </c>
      <c r="BF426" s="1">
        <v>9</v>
      </c>
      <c r="BG426" s="1">
        <f t="shared" si="250"/>
        <v>2</v>
      </c>
      <c r="BI426" s="1" t="s">
        <v>46</v>
      </c>
      <c r="BJ426" s="1">
        <v>27</v>
      </c>
      <c r="BK426" s="1">
        <v>28</v>
      </c>
      <c r="BL426" s="1">
        <f t="shared" si="251"/>
        <v>1</v>
      </c>
      <c r="BN426" s="1" t="s">
        <v>46</v>
      </c>
      <c r="BO426" s="1">
        <v>36</v>
      </c>
      <c r="BP426" s="1">
        <v>36</v>
      </c>
      <c r="BQ426" s="1">
        <f t="shared" si="252"/>
        <v>0</v>
      </c>
    </row>
    <row r="427" spans="26:69" x14ac:dyDescent="0.2">
      <c r="AY427" s="1" t="s">
        <v>47</v>
      </c>
      <c r="AZ427" s="1"/>
      <c r="BA427" s="1"/>
      <c r="BB427" s="1">
        <f t="shared" si="249"/>
        <v>0</v>
      </c>
      <c r="BD427" s="1" t="s">
        <v>47</v>
      </c>
      <c r="BE427" s="1">
        <v>9</v>
      </c>
      <c r="BF427" s="1">
        <v>10</v>
      </c>
      <c r="BG427" s="1">
        <f t="shared" si="250"/>
        <v>1</v>
      </c>
      <c r="BI427" s="1" t="s">
        <v>47</v>
      </c>
      <c r="BJ427" s="1">
        <v>28</v>
      </c>
      <c r="BK427" s="1">
        <v>29</v>
      </c>
      <c r="BL427" s="1">
        <f t="shared" si="251"/>
        <v>1</v>
      </c>
      <c r="BN427" s="1" t="s">
        <v>47</v>
      </c>
      <c r="BO427" s="1">
        <v>36</v>
      </c>
      <c r="BP427" s="1">
        <v>36</v>
      </c>
      <c r="BQ427" s="1">
        <f t="shared" si="252"/>
        <v>0</v>
      </c>
    </row>
    <row r="428" spans="26:69" x14ac:dyDescent="0.2">
      <c r="AY428" s="1" t="s">
        <v>48</v>
      </c>
      <c r="AZ428" s="1"/>
      <c r="BA428" s="1"/>
      <c r="BB428" s="1">
        <f t="shared" si="249"/>
        <v>0</v>
      </c>
      <c r="BD428" s="1" t="s">
        <v>48</v>
      </c>
      <c r="BE428" s="1">
        <v>10</v>
      </c>
      <c r="BF428" s="1">
        <v>15</v>
      </c>
      <c r="BG428" s="1">
        <f t="shared" si="250"/>
        <v>5</v>
      </c>
      <c r="BI428" s="1" t="s">
        <v>48</v>
      </c>
      <c r="BJ428" s="1">
        <v>29</v>
      </c>
      <c r="BK428" s="1">
        <v>30</v>
      </c>
      <c r="BL428" s="1">
        <f t="shared" si="251"/>
        <v>1</v>
      </c>
      <c r="BN428" s="1" t="s">
        <v>48</v>
      </c>
      <c r="BO428" s="1">
        <v>36</v>
      </c>
      <c r="BP428" s="1">
        <v>38</v>
      </c>
      <c r="BQ428" s="1">
        <f t="shared" si="252"/>
        <v>2</v>
      </c>
    </row>
    <row r="429" spans="26:69" x14ac:dyDescent="0.2">
      <c r="AY429" s="1" t="s">
        <v>49</v>
      </c>
      <c r="AZ429" s="1"/>
      <c r="BA429" s="1"/>
      <c r="BB429" s="1">
        <f t="shared" si="249"/>
        <v>0</v>
      </c>
      <c r="BD429" s="1" t="s">
        <v>49</v>
      </c>
      <c r="BE429" s="1">
        <v>15</v>
      </c>
      <c r="BF429" s="1">
        <v>18</v>
      </c>
      <c r="BG429" s="1">
        <f t="shared" si="250"/>
        <v>3</v>
      </c>
      <c r="BI429" s="1" t="s">
        <v>49</v>
      </c>
      <c r="BJ429" s="1">
        <v>30</v>
      </c>
      <c r="BK429" s="1">
        <v>31</v>
      </c>
      <c r="BL429" s="1">
        <f t="shared" si="251"/>
        <v>1</v>
      </c>
      <c r="BN429" s="1" t="s">
        <v>49</v>
      </c>
      <c r="BO429" s="1">
        <v>38</v>
      </c>
      <c r="BP429" s="1">
        <v>38</v>
      </c>
      <c r="BQ429" s="1">
        <f t="shared" si="252"/>
        <v>0</v>
      </c>
    </row>
    <row r="430" spans="26:69" x14ac:dyDescent="0.2">
      <c r="AY430" s="1" t="s">
        <v>50</v>
      </c>
      <c r="AZ430" s="1"/>
      <c r="BA430" s="1"/>
      <c r="BB430" s="1">
        <f t="shared" si="249"/>
        <v>0</v>
      </c>
      <c r="BD430" s="1" t="s">
        <v>50</v>
      </c>
      <c r="BE430" s="1">
        <v>18</v>
      </c>
      <c r="BF430" s="1">
        <v>21</v>
      </c>
      <c r="BG430" s="1">
        <f t="shared" si="250"/>
        <v>3</v>
      </c>
      <c r="BI430" s="1" t="s">
        <v>50</v>
      </c>
      <c r="BJ430" s="1">
        <v>31</v>
      </c>
      <c r="BK430" s="1">
        <v>32</v>
      </c>
      <c r="BL430" s="1">
        <f t="shared" si="251"/>
        <v>1</v>
      </c>
      <c r="BN430" s="1" t="s">
        <v>50</v>
      </c>
      <c r="BO430" s="1">
        <v>38</v>
      </c>
      <c r="BP430" s="1">
        <v>39</v>
      </c>
      <c r="BQ430" s="1">
        <f t="shared" si="252"/>
        <v>1</v>
      </c>
    </row>
    <row r="431" spans="26:69" x14ac:dyDescent="0.2">
      <c r="AY431" s="1" t="s">
        <v>51</v>
      </c>
      <c r="AZ431" s="1"/>
      <c r="BA431" s="1"/>
      <c r="BB431" s="1">
        <f t="shared" si="249"/>
        <v>0</v>
      </c>
      <c r="BD431" s="1" t="s">
        <v>51</v>
      </c>
      <c r="BE431" s="1">
        <v>21</v>
      </c>
      <c r="BF431" s="1">
        <v>22</v>
      </c>
      <c r="BG431" s="1">
        <f t="shared" si="250"/>
        <v>1</v>
      </c>
      <c r="BI431" s="1" t="s">
        <v>51</v>
      </c>
      <c r="BJ431" s="1">
        <v>32</v>
      </c>
      <c r="BK431" s="1">
        <v>32</v>
      </c>
      <c r="BL431" s="1">
        <f t="shared" si="251"/>
        <v>0</v>
      </c>
      <c r="BN431" s="1" t="s">
        <v>51</v>
      </c>
      <c r="BO431" s="1">
        <v>39</v>
      </c>
      <c r="BP431" s="1">
        <v>40</v>
      </c>
      <c r="BQ431" s="1">
        <f t="shared" si="252"/>
        <v>1</v>
      </c>
    </row>
    <row r="432" spans="26:69" x14ac:dyDescent="0.2">
      <c r="AY432" s="1" t="s">
        <v>52</v>
      </c>
      <c r="AZ432" s="1"/>
      <c r="BA432" s="1"/>
      <c r="BB432" s="1">
        <f t="shared" si="249"/>
        <v>0</v>
      </c>
      <c r="BD432" s="1" t="s">
        <v>52</v>
      </c>
      <c r="BE432" s="1">
        <v>22</v>
      </c>
      <c r="BF432" s="1">
        <v>23</v>
      </c>
      <c r="BG432" s="1">
        <f t="shared" si="250"/>
        <v>1</v>
      </c>
      <c r="BI432" s="1" t="s">
        <v>52</v>
      </c>
      <c r="BJ432" s="1">
        <v>32</v>
      </c>
      <c r="BK432" s="1">
        <v>32</v>
      </c>
      <c r="BL432" s="1">
        <f t="shared" si="251"/>
        <v>0</v>
      </c>
      <c r="BN432" s="1" t="s">
        <v>52</v>
      </c>
      <c r="BO432" s="1">
        <v>40</v>
      </c>
      <c r="BP432" s="1">
        <v>42</v>
      </c>
      <c r="BQ432" s="1">
        <f t="shared" si="252"/>
        <v>2</v>
      </c>
    </row>
    <row r="433" spans="51:69" x14ac:dyDescent="0.2">
      <c r="AY433" s="1" t="s">
        <v>53</v>
      </c>
      <c r="AZ433" s="1">
        <v>0</v>
      </c>
      <c r="BA433" s="1">
        <v>5</v>
      </c>
      <c r="BB433" s="1">
        <f t="shared" si="249"/>
        <v>5</v>
      </c>
      <c r="BD433" s="1" t="s">
        <v>53</v>
      </c>
      <c r="BE433" s="1">
        <v>23</v>
      </c>
      <c r="BF433" s="1">
        <v>24</v>
      </c>
      <c r="BG433" s="1">
        <f t="shared" si="250"/>
        <v>1</v>
      </c>
      <c r="BI433" s="1" t="s">
        <v>53</v>
      </c>
      <c r="BJ433" s="1">
        <v>32</v>
      </c>
      <c r="BK433" s="1">
        <v>33</v>
      </c>
      <c r="BL433" s="1">
        <f t="shared" si="251"/>
        <v>1</v>
      </c>
      <c r="BN433" s="1" t="s">
        <v>53</v>
      </c>
      <c r="BO433" s="1">
        <v>42</v>
      </c>
      <c r="BP433" s="1">
        <v>43</v>
      </c>
      <c r="BQ433" s="1">
        <f t="shared" si="252"/>
        <v>1</v>
      </c>
    </row>
    <row r="434" spans="51:69" x14ac:dyDescent="0.2">
      <c r="AY434" s="1" t="s">
        <v>54</v>
      </c>
      <c r="AZ434" s="1">
        <v>5</v>
      </c>
      <c r="BA434" s="1">
        <v>6</v>
      </c>
      <c r="BB434" s="1">
        <f t="shared" si="249"/>
        <v>1</v>
      </c>
      <c r="BD434" s="1" t="s">
        <v>54</v>
      </c>
      <c r="BE434" s="1">
        <v>24</v>
      </c>
      <c r="BF434" s="1">
        <v>25</v>
      </c>
      <c r="BG434" s="1">
        <f t="shared" si="250"/>
        <v>1</v>
      </c>
      <c r="BI434" s="1" t="s">
        <v>54</v>
      </c>
      <c r="BJ434" s="1">
        <v>33</v>
      </c>
      <c r="BK434" s="1">
        <v>34</v>
      </c>
      <c r="BL434" s="1">
        <f t="shared" si="251"/>
        <v>1</v>
      </c>
      <c r="BN434" s="1" t="s">
        <v>54</v>
      </c>
      <c r="BO434" s="1">
        <v>43</v>
      </c>
      <c r="BP434" s="1">
        <v>44</v>
      </c>
      <c r="BQ434" s="1">
        <f t="shared" si="252"/>
        <v>1</v>
      </c>
    </row>
    <row r="435" spans="51:69" x14ac:dyDescent="0.2">
      <c r="AY435" s="1" t="s">
        <v>55</v>
      </c>
      <c r="AZ435" s="1">
        <v>6</v>
      </c>
      <c r="BA435" s="1">
        <v>7</v>
      </c>
      <c r="BB435" s="1">
        <f t="shared" si="249"/>
        <v>1</v>
      </c>
      <c r="BD435" s="1" t="s">
        <v>55</v>
      </c>
      <c r="BE435" s="1">
        <v>25</v>
      </c>
      <c r="BF435" s="1">
        <v>25</v>
      </c>
      <c r="BG435" s="1">
        <f t="shared" si="250"/>
        <v>0</v>
      </c>
      <c r="BI435" s="1" t="s">
        <v>55</v>
      </c>
      <c r="BJ435" s="1">
        <v>34</v>
      </c>
      <c r="BK435" s="1">
        <v>34</v>
      </c>
      <c r="BL435" s="1">
        <f t="shared" si="251"/>
        <v>0</v>
      </c>
      <c r="BN435" s="1" t="s">
        <v>55</v>
      </c>
      <c r="BO435" s="1"/>
      <c r="BP435" s="1"/>
      <c r="BQ435" s="1">
        <f t="shared" si="252"/>
        <v>0</v>
      </c>
    </row>
    <row r="437" spans="51:69" x14ac:dyDescent="0.2">
      <c r="AY437" s="1" t="s">
        <v>107</v>
      </c>
      <c r="AZ437" s="1"/>
      <c r="BA437" s="1"/>
      <c r="BB437" s="1"/>
      <c r="BD437" s="1" t="s">
        <v>107</v>
      </c>
      <c r="BE437" s="1"/>
      <c r="BF437" s="1"/>
      <c r="BG437" s="1"/>
      <c r="BI437" s="1" t="s">
        <v>107</v>
      </c>
      <c r="BJ437" s="1"/>
      <c r="BK437" s="1"/>
      <c r="BL437" s="1"/>
      <c r="BN437" s="1" t="s">
        <v>107</v>
      </c>
      <c r="BO437" s="1"/>
      <c r="BP437" s="1"/>
      <c r="BQ437" s="1"/>
    </row>
    <row r="438" spans="51:69" x14ac:dyDescent="0.2">
      <c r="AY438" s="1">
        <v>2021</v>
      </c>
      <c r="AZ438" s="1" t="s">
        <v>56</v>
      </c>
      <c r="BA438" s="1" t="s">
        <v>57</v>
      </c>
      <c r="BB438" s="1" t="s">
        <v>0</v>
      </c>
      <c r="BD438" s="1">
        <v>2022</v>
      </c>
      <c r="BE438" s="1" t="s">
        <v>56</v>
      </c>
      <c r="BF438" s="1" t="s">
        <v>57</v>
      </c>
      <c r="BG438" s="1" t="s">
        <v>0</v>
      </c>
      <c r="BI438" s="1">
        <v>2023</v>
      </c>
      <c r="BJ438" s="1" t="s">
        <v>56</v>
      </c>
      <c r="BK438" s="1" t="s">
        <v>57</v>
      </c>
      <c r="BL438" s="1" t="s">
        <v>0</v>
      </c>
      <c r="BN438" s="1">
        <v>2024</v>
      </c>
      <c r="BO438" s="1" t="s">
        <v>56</v>
      </c>
      <c r="BP438" s="1" t="s">
        <v>57</v>
      </c>
      <c r="BQ438" s="1" t="s">
        <v>0</v>
      </c>
    </row>
    <row r="439" spans="51:69" x14ac:dyDescent="0.2">
      <c r="AY439" s="1" t="s">
        <v>44</v>
      </c>
      <c r="AZ439" s="1"/>
      <c r="BA439" s="1"/>
      <c r="BB439" s="1">
        <f>BA439-AZ439</f>
        <v>0</v>
      </c>
      <c r="BD439" s="1" t="s">
        <v>44</v>
      </c>
      <c r="BE439" s="1">
        <v>6</v>
      </c>
      <c r="BF439" s="1">
        <v>6</v>
      </c>
      <c r="BG439" s="1">
        <f>BF439-BE439</f>
        <v>0</v>
      </c>
      <c r="BI439" s="1" t="s">
        <v>44</v>
      </c>
      <c r="BJ439" s="1">
        <v>17</v>
      </c>
      <c r="BK439" s="1">
        <v>19</v>
      </c>
      <c r="BL439" s="1">
        <f>BK439-BJ439</f>
        <v>2</v>
      </c>
      <c r="BN439" s="1" t="s">
        <v>44</v>
      </c>
      <c r="BO439" s="1">
        <v>33</v>
      </c>
      <c r="BP439" s="1">
        <v>34</v>
      </c>
      <c r="BQ439" s="1">
        <f>BP439-BO439</f>
        <v>1</v>
      </c>
    </row>
    <row r="440" spans="51:69" x14ac:dyDescent="0.2">
      <c r="AY440" s="1" t="s">
        <v>45</v>
      </c>
      <c r="AZ440" s="1"/>
      <c r="BA440" s="1"/>
      <c r="BB440" s="1">
        <f t="shared" ref="BB440:BB450" si="253">BA440-AZ440</f>
        <v>0</v>
      </c>
      <c r="BD440" s="1" t="s">
        <v>45</v>
      </c>
      <c r="BE440" s="1">
        <v>6</v>
      </c>
      <c r="BF440" s="1">
        <v>6</v>
      </c>
      <c r="BG440" s="1">
        <f t="shared" ref="BG440:BG450" si="254">BF440-BE440</f>
        <v>0</v>
      </c>
      <c r="BI440" s="1" t="s">
        <v>45</v>
      </c>
      <c r="BJ440" s="1">
        <v>19</v>
      </c>
      <c r="BK440" s="1">
        <v>20</v>
      </c>
      <c r="BL440" s="1">
        <f t="shared" ref="BL440:BL450" si="255">BK440-BJ440</f>
        <v>1</v>
      </c>
      <c r="BN440" s="1" t="s">
        <v>45</v>
      </c>
      <c r="BO440" s="1">
        <v>34</v>
      </c>
      <c r="BP440" s="1">
        <v>36</v>
      </c>
      <c r="BQ440" s="1">
        <f t="shared" ref="BQ440:BQ450" si="256">BP440-BO440</f>
        <v>2</v>
      </c>
    </row>
    <row r="441" spans="51:69" x14ac:dyDescent="0.2">
      <c r="AY441" s="1" t="s">
        <v>46</v>
      </c>
      <c r="AZ441" s="1"/>
      <c r="BA441" s="1"/>
      <c r="BB441" s="1">
        <f t="shared" si="253"/>
        <v>0</v>
      </c>
      <c r="BD441" s="1" t="s">
        <v>46</v>
      </c>
      <c r="BE441" s="1">
        <v>6</v>
      </c>
      <c r="BF441" s="1">
        <v>6</v>
      </c>
      <c r="BG441" s="1">
        <f t="shared" si="254"/>
        <v>0</v>
      </c>
      <c r="BI441" s="1" t="s">
        <v>46</v>
      </c>
      <c r="BJ441" s="1">
        <v>20</v>
      </c>
      <c r="BK441" s="1">
        <v>20</v>
      </c>
      <c r="BL441" s="1">
        <f t="shared" si="255"/>
        <v>0</v>
      </c>
      <c r="BN441" s="1" t="s">
        <v>46</v>
      </c>
      <c r="BO441" s="1">
        <v>36</v>
      </c>
      <c r="BP441" s="1">
        <v>37</v>
      </c>
      <c r="BQ441" s="1">
        <f t="shared" si="256"/>
        <v>1</v>
      </c>
    </row>
    <row r="442" spans="51:69" x14ac:dyDescent="0.2">
      <c r="AY442" s="1" t="s">
        <v>47</v>
      </c>
      <c r="AZ442" s="1"/>
      <c r="BA442" s="1"/>
      <c r="BB442" s="1">
        <f t="shared" si="253"/>
        <v>0</v>
      </c>
      <c r="BD442" s="1" t="s">
        <v>47</v>
      </c>
      <c r="BE442" s="1">
        <v>6</v>
      </c>
      <c r="BF442" s="1">
        <v>7</v>
      </c>
      <c r="BG442" s="1">
        <f t="shared" si="254"/>
        <v>1</v>
      </c>
      <c r="BI442" s="1" t="s">
        <v>47</v>
      </c>
      <c r="BJ442" s="1">
        <v>20</v>
      </c>
      <c r="BK442" s="1">
        <v>22</v>
      </c>
      <c r="BL442" s="1">
        <f t="shared" si="255"/>
        <v>2</v>
      </c>
      <c r="BN442" s="1" t="s">
        <v>47</v>
      </c>
      <c r="BO442" s="1">
        <v>37</v>
      </c>
      <c r="BP442" s="1">
        <v>38</v>
      </c>
      <c r="BQ442" s="1">
        <f t="shared" si="256"/>
        <v>1</v>
      </c>
    </row>
    <row r="443" spans="51:69" x14ac:dyDescent="0.2">
      <c r="AY443" s="1" t="s">
        <v>48</v>
      </c>
      <c r="AZ443" s="1"/>
      <c r="BA443" s="1"/>
      <c r="BB443" s="1">
        <f t="shared" si="253"/>
        <v>0</v>
      </c>
      <c r="BD443" s="1" t="s">
        <v>48</v>
      </c>
      <c r="BE443" s="1">
        <v>7</v>
      </c>
      <c r="BF443" s="1">
        <v>7</v>
      </c>
      <c r="BG443" s="1">
        <f t="shared" si="254"/>
        <v>0</v>
      </c>
      <c r="BI443" s="1" t="s">
        <v>48</v>
      </c>
      <c r="BJ443" s="1">
        <v>22</v>
      </c>
      <c r="BK443" s="1">
        <v>23</v>
      </c>
      <c r="BL443" s="1">
        <f t="shared" si="255"/>
        <v>1</v>
      </c>
      <c r="BN443" s="1" t="s">
        <v>48</v>
      </c>
      <c r="BO443" s="1">
        <v>38</v>
      </c>
      <c r="BP443" s="1">
        <v>40</v>
      </c>
      <c r="BQ443" s="1">
        <f t="shared" si="256"/>
        <v>2</v>
      </c>
    </row>
    <row r="444" spans="51:69" x14ac:dyDescent="0.2">
      <c r="AY444" s="1" t="s">
        <v>49</v>
      </c>
      <c r="AZ444" s="1"/>
      <c r="BA444" s="1"/>
      <c r="BB444" s="1">
        <f t="shared" si="253"/>
        <v>0</v>
      </c>
      <c r="BD444" s="1" t="s">
        <v>49</v>
      </c>
      <c r="BE444" s="1">
        <v>7</v>
      </c>
      <c r="BF444" s="1">
        <v>8</v>
      </c>
      <c r="BG444" s="1">
        <f t="shared" si="254"/>
        <v>1</v>
      </c>
      <c r="BI444" s="1" t="s">
        <v>49</v>
      </c>
      <c r="BJ444" s="1">
        <v>23</v>
      </c>
      <c r="BK444" s="1">
        <v>25</v>
      </c>
      <c r="BL444" s="1">
        <f t="shared" si="255"/>
        <v>2</v>
      </c>
      <c r="BN444" s="1" t="s">
        <v>49</v>
      </c>
      <c r="BO444" s="1">
        <v>40</v>
      </c>
      <c r="BP444" s="1">
        <v>41</v>
      </c>
      <c r="BQ444" s="1">
        <f t="shared" si="256"/>
        <v>1</v>
      </c>
    </row>
    <row r="445" spans="51:69" x14ac:dyDescent="0.2">
      <c r="AY445" s="1" t="s">
        <v>50</v>
      </c>
      <c r="AZ445" s="1"/>
      <c r="BA445" s="1"/>
      <c r="BB445" s="1">
        <f t="shared" si="253"/>
        <v>0</v>
      </c>
      <c r="BD445" s="1" t="s">
        <v>50</v>
      </c>
      <c r="BE445" s="1">
        <v>8</v>
      </c>
      <c r="BF445" s="1">
        <v>11</v>
      </c>
      <c r="BG445" s="1">
        <f t="shared" si="254"/>
        <v>3</v>
      </c>
      <c r="BI445" s="1" t="s">
        <v>50</v>
      </c>
      <c r="BJ445" s="1">
        <v>25</v>
      </c>
      <c r="BK445" s="1">
        <v>27</v>
      </c>
      <c r="BL445" s="1">
        <f t="shared" si="255"/>
        <v>2</v>
      </c>
      <c r="BN445" s="1" t="s">
        <v>50</v>
      </c>
      <c r="BO445" s="1">
        <v>41</v>
      </c>
      <c r="BP445" s="1">
        <v>41</v>
      </c>
      <c r="BQ445" s="1">
        <f t="shared" si="256"/>
        <v>0</v>
      </c>
    </row>
    <row r="446" spans="51:69" x14ac:dyDescent="0.2">
      <c r="AY446" s="1" t="s">
        <v>51</v>
      </c>
      <c r="AZ446" s="1"/>
      <c r="BA446" s="1"/>
      <c r="BB446" s="1">
        <f t="shared" si="253"/>
        <v>0</v>
      </c>
      <c r="BD446" s="1" t="s">
        <v>51</v>
      </c>
      <c r="BE446" s="1">
        <v>11</v>
      </c>
      <c r="BF446" s="1">
        <v>13</v>
      </c>
      <c r="BG446" s="1">
        <f t="shared" si="254"/>
        <v>2</v>
      </c>
      <c r="BI446" s="1" t="s">
        <v>51</v>
      </c>
      <c r="BJ446" s="1">
        <v>27</v>
      </c>
      <c r="BK446" s="1">
        <v>28</v>
      </c>
      <c r="BL446" s="1">
        <f t="shared" si="255"/>
        <v>1</v>
      </c>
      <c r="BN446" s="1" t="s">
        <v>51</v>
      </c>
      <c r="BO446" s="1">
        <v>41</v>
      </c>
      <c r="BP446" s="1">
        <v>44</v>
      </c>
      <c r="BQ446" s="1">
        <f t="shared" si="256"/>
        <v>3</v>
      </c>
    </row>
    <row r="447" spans="51:69" x14ac:dyDescent="0.2">
      <c r="AY447" s="1" t="s">
        <v>52</v>
      </c>
      <c r="AZ447" s="1"/>
      <c r="BA447" s="1"/>
      <c r="BB447" s="1">
        <f t="shared" si="253"/>
        <v>0</v>
      </c>
      <c r="BD447" s="1" t="s">
        <v>52</v>
      </c>
      <c r="BE447" s="1">
        <v>13</v>
      </c>
      <c r="BF447" s="1">
        <v>14</v>
      </c>
      <c r="BG447" s="1">
        <f t="shared" si="254"/>
        <v>1</v>
      </c>
      <c r="BI447" s="1" t="s">
        <v>52</v>
      </c>
      <c r="BJ447" s="1">
        <v>28</v>
      </c>
      <c r="BK447" s="1">
        <v>29</v>
      </c>
      <c r="BL447" s="1">
        <f t="shared" si="255"/>
        <v>1</v>
      </c>
      <c r="BN447" s="1" t="s">
        <v>52</v>
      </c>
      <c r="BO447" s="1">
        <v>44</v>
      </c>
      <c r="BP447" s="1">
        <v>45</v>
      </c>
      <c r="BQ447" s="1">
        <f t="shared" si="256"/>
        <v>1</v>
      </c>
    </row>
    <row r="448" spans="51:69" x14ac:dyDescent="0.2">
      <c r="AY448" s="1" t="s">
        <v>53</v>
      </c>
      <c r="AZ448" s="1">
        <v>0</v>
      </c>
      <c r="BA448" s="1">
        <v>6</v>
      </c>
      <c r="BB448" s="1">
        <f t="shared" si="253"/>
        <v>6</v>
      </c>
      <c r="BD448" s="1" t="s">
        <v>53</v>
      </c>
      <c r="BE448" s="1">
        <v>14</v>
      </c>
      <c r="BF448" s="1">
        <v>15</v>
      </c>
      <c r="BG448" s="1">
        <f t="shared" si="254"/>
        <v>1</v>
      </c>
      <c r="BI448" s="1" t="s">
        <v>53</v>
      </c>
      <c r="BJ448" s="1">
        <v>29</v>
      </c>
      <c r="BK448" s="1">
        <v>30</v>
      </c>
      <c r="BL448" s="1">
        <f t="shared" si="255"/>
        <v>1</v>
      </c>
      <c r="BN448" s="1" t="s">
        <v>53</v>
      </c>
      <c r="BO448" s="1">
        <v>45</v>
      </c>
      <c r="BP448" s="1">
        <v>46</v>
      </c>
      <c r="BQ448" s="1">
        <f t="shared" si="256"/>
        <v>1</v>
      </c>
    </row>
    <row r="449" spans="51:69" x14ac:dyDescent="0.2">
      <c r="AY449" s="1" t="s">
        <v>54</v>
      </c>
      <c r="AZ449" s="1">
        <v>6</v>
      </c>
      <c r="BA449" s="1">
        <v>6</v>
      </c>
      <c r="BB449" s="1">
        <f t="shared" si="253"/>
        <v>0</v>
      </c>
      <c r="BD449" s="1" t="s">
        <v>54</v>
      </c>
      <c r="BE449" s="1">
        <v>15</v>
      </c>
      <c r="BF449" s="1">
        <v>16</v>
      </c>
      <c r="BG449" s="1">
        <f t="shared" si="254"/>
        <v>1</v>
      </c>
      <c r="BI449" s="1" t="s">
        <v>54</v>
      </c>
      <c r="BJ449" s="1">
        <v>30</v>
      </c>
      <c r="BK449" s="1">
        <v>32</v>
      </c>
      <c r="BL449" s="1">
        <f t="shared" si="255"/>
        <v>2</v>
      </c>
      <c r="BN449" s="1" t="s">
        <v>54</v>
      </c>
      <c r="BO449" s="1">
        <v>46</v>
      </c>
      <c r="BP449" s="1">
        <v>47</v>
      </c>
      <c r="BQ449" s="1">
        <f t="shared" si="256"/>
        <v>1</v>
      </c>
    </row>
    <row r="450" spans="51:69" x14ac:dyDescent="0.2">
      <c r="AY450" s="1" t="s">
        <v>55</v>
      </c>
      <c r="AZ450" s="1">
        <v>6</v>
      </c>
      <c r="BA450" s="1">
        <v>6</v>
      </c>
      <c r="BB450" s="1">
        <f t="shared" si="253"/>
        <v>0</v>
      </c>
      <c r="BD450" s="1" t="s">
        <v>55</v>
      </c>
      <c r="BE450" s="1">
        <v>16</v>
      </c>
      <c r="BF450" s="1">
        <v>17</v>
      </c>
      <c r="BG450" s="1">
        <f t="shared" si="254"/>
        <v>1</v>
      </c>
      <c r="BI450" s="1" t="s">
        <v>55</v>
      </c>
      <c r="BJ450" s="1">
        <v>32</v>
      </c>
      <c r="BK450" s="1">
        <v>33</v>
      </c>
      <c r="BL450" s="1">
        <f t="shared" si="255"/>
        <v>1</v>
      </c>
      <c r="BN450" s="1" t="s">
        <v>55</v>
      </c>
      <c r="BO450" s="1"/>
      <c r="BP450" s="1"/>
      <c r="BQ450" s="1">
        <f t="shared" si="256"/>
        <v>0</v>
      </c>
    </row>
    <row r="452" spans="51:69" x14ac:dyDescent="0.2">
      <c r="AY452" s="1" t="s">
        <v>108</v>
      </c>
      <c r="AZ452" s="1"/>
      <c r="BA452" s="1"/>
      <c r="BB452" s="1"/>
      <c r="BD452" s="1" t="s">
        <v>108</v>
      </c>
      <c r="BE452" s="1"/>
      <c r="BF452" s="1"/>
      <c r="BG452" s="1"/>
      <c r="BI452" s="1" t="s">
        <v>108</v>
      </c>
      <c r="BJ452" s="1"/>
      <c r="BK452" s="1"/>
      <c r="BL452" s="1"/>
      <c r="BN452" s="1" t="s">
        <v>108</v>
      </c>
      <c r="BO452" s="1"/>
      <c r="BP452" s="1"/>
      <c r="BQ452" s="1"/>
    </row>
    <row r="453" spans="51:69" x14ac:dyDescent="0.2">
      <c r="AY453" s="1">
        <v>2021</v>
      </c>
      <c r="AZ453" s="1" t="s">
        <v>56</v>
      </c>
      <c r="BA453" s="1" t="s">
        <v>57</v>
      </c>
      <c r="BB453" s="1" t="s">
        <v>0</v>
      </c>
      <c r="BD453" s="1">
        <v>2022</v>
      </c>
      <c r="BE453" s="1" t="s">
        <v>56</v>
      </c>
      <c r="BF453" s="1" t="s">
        <v>57</v>
      </c>
      <c r="BG453" s="1" t="s">
        <v>0</v>
      </c>
      <c r="BI453" s="1">
        <v>2023</v>
      </c>
      <c r="BJ453" s="1" t="s">
        <v>56</v>
      </c>
      <c r="BK453" s="1" t="s">
        <v>57</v>
      </c>
      <c r="BL453" s="1" t="s">
        <v>0</v>
      </c>
      <c r="BN453" s="1">
        <v>2024</v>
      </c>
      <c r="BO453" s="1" t="s">
        <v>56</v>
      </c>
      <c r="BP453" s="1" t="s">
        <v>57</v>
      </c>
      <c r="BQ453" s="1" t="s">
        <v>0</v>
      </c>
    </row>
    <row r="454" spans="51:69" x14ac:dyDescent="0.2">
      <c r="AY454" s="1" t="s">
        <v>44</v>
      </c>
      <c r="AZ454" s="1"/>
      <c r="BA454" s="1"/>
      <c r="BB454" s="1">
        <f>BA454-AZ454</f>
        <v>0</v>
      </c>
      <c r="BD454" s="1" t="s">
        <v>44</v>
      </c>
      <c r="BE454" s="1">
        <v>9</v>
      </c>
      <c r="BF454" s="1">
        <v>9</v>
      </c>
      <c r="BG454" s="1">
        <f>BF454-BE454</f>
        <v>0</v>
      </c>
      <c r="BI454" s="1" t="s">
        <v>44</v>
      </c>
      <c r="BJ454" s="1">
        <v>27</v>
      </c>
      <c r="BK454" s="1">
        <v>29</v>
      </c>
      <c r="BL454" s="1">
        <f>BK454-BJ454</f>
        <v>2</v>
      </c>
      <c r="BN454" s="1" t="s">
        <v>44</v>
      </c>
      <c r="BO454" s="1">
        <v>48</v>
      </c>
      <c r="BP454" s="1">
        <v>50</v>
      </c>
      <c r="BQ454" s="1">
        <f>BP454-BO454</f>
        <v>2</v>
      </c>
    </row>
    <row r="455" spans="51:69" x14ac:dyDescent="0.2">
      <c r="AY455" s="1" t="s">
        <v>45</v>
      </c>
      <c r="AZ455" s="1"/>
      <c r="BA455" s="1"/>
      <c r="BB455" s="1">
        <f t="shared" ref="BB455:BB465" si="257">BA455-AZ455</f>
        <v>0</v>
      </c>
      <c r="BD455" s="1" t="s">
        <v>45</v>
      </c>
      <c r="BE455" s="1">
        <v>9</v>
      </c>
      <c r="BF455" s="1">
        <v>12</v>
      </c>
      <c r="BG455" s="1">
        <f t="shared" ref="BG455:BG465" si="258">BF455-BE455</f>
        <v>3</v>
      </c>
      <c r="BI455" s="1" t="s">
        <v>45</v>
      </c>
      <c r="BJ455" s="1">
        <v>29</v>
      </c>
      <c r="BK455" s="1">
        <v>31</v>
      </c>
      <c r="BL455" s="1">
        <f t="shared" ref="BL455:BL465" si="259">BK455-BJ455</f>
        <v>2</v>
      </c>
      <c r="BN455" s="1" t="s">
        <v>45</v>
      </c>
      <c r="BO455" s="1">
        <v>50</v>
      </c>
      <c r="BP455" s="1">
        <v>52</v>
      </c>
      <c r="BQ455" s="1">
        <f t="shared" ref="BQ455:BQ465" si="260">BP455-BO455</f>
        <v>2</v>
      </c>
    </row>
    <row r="456" spans="51:69" x14ac:dyDescent="0.2">
      <c r="AY456" s="1" t="s">
        <v>46</v>
      </c>
      <c r="AZ456" s="1"/>
      <c r="BA456" s="1"/>
      <c r="BB456" s="1">
        <f t="shared" si="257"/>
        <v>0</v>
      </c>
      <c r="BD456" s="1" t="s">
        <v>46</v>
      </c>
      <c r="BE456" s="1">
        <v>12</v>
      </c>
      <c r="BF456" s="1">
        <v>14</v>
      </c>
      <c r="BG456" s="1">
        <f t="shared" si="258"/>
        <v>2</v>
      </c>
      <c r="BI456" s="1" t="s">
        <v>46</v>
      </c>
      <c r="BJ456" s="1">
        <v>31</v>
      </c>
      <c r="BK456" s="1">
        <v>33</v>
      </c>
      <c r="BL456" s="1">
        <f t="shared" si="259"/>
        <v>2</v>
      </c>
      <c r="BN456" s="1" t="s">
        <v>46</v>
      </c>
      <c r="BO456" s="1">
        <v>52</v>
      </c>
      <c r="BP456" s="1">
        <v>55</v>
      </c>
      <c r="BQ456" s="1">
        <f t="shared" si="260"/>
        <v>3</v>
      </c>
    </row>
    <row r="457" spans="51:69" x14ac:dyDescent="0.2">
      <c r="AY457" s="1" t="s">
        <v>47</v>
      </c>
      <c r="AZ457" s="1"/>
      <c r="BA457" s="1"/>
      <c r="BB457" s="1">
        <f t="shared" si="257"/>
        <v>0</v>
      </c>
      <c r="BD457" s="1" t="s">
        <v>47</v>
      </c>
      <c r="BE457" s="1">
        <v>14</v>
      </c>
      <c r="BF457" s="1">
        <v>14</v>
      </c>
      <c r="BG457" s="1">
        <f t="shared" si="258"/>
        <v>0</v>
      </c>
      <c r="BI457" s="1" t="s">
        <v>47</v>
      </c>
      <c r="BJ457" s="1">
        <v>33</v>
      </c>
      <c r="BK457" s="1">
        <v>35</v>
      </c>
      <c r="BL457" s="1">
        <f t="shared" si="259"/>
        <v>2</v>
      </c>
      <c r="BN457" s="1" t="s">
        <v>47</v>
      </c>
      <c r="BO457" s="1">
        <v>55</v>
      </c>
      <c r="BP457" s="1">
        <v>58</v>
      </c>
      <c r="BQ457" s="1">
        <f t="shared" si="260"/>
        <v>3</v>
      </c>
    </row>
    <row r="458" spans="51:69" x14ac:dyDescent="0.2">
      <c r="AY458" s="1" t="s">
        <v>48</v>
      </c>
      <c r="AZ458" s="1"/>
      <c r="BA458" s="1"/>
      <c r="BB458" s="1">
        <f t="shared" si="257"/>
        <v>0</v>
      </c>
      <c r="BD458" s="1" t="s">
        <v>48</v>
      </c>
      <c r="BE458" s="1">
        <v>14</v>
      </c>
      <c r="BF458" s="1">
        <v>15</v>
      </c>
      <c r="BG458" s="1">
        <f t="shared" si="258"/>
        <v>1</v>
      </c>
      <c r="BI458" s="1" t="s">
        <v>48</v>
      </c>
      <c r="BJ458" s="1">
        <v>35</v>
      </c>
      <c r="BK458" s="1">
        <v>36</v>
      </c>
      <c r="BL458" s="1">
        <f t="shared" si="259"/>
        <v>1</v>
      </c>
      <c r="BN458" s="1" t="s">
        <v>48</v>
      </c>
      <c r="BO458" s="1">
        <v>58</v>
      </c>
      <c r="BP458" s="1">
        <v>58</v>
      </c>
      <c r="BQ458" s="1">
        <f t="shared" si="260"/>
        <v>0</v>
      </c>
    </row>
    <row r="459" spans="51:69" x14ac:dyDescent="0.2">
      <c r="AY459" s="1" t="s">
        <v>49</v>
      </c>
      <c r="AZ459" s="1"/>
      <c r="BA459" s="1"/>
      <c r="BB459" s="1">
        <f t="shared" si="257"/>
        <v>0</v>
      </c>
      <c r="BD459" s="1" t="s">
        <v>49</v>
      </c>
      <c r="BE459" s="1">
        <v>15</v>
      </c>
      <c r="BF459" s="1">
        <v>17</v>
      </c>
      <c r="BG459" s="1">
        <f t="shared" si="258"/>
        <v>2</v>
      </c>
      <c r="BI459" s="1" t="s">
        <v>49</v>
      </c>
      <c r="BJ459" s="1">
        <v>36</v>
      </c>
      <c r="BK459" s="1">
        <v>37</v>
      </c>
      <c r="BL459" s="1">
        <f t="shared" si="259"/>
        <v>1</v>
      </c>
      <c r="BN459" s="1" t="s">
        <v>49</v>
      </c>
      <c r="BO459" s="1">
        <v>58</v>
      </c>
      <c r="BP459" s="1">
        <v>59</v>
      </c>
      <c r="BQ459" s="1">
        <f t="shared" si="260"/>
        <v>1</v>
      </c>
    </row>
    <row r="460" spans="51:69" x14ac:dyDescent="0.2">
      <c r="AY460" s="1" t="s">
        <v>50</v>
      </c>
      <c r="AZ460" s="1"/>
      <c r="BA460" s="1"/>
      <c r="BB460" s="1">
        <f t="shared" si="257"/>
        <v>0</v>
      </c>
      <c r="BD460" s="1" t="s">
        <v>50</v>
      </c>
      <c r="BE460" s="1">
        <v>17</v>
      </c>
      <c r="BF460" s="1">
        <v>18</v>
      </c>
      <c r="BG460" s="1">
        <f t="shared" si="258"/>
        <v>1</v>
      </c>
      <c r="BI460" s="1" t="s">
        <v>50</v>
      </c>
      <c r="BJ460" s="1">
        <v>37</v>
      </c>
      <c r="BK460" s="1">
        <v>37</v>
      </c>
      <c r="BL460" s="1">
        <f t="shared" si="259"/>
        <v>0</v>
      </c>
      <c r="BN460" s="1" t="s">
        <v>50</v>
      </c>
      <c r="BO460" s="1">
        <v>59</v>
      </c>
      <c r="BP460" s="1">
        <v>60</v>
      </c>
      <c r="BQ460" s="1">
        <f t="shared" si="260"/>
        <v>1</v>
      </c>
    </row>
    <row r="461" spans="51:69" x14ac:dyDescent="0.2">
      <c r="AY461" s="1" t="s">
        <v>51</v>
      </c>
      <c r="AZ461" s="1"/>
      <c r="BA461" s="1"/>
      <c r="BB461" s="1">
        <f t="shared" si="257"/>
        <v>0</v>
      </c>
      <c r="BD461" s="1" t="s">
        <v>51</v>
      </c>
      <c r="BE461" s="1">
        <v>18</v>
      </c>
      <c r="BF461" s="1">
        <v>20</v>
      </c>
      <c r="BG461" s="1">
        <f t="shared" si="258"/>
        <v>2</v>
      </c>
      <c r="BI461" s="1" t="s">
        <v>51</v>
      </c>
      <c r="BJ461" s="1">
        <v>37</v>
      </c>
      <c r="BK461" s="1">
        <v>40</v>
      </c>
      <c r="BL461" s="1">
        <f t="shared" si="259"/>
        <v>3</v>
      </c>
      <c r="BN461" s="1" t="s">
        <v>51</v>
      </c>
      <c r="BO461" s="1">
        <v>60</v>
      </c>
      <c r="BP461" s="1">
        <v>60</v>
      </c>
      <c r="BQ461" s="1">
        <f t="shared" si="260"/>
        <v>0</v>
      </c>
    </row>
    <row r="462" spans="51:69" x14ac:dyDescent="0.2">
      <c r="AY462" s="1" t="s">
        <v>52</v>
      </c>
      <c r="AZ462" s="1"/>
      <c r="BA462" s="1"/>
      <c r="BB462" s="1">
        <f t="shared" si="257"/>
        <v>0</v>
      </c>
      <c r="BD462" s="1" t="s">
        <v>52</v>
      </c>
      <c r="BE462" s="1">
        <v>20</v>
      </c>
      <c r="BF462" s="1">
        <v>23</v>
      </c>
      <c r="BG462" s="1">
        <f t="shared" si="258"/>
        <v>3</v>
      </c>
      <c r="BI462" s="1" t="s">
        <v>52</v>
      </c>
      <c r="BJ462" s="1">
        <v>40</v>
      </c>
      <c r="BK462" s="1">
        <v>42</v>
      </c>
      <c r="BL462" s="1">
        <f t="shared" si="259"/>
        <v>2</v>
      </c>
      <c r="BN462" s="1" t="s">
        <v>52</v>
      </c>
      <c r="BO462" s="1">
        <v>60</v>
      </c>
      <c r="BP462" s="1">
        <v>62</v>
      </c>
      <c r="BQ462" s="1">
        <f t="shared" si="260"/>
        <v>2</v>
      </c>
    </row>
    <row r="463" spans="51:69" x14ac:dyDescent="0.2">
      <c r="AY463" s="1" t="s">
        <v>53</v>
      </c>
      <c r="AZ463" s="1">
        <v>0</v>
      </c>
      <c r="BA463" s="1">
        <v>5</v>
      </c>
      <c r="BB463" s="1">
        <f t="shared" si="257"/>
        <v>5</v>
      </c>
      <c r="BD463" s="1" t="s">
        <v>53</v>
      </c>
      <c r="BE463" s="1">
        <v>23</v>
      </c>
      <c r="BF463" s="1">
        <v>25</v>
      </c>
      <c r="BG463" s="1">
        <f t="shared" si="258"/>
        <v>2</v>
      </c>
      <c r="BI463" s="1" t="s">
        <v>53</v>
      </c>
      <c r="BJ463" s="1">
        <v>42</v>
      </c>
      <c r="BK463" s="1">
        <v>44</v>
      </c>
      <c r="BL463" s="1">
        <f t="shared" si="259"/>
        <v>2</v>
      </c>
      <c r="BN463" s="1" t="s">
        <v>53</v>
      </c>
      <c r="BO463" s="1">
        <v>62</v>
      </c>
      <c r="BP463" s="1">
        <v>63</v>
      </c>
      <c r="BQ463" s="1">
        <f t="shared" si="260"/>
        <v>1</v>
      </c>
    </row>
    <row r="464" spans="51:69" x14ac:dyDescent="0.2">
      <c r="AY464" s="1" t="s">
        <v>54</v>
      </c>
      <c r="AZ464" s="1">
        <v>5</v>
      </c>
      <c r="BA464" s="1">
        <v>7</v>
      </c>
      <c r="BB464" s="1">
        <f t="shared" si="257"/>
        <v>2</v>
      </c>
      <c r="BD464" s="1" t="s">
        <v>54</v>
      </c>
      <c r="BE464" s="1">
        <v>25</v>
      </c>
      <c r="BF464" s="1">
        <v>26</v>
      </c>
      <c r="BG464" s="1">
        <f t="shared" si="258"/>
        <v>1</v>
      </c>
      <c r="BI464" s="1" t="s">
        <v>54</v>
      </c>
      <c r="BJ464" s="1">
        <v>44</v>
      </c>
      <c r="BK464" s="1">
        <v>46</v>
      </c>
      <c r="BL464" s="1">
        <f t="shared" si="259"/>
        <v>2</v>
      </c>
      <c r="BN464" s="1" t="s">
        <v>54</v>
      </c>
      <c r="BO464" s="1">
        <v>63</v>
      </c>
      <c r="BP464" s="1">
        <v>65</v>
      </c>
      <c r="BQ464" s="1">
        <f t="shared" si="260"/>
        <v>2</v>
      </c>
    </row>
    <row r="465" spans="51:69" x14ac:dyDescent="0.2">
      <c r="AY465" s="1" t="s">
        <v>55</v>
      </c>
      <c r="AZ465" s="1">
        <v>7</v>
      </c>
      <c r="BA465" s="1">
        <v>9</v>
      </c>
      <c r="BB465" s="1">
        <f t="shared" si="257"/>
        <v>2</v>
      </c>
      <c r="BD465" s="1" t="s">
        <v>55</v>
      </c>
      <c r="BE465" s="1">
        <v>26</v>
      </c>
      <c r="BF465" s="1">
        <v>27</v>
      </c>
      <c r="BG465" s="1">
        <f t="shared" si="258"/>
        <v>1</v>
      </c>
      <c r="BI465" s="1" t="s">
        <v>55</v>
      </c>
      <c r="BJ465" s="1">
        <v>46</v>
      </c>
      <c r="BK465" s="1">
        <v>48</v>
      </c>
      <c r="BL465" s="1">
        <f t="shared" si="259"/>
        <v>2</v>
      </c>
      <c r="BN465" s="1" t="s">
        <v>55</v>
      </c>
      <c r="BO465" s="1"/>
      <c r="BP465" s="1"/>
      <c r="BQ465" s="1">
        <f t="shared" si="260"/>
        <v>0</v>
      </c>
    </row>
    <row r="467" spans="51:69" x14ac:dyDescent="0.2">
      <c r="AY467" s="1" t="s">
        <v>109</v>
      </c>
      <c r="AZ467" s="1"/>
      <c r="BA467" s="1"/>
      <c r="BB467" s="1"/>
      <c r="BD467" s="1" t="s">
        <v>109</v>
      </c>
      <c r="BE467" s="1"/>
      <c r="BF467" s="1"/>
      <c r="BG467" s="1"/>
      <c r="BI467" s="1" t="s">
        <v>109</v>
      </c>
      <c r="BJ467" s="1"/>
      <c r="BK467" s="1"/>
      <c r="BL467" s="1"/>
      <c r="BN467" s="1" t="s">
        <v>109</v>
      </c>
      <c r="BO467" s="1"/>
      <c r="BP467" s="1"/>
      <c r="BQ467" s="1"/>
    </row>
    <row r="468" spans="51:69" x14ac:dyDescent="0.2">
      <c r="AY468" s="1">
        <v>2021</v>
      </c>
      <c r="AZ468" s="1" t="s">
        <v>56</v>
      </c>
      <c r="BA468" s="1" t="s">
        <v>57</v>
      </c>
      <c r="BB468" s="1" t="s">
        <v>0</v>
      </c>
      <c r="BD468" s="1">
        <v>2022</v>
      </c>
      <c r="BE468" s="1" t="s">
        <v>56</v>
      </c>
      <c r="BF468" s="1" t="s">
        <v>57</v>
      </c>
      <c r="BG468" s="1" t="s">
        <v>0</v>
      </c>
      <c r="BI468" s="1">
        <v>2023</v>
      </c>
      <c r="BJ468" s="1" t="s">
        <v>56</v>
      </c>
      <c r="BK468" s="1" t="s">
        <v>57</v>
      </c>
      <c r="BL468" s="1" t="s">
        <v>0</v>
      </c>
      <c r="BN468" s="1">
        <v>2024</v>
      </c>
      <c r="BO468" s="1" t="s">
        <v>56</v>
      </c>
      <c r="BP468" s="1" t="s">
        <v>57</v>
      </c>
      <c r="BQ468" s="1" t="s">
        <v>0</v>
      </c>
    </row>
    <row r="469" spans="51:69" x14ac:dyDescent="0.2">
      <c r="AY469" s="1" t="s">
        <v>44</v>
      </c>
      <c r="AZ469" s="1"/>
      <c r="BA469" s="1"/>
      <c r="BB469" s="1">
        <f>BA469-AZ469</f>
        <v>0</v>
      </c>
      <c r="BD469" s="1" t="s">
        <v>44</v>
      </c>
      <c r="BE469" s="1">
        <v>40</v>
      </c>
      <c r="BF469" s="1">
        <v>40</v>
      </c>
      <c r="BG469" s="1">
        <f>BF469-BE469</f>
        <v>0</v>
      </c>
      <c r="BI469" s="1" t="s">
        <v>44</v>
      </c>
      <c r="BJ469" s="1">
        <v>62</v>
      </c>
      <c r="BK469" s="1">
        <v>63</v>
      </c>
      <c r="BL469" s="1">
        <f>BK469-BJ469</f>
        <v>1</v>
      </c>
      <c r="BN469" s="1" t="s">
        <v>44</v>
      </c>
      <c r="BO469" s="1">
        <v>67</v>
      </c>
      <c r="BP469" s="1">
        <v>68</v>
      </c>
      <c r="BQ469" s="1">
        <f>BP469-BO469</f>
        <v>1</v>
      </c>
    </row>
    <row r="470" spans="51:69" x14ac:dyDescent="0.2">
      <c r="AY470" s="1" t="s">
        <v>45</v>
      </c>
      <c r="AZ470" s="1"/>
      <c r="BA470" s="1"/>
      <c r="BB470" s="1">
        <f t="shared" ref="BB470:BB480" si="261">BA470-AZ470</f>
        <v>0</v>
      </c>
      <c r="BD470" s="1" t="s">
        <v>45</v>
      </c>
      <c r="BE470" s="1">
        <v>40</v>
      </c>
      <c r="BF470" s="1">
        <v>41</v>
      </c>
      <c r="BG470" s="1">
        <f t="shared" ref="BG470:BG480" si="262">BF470-BE470</f>
        <v>1</v>
      </c>
      <c r="BI470" s="1" t="s">
        <v>45</v>
      </c>
      <c r="BJ470" s="1">
        <v>63</v>
      </c>
      <c r="BK470" s="1">
        <v>64</v>
      </c>
      <c r="BL470" s="1">
        <f t="shared" ref="BL470:BL480" si="263">BK470-BJ470</f>
        <v>1</v>
      </c>
      <c r="BN470" s="1" t="s">
        <v>45</v>
      </c>
      <c r="BO470" s="1">
        <v>68</v>
      </c>
      <c r="BP470" s="1">
        <v>68</v>
      </c>
      <c r="BQ470" s="1">
        <f t="shared" ref="BQ470:BQ480" si="264">BP470-BO470</f>
        <v>0</v>
      </c>
    </row>
    <row r="471" spans="51:69" x14ac:dyDescent="0.2">
      <c r="AY471" s="1" t="s">
        <v>46</v>
      </c>
      <c r="AZ471" s="1"/>
      <c r="BA471" s="1"/>
      <c r="BB471" s="1">
        <f t="shared" si="261"/>
        <v>0</v>
      </c>
      <c r="BD471" s="1" t="s">
        <v>46</v>
      </c>
      <c r="BE471" s="1">
        <v>41</v>
      </c>
      <c r="BF471" s="1">
        <v>42</v>
      </c>
      <c r="BG471" s="1">
        <f t="shared" si="262"/>
        <v>1</v>
      </c>
      <c r="BI471" s="1" t="s">
        <v>46</v>
      </c>
      <c r="BJ471" s="1">
        <v>64</v>
      </c>
      <c r="BK471" s="1">
        <v>65</v>
      </c>
      <c r="BL471" s="1">
        <f t="shared" si="263"/>
        <v>1</v>
      </c>
      <c r="BN471" s="1" t="s">
        <v>46</v>
      </c>
      <c r="BO471" s="1">
        <v>68</v>
      </c>
      <c r="BP471" s="1">
        <v>68</v>
      </c>
      <c r="BQ471" s="1">
        <f t="shared" si="264"/>
        <v>0</v>
      </c>
    </row>
    <row r="472" spans="51:69" x14ac:dyDescent="0.2">
      <c r="AY472" s="1" t="s">
        <v>47</v>
      </c>
      <c r="AZ472" s="1"/>
      <c r="BA472" s="1"/>
      <c r="BB472" s="1">
        <f t="shared" si="261"/>
        <v>0</v>
      </c>
      <c r="BD472" s="1" t="s">
        <v>47</v>
      </c>
      <c r="BE472" s="1">
        <v>42</v>
      </c>
      <c r="BF472" s="1">
        <v>50</v>
      </c>
      <c r="BG472" s="1">
        <f t="shared" si="262"/>
        <v>8</v>
      </c>
      <c r="BI472" s="1" t="s">
        <v>47</v>
      </c>
      <c r="BJ472" s="1">
        <v>65</v>
      </c>
      <c r="BK472" s="1">
        <v>66</v>
      </c>
      <c r="BL472" s="1">
        <f t="shared" si="263"/>
        <v>1</v>
      </c>
      <c r="BN472" s="1" t="s">
        <v>47</v>
      </c>
      <c r="BO472" s="1">
        <v>68</v>
      </c>
      <c r="BP472" s="1">
        <v>68</v>
      </c>
      <c r="BQ472" s="1">
        <f t="shared" si="264"/>
        <v>0</v>
      </c>
    </row>
    <row r="473" spans="51:69" x14ac:dyDescent="0.2">
      <c r="AY473" s="1" t="s">
        <v>48</v>
      </c>
      <c r="AZ473" s="1"/>
      <c r="BA473" s="1"/>
      <c r="BB473" s="1">
        <f t="shared" si="261"/>
        <v>0</v>
      </c>
      <c r="BD473" s="1" t="s">
        <v>48</v>
      </c>
      <c r="BE473" s="1">
        <v>50</v>
      </c>
      <c r="BF473" s="1">
        <v>60</v>
      </c>
      <c r="BG473" s="1">
        <f t="shared" si="262"/>
        <v>10</v>
      </c>
      <c r="BI473" s="1" t="s">
        <v>48</v>
      </c>
      <c r="BJ473" s="1">
        <v>66</v>
      </c>
      <c r="BK473" s="1">
        <v>67</v>
      </c>
      <c r="BL473" s="1">
        <f t="shared" si="263"/>
        <v>1</v>
      </c>
      <c r="BN473" s="1" t="s">
        <v>48</v>
      </c>
      <c r="BO473" s="1">
        <v>68</v>
      </c>
      <c r="BP473" s="1">
        <v>68</v>
      </c>
      <c r="BQ473" s="1">
        <f t="shared" si="264"/>
        <v>0</v>
      </c>
    </row>
    <row r="474" spans="51:69" x14ac:dyDescent="0.2">
      <c r="AY474" s="1" t="s">
        <v>49</v>
      </c>
      <c r="AZ474" s="1"/>
      <c r="BA474" s="1"/>
      <c r="BB474" s="1">
        <f t="shared" si="261"/>
        <v>0</v>
      </c>
      <c r="BD474" s="1" t="s">
        <v>49</v>
      </c>
      <c r="BE474" s="1">
        <v>60</v>
      </c>
      <c r="BF474" s="1">
        <v>61</v>
      </c>
      <c r="BG474" s="1">
        <f t="shared" si="262"/>
        <v>1</v>
      </c>
      <c r="BI474" s="1" t="s">
        <v>49</v>
      </c>
      <c r="BJ474" s="1">
        <v>67</v>
      </c>
      <c r="BK474" s="1">
        <v>67</v>
      </c>
      <c r="BL474" s="1">
        <f t="shared" si="263"/>
        <v>0</v>
      </c>
      <c r="BN474" s="1" t="s">
        <v>49</v>
      </c>
      <c r="BO474" s="1">
        <v>68</v>
      </c>
      <c r="BP474" s="1">
        <v>69</v>
      </c>
      <c r="BQ474" s="1">
        <f t="shared" si="264"/>
        <v>1</v>
      </c>
    </row>
    <row r="475" spans="51:69" x14ac:dyDescent="0.2">
      <c r="AY475" s="1" t="s">
        <v>50</v>
      </c>
      <c r="AZ475" s="1"/>
      <c r="BA475" s="1"/>
      <c r="BB475" s="1">
        <f t="shared" si="261"/>
        <v>0</v>
      </c>
      <c r="BD475" s="1" t="s">
        <v>50</v>
      </c>
      <c r="BE475" s="1">
        <v>61</v>
      </c>
      <c r="BF475" s="1">
        <v>61</v>
      </c>
      <c r="BG475" s="1">
        <f t="shared" si="262"/>
        <v>0</v>
      </c>
      <c r="BI475" s="1" t="s">
        <v>50</v>
      </c>
      <c r="BJ475" s="1">
        <v>67</v>
      </c>
      <c r="BK475" s="1">
        <v>67</v>
      </c>
      <c r="BL475" s="1">
        <f t="shared" si="263"/>
        <v>0</v>
      </c>
      <c r="BN475" s="1" t="s">
        <v>50</v>
      </c>
      <c r="BO475" s="1">
        <v>69</v>
      </c>
      <c r="BP475" s="1">
        <v>70</v>
      </c>
      <c r="BQ475" s="1">
        <f t="shared" si="264"/>
        <v>1</v>
      </c>
    </row>
    <row r="476" spans="51:69" x14ac:dyDescent="0.2">
      <c r="AY476" s="1" t="s">
        <v>51</v>
      </c>
      <c r="AZ476" s="1"/>
      <c r="BA476" s="1"/>
      <c r="BB476" s="1">
        <f t="shared" si="261"/>
        <v>0</v>
      </c>
      <c r="BD476" s="1" t="s">
        <v>51</v>
      </c>
      <c r="BE476" s="1">
        <v>61</v>
      </c>
      <c r="BF476" s="1">
        <v>61</v>
      </c>
      <c r="BG476" s="1">
        <f t="shared" si="262"/>
        <v>0</v>
      </c>
      <c r="BI476" s="1" t="s">
        <v>51</v>
      </c>
      <c r="BJ476" s="1">
        <v>67</v>
      </c>
      <c r="BK476" s="1">
        <v>67</v>
      </c>
      <c r="BL476" s="1">
        <f t="shared" si="263"/>
        <v>0</v>
      </c>
      <c r="BN476" s="1" t="s">
        <v>51</v>
      </c>
      <c r="BO476" s="1">
        <v>70</v>
      </c>
      <c r="BP476" s="1">
        <v>70</v>
      </c>
      <c r="BQ476" s="1">
        <f t="shared" si="264"/>
        <v>0</v>
      </c>
    </row>
    <row r="477" spans="51:69" x14ac:dyDescent="0.2">
      <c r="AY477" s="1" t="s">
        <v>52</v>
      </c>
      <c r="AZ477" s="1"/>
      <c r="BA477" s="1"/>
      <c r="BB477" s="1">
        <f t="shared" si="261"/>
        <v>0</v>
      </c>
      <c r="BD477" s="1" t="s">
        <v>52</v>
      </c>
      <c r="BE477" s="1">
        <v>61</v>
      </c>
      <c r="BF477" s="1">
        <v>61</v>
      </c>
      <c r="BG477" s="1">
        <f t="shared" si="262"/>
        <v>0</v>
      </c>
      <c r="BI477" s="1" t="s">
        <v>52</v>
      </c>
      <c r="BJ477" s="1">
        <v>67</v>
      </c>
      <c r="BK477" s="1">
        <v>67</v>
      </c>
      <c r="BL477" s="1">
        <f t="shared" si="263"/>
        <v>0</v>
      </c>
      <c r="BN477" s="1" t="s">
        <v>52</v>
      </c>
      <c r="BO477" s="1">
        <v>70</v>
      </c>
      <c r="BP477" s="1">
        <v>71</v>
      </c>
      <c r="BQ477" s="1">
        <f t="shared" si="264"/>
        <v>1</v>
      </c>
    </row>
    <row r="478" spans="51:69" x14ac:dyDescent="0.2">
      <c r="AY478" s="1" t="s">
        <v>53</v>
      </c>
      <c r="AZ478" s="1">
        <v>0</v>
      </c>
      <c r="BA478" s="1">
        <v>38</v>
      </c>
      <c r="BB478" s="1">
        <f t="shared" si="261"/>
        <v>38</v>
      </c>
      <c r="BD478" s="1" t="s">
        <v>53</v>
      </c>
      <c r="BE478" s="1">
        <v>61</v>
      </c>
      <c r="BF478" s="1">
        <v>61</v>
      </c>
      <c r="BG478" s="1">
        <f t="shared" si="262"/>
        <v>0</v>
      </c>
      <c r="BI478" s="1" t="s">
        <v>53</v>
      </c>
      <c r="BJ478" s="1">
        <v>67</v>
      </c>
      <c r="BK478" s="1">
        <v>67</v>
      </c>
      <c r="BL478" s="1">
        <f t="shared" si="263"/>
        <v>0</v>
      </c>
      <c r="BN478" s="1" t="s">
        <v>53</v>
      </c>
      <c r="BO478" s="1">
        <v>71</v>
      </c>
      <c r="BP478" s="1">
        <v>72</v>
      </c>
      <c r="BQ478" s="1">
        <f t="shared" si="264"/>
        <v>1</v>
      </c>
    </row>
    <row r="479" spans="51:69" x14ac:dyDescent="0.2">
      <c r="AY479" s="1" t="s">
        <v>54</v>
      </c>
      <c r="AZ479" s="1">
        <v>38</v>
      </c>
      <c r="BA479" s="1">
        <v>39</v>
      </c>
      <c r="BB479" s="1">
        <f t="shared" si="261"/>
        <v>1</v>
      </c>
      <c r="BD479" s="1" t="s">
        <v>54</v>
      </c>
      <c r="BE479" s="1">
        <v>61</v>
      </c>
      <c r="BF479" s="1">
        <v>62</v>
      </c>
      <c r="BG479" s="1">
        <f t="shared" si="262"/>
        <v>1</v>
      </c>
      <c r="BI479" s="1" t="s">
        <v>54</v>
      </c>
      <c r="BJ479" s="1">
        <v>67</v>
      </c>
      <c r="BK479" s="1">
        <v>67</v>
      </c>
      <c r="BL479" s="1">
        <f t="shared" si="263"/>
        <v>0</v>
      </c>
      <c r="BN479" s="1" t="s">
        <v>54</v>
      </c>
      <c r="BO479" s="1">
        <v>72</v>
      </c>
      <c r="BP479" s="1">
        <v>72</v>
      </c>
      <c r="BQ479" s="1">
        <f t="shared" si="264"/>
        <v>0</v>
      </c>
    </row>
    <row r="480" spans="51:69" x14ac:dyDescent="0.2">
      <c r="AY480" s="1" t="s">
        <v>55</v>
      </c>
      <c r="AZ480" s="1">
        <v>39</v>
      </c>
      <c r="BA480" s="1">
        <v>40</v>
      </c>
      <c r="BB480" s="1">
        <f t="shared" si="261"/>
        <v>1</v>
      </c>
      <c r="BD480" s="1" t="s">
        <v>55</v>
      </c>
      <c r="BE480" s="1">
        <v>62</v>
      </c>
      <c r="BF480" s="1">
        <v>62</v>
      </c>
      <c r="BG480" s="1">
        <f t="shared" si="262"/>
        <v>0</v>
      </c>
      <c r="BI480" s="1" t="s">
        <v>55</v>
      </c>
      <c r="BJ480" s="1">
        <v>67</v>
      </c>
      <c r="BK480" s="1">
        <v>67</v>
      </c>
      <c r="BL480" s="1">
        <f t="shared" si="263"/>
        <v>0</v>
      </c>
      <c r="BN480" s="1" t="s">
        <v>55</v>
      </c>
      <c r="BO480" s="1"/>
      <c r="BP480" s="1"/>
      <c r="BQ480" s="1">
        <f t="shared" si="264"/>
        <v>0</v>
      </c>
    </row>
    <row r="482" spans="66:69" x14ac:dyDescent="0.2">
      <c r="BN482" s="1" t="s">
        <v>119</v>
      </c>
      <c r="BO482" s="1"/>
      <c r="BP482" s="1"/>
      <c r="BQ482" s="1"/>
    </row>
    <row r="483" spans="66:69" x14ac:dyDescent="0.2">
      <c r="BN483" s="1">
        <v>2024</v>
      </c>
      <c r="BO483" s="1" t="s">
        <v>56</v>
      </c>
      <c r="BP483" s="1" t="s">
        <v>57</v>
      </c>
      <c r="BQ483" s="1" t="s">
        <v>0</v>
      </c>
    </row>
    <row r="484" spans="66:69" x14ac:dyDescent="0.2">
      <c r="BN484" s="1" t="s">
        <v>44</v>
      </c>
      <c r="BO484" s="1"/>
      <c r="BP484" s="1"/>
      <c r="BQ484" s="1">
        <f>BP484-BO484</f>
        <v>0</v>
      </c>
    </row>
    <row r="485" spans="66:69" x14ac:dyDescent="0.2">
      <c r="BN485" s="1" t="s">
        <v>45</v>
      </c>
      <c r="BO485" s="1"/>
      <c r="BP485" s="1"/>
      <c r="BQ485" s="1">
        <f t="shared" ref="BQ485:BQ495" si="265">BP485-BO485</f>
        <v>0</v>
      </c>
    </row>
    <row r="486" spans="66:69" x14ac:dyDescent="0.2">
      <c r="BN486" s="1" t="s">
        <v>46</v>
      </c>
      <c r="BO486" s="1"/>
      <c r="BP486" s="1"/>
      <c r="BQ486" s="1">
        <f t="shared" si="265"/>
        <v>0</v>
      </c>
    </row>
    <row r="487" spans="66:69" x14ac:dyDescent="0.2">
      <c r="BN487" s="1" t="s">
        <v>47</v>
      </c>
      <c r="BO487" s="1"/>
      <c r="BP487" s="1"/>
      <c r="BQ487" s="1">
        <f t="shared" si="265"/>
        <v>0</v>
      </c>
    </row>
    <row r="488" spans="66:69" x14ac:dyDescent="0.2">
      <c r="BN488" s="1" t="s">
        <v>48</v>
      </c>
      <c r="BO488" s="1"/>
      <c r="BP488" s="1"/>
      <c r="BQ488" s="1">
        <f t="shared" si="265"/>
        <v>0</v>
      </c>
    </row>
    <row r="489" spans="66:69" x14ac:dyDescent="0.2">
      <c r="BN489" s="1" t="s">
        <v>49</v>
      </c>
      <c r="BO489" s="1"/>
      <c r="BP489" s="1"/>
      <c r="BQ489" s="1">
        <f t="shared" si="265"/>
        <v>0</v>
      </c>
    </row>
    <row r="490" spans="66:69" x14ac:dyDescent="0.2">
      <c r="BN490" s="1" t="s">
        <v>50</v>
      </c>
      <c r="BO490" s="1"/>
      <c r="BP490" s="1"/>
      <c r="BQ490" s="1">
        <f t="shared" si="265"/>
        <v>0</v>
      </c>
    </row>
    <row r="491" spans="66:69" x14ac:dyDescent="0.2">
      <c r="BN491" s="1" t="s">
        <v>51</v>
      </c>
      <c r="BO491" s="1"/>
      <c r="BP491" s="1"/>
      <c r="BQ491" s="1">
        <f t="shared" si="265"/>
        <v>0</v>
      </c>
    </row>
    <row r="492" spans="66:69" x14ac:dyDescent="0.2">
      <c r="BN492" s="1" t="s">
        <v>52</v>
      </c>
      <c r="BO492" s="1"/>
      <c r="BP492" s="1"/>
      <c r="BQ492" s="1">
        <f t="shared" si="265"/>
        <v>0</v>
      </c>
    </row>
    <row r="493" spans="66:69" x14ac:dyDescent="0.2">
      <c r="BN493" s="1" t="s">
        <v>53</v>
      </c>
      <c r="BO493" s="1"/>
      <c r="BP493" s="1"/>
      <c r="BQ493" s="1">
        <f t="shared" si="265"/>
        <v>0</v>
      </c>
    </row>
    <row r="494" spans="66:69" x14ac:dyDescent="0.2">
      <c r="BN494" s="1" t="s">
        <v>54</v>
      </c>
      <c r="BO494" s="1"/>
      <c r="BP494" s="1"/>
      <c r="BQ494" s="1">
        <f t="shared" si="265"/>
        <v>0</v>
      </c>
    </row>
    <row r="495" spans="66:69" x14ac:dyDescent="0.2">
      <c r="BN495" s="1" t="s">
        <v>55</v>
      </c>
      <c r="BO495" s="1"/>
      <c r="BP495" s="1"/>
      <c r="BQ495" s="1">
        <f t="shared" si="265"/>
        <v>0</v>
      </c>
    </row>
  </sheetData>
  <mergeCells count="29">
    <mergeCell ref="F48:I48"/>
    <mergeCell ref="P117:S117"/>
    <mergeCell ref="P134:S134"/>
    <mergeCell ref="P100:S100"/>
    <mergeCell ref="P101:S101"/>
    <mergeCell ref="P85:S85"/>
    <mergeCell ref="P69:S69"/>
    <mergeCell ref="K1:N1"/>
    <mergeCell ref="K39:N39"/>
    <mergeCell ref="P1:S1"/>
    <mergeCell ref="P16:S16"/>
    <mergeCell ref="P39:S39"/>
    <mergeCell ref="P54:S54"/>
    <mergeCell ref="AT250:AU250"/>
    <mergeCell ref="BD267:BE267"/>
    <mergeCell ref="AY250:AZ250"/>
    <mergeCell ref="AY267:AZ267"/>
    <mergeCell ref="BD250:BE250"/>
    <mergeCell ref="AT267:AU267"/>
    <mergeCell ref="AO250:AP250"/>
    <mergeCell ref="BN250:BO250"/>
    <mergeCell ref="BN267:BO267"/>
    <mergeCell ref="BN133:BQ133"/>
    <mergeCell ref="BN134:BO134"/>
    <mergeCell ref="AO267:AP267"/>
    <mergeCell ref="BI267:BJ267"/>
    <mergeCell ref="BI133:BL133"/>
    <mergeCell ref="BI134:BJ134"/>
    <mergeCell ref="BI250:BJ250"/>
  </mergeCells>
  <phoneticPr fontId="5" type="noConversion"/>
  <pageMargins left="0.75" right="0.75" top="1" bottom="1" header="0.5" footer="0.5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2"/>
  <sheetViews>
    <sheetView tabSelected="1" workbookViewId="0">
      <selection activeCell="D4" sqref="D4"/>
    </sheetView>
  </sheetViews>
  <sheetFormatPr defaultRowHeight="12.75" x14ac:dyDescent="0.2"/>
  <cols>
    <col min="1" max="1" width="34.28515625" customWidth="1"/>
    <col min="2" max="2" width="13.85546875" customWidth="1"/>
  </cols>
  <sheetData>
    <row r="1" spans="1:3" ht="18" x14ac:dyDescent="0.25">
      <c r="A1" s="54" t="s">
        <v>26</v>
      </c>
      <c r="B1" s="54" t="s">
        <v>54</v>
      </c>
      <c r="C1" s="55">
        <v>2024</v>
      </c>
    </row>
    <row r="2" spans="1:3" ht="18" x14ac:dyDescent="0.25">
      <c r="A2" s="54" t="s">
        <v>114</v>
      </c>
      <c r="B2" s="54">
        <f>VLOOKUP(B1,вода!K3:CX14,MATCH(C1,вода!K2:CX2,0)+2,)</f>
        <v>10180</v>
      </c>
    </row>
    <row r="3" spans="1:3" ht="18" x14ac:dyDescent="0.25">
      <c r="A3" s="55"/>
      <c r="B3" s="55"/>
    </row>
    <row r="4" spans="1:3" ht="18" x14ac:dyDescent="0.25">
      <c r="A4" s="55"/>
      <c r="B4" s="55"/>
    </row>
    <row r="5" spans="1:3" ht="18" x14ac:dyDescent="0.25">
      <c r="A5" s="55"/>
      <c r="B5" s="55"/>
    </row>
    <row r="6" spans="1:3" ht="18" x14ac:dyDescent="0.25">
      <c r="A6" s="55"/>
      <c r="B6" s="55"/>
    </row>
    <row r="7" spans="1:3" ht="18" x14ac:dyDescent="0.25">
      <c r="A7" s="55"/>
      <c r="B7" s="55"/>
    </row>
    <row r="8" spans="1:3" ht="18" x14ac:dyDescent="0.25">
      <c r="A8" s="55"/>
      <c r="B8" s="55"/>
    </row>
    <row r="9" spans="1:3" ht="18" x14ac:dyDescent="0.25">
      <c r="A9" s="55"/>
      <c r="B9" s="55"/>
    </row>
    <row r="10" spans="1:3" ht="18" x14ac:dyDescent="0.25">
      <c r="A10" s="55"/>
      <c r="B10" s="55"/>
    </row>
    <row r="11" spans="1:3" ht="18" x14ac:dyDescent="0.25">
      <c r="A11" s="55"/>
      <c r="B11" s="55"/>
    </row>
    <row r="12" spans="1:3" ht="18" x14ac:dyDescent="0.25">
      <c r="A12" s="55"/>
      <c r="B12" s="55"/>
    </row>
    <row r="13" spans="1:3" ht="18" x14ac:dyDescent="0.25">
      <c r="A13" s="55"/>
      <c r="B13" s="55"/>
    </row>
    <row r="14" spans="1:3" ht="18" x14ac:dyDescent="0.25">
      <c r="A14" s="55"/>
      <c r="B14" s="55"/>
    </row>
    <row r="15" spans="1:3" ht="18" x14ac:dyDescent="0.25">
      <c r="A15" s="55"/>
      <c r="B15" s="55"/>
    </row>
    <row r="16" spans="1:3" ht="18" x14ac:dyDescent="0.25">
      <c r="A16" s="55"/>
      <c r="B16" s="55"/>
    </row>
    <row r="17" spans="1:2" ht="18" x14ac:dyDescent="0.25">
      <c r="A17" s="55"/>
      <c r="B17" s="55"/>
    </row>
    <row r="18" spans="1:2" ht="18" x14ac:dyDescent="0.25">
      <c r="A18" s="55"/>
      <c r="B18" s="55"/>
    </row>
    <row r="19" spans="1:2" ht="18" x14ac:dyDescent="0.25">
      <c r="A19" s="55"/>
      <c r="B19" s="55"/>
    </row>
    <row r="20" spans="1:2" ht="18" x14ac:dyDescent="0.25">
      <c r="A20" s="55"/>
      <c r="B20" s="55"/>
    </row>
    <row r="21" spans="1:2" ht="18" x14ac:dyDescent="0.25">
      <c r="A21" s="55"/>
      <c r="B21" s="55"/>
    </row>
    <row r="22" spans="1:2" ht="18" x14ac:dyDescent="0.25">
      <c r="A22" s="55"/>
      <c r="B22" s="55"/>
    </row>
    <row r="23" spans="1:2" ht="18" x14ac:dyDescent="0.25">
      <c r="A23" s="55"/>
      <c r="B23" s="55"/>
    </row>
    <row r="24" spans="1:2" ht="18" x14ac:dyDescent="0.25">
      <c r="A24" s="55"/>
      <c r="B24" s="55"/>
    </row>
    <row r="25" spans="1:2" ht="18" x14ac:dyDescent="0.25">
      <c r="A25" s="55"/>
      <c r="B25" s="55"/>
    </row>
    <row r="26" spans="1:2" ht="18" x14ac:dyDescent="0.25">
      <c r="A26" s="55"/>
      <c r="B26" s="55"/>
    </row>
    <row r="27" spans="1:2" ht="18" x14ac:dyDescent="0.25">
      <c r="A27" s="55"/>
      <c r="B27" s="55"/>
    </row>
    <row r="28" spans="1:2" ht="18" x14ac:dyDescent="0.25">
      <c r="A28" s="55"/>
      <c r="B28" s="55"/>
    </row>
    <row r="29" spans="1:2" ht="18" x14ac:dyDescent="0.25">
      <c r="A29" s="55"/>
      <c r="B29" s="55"/>
    </row>
    <row r="30" spans="1:2" ht="18" x14ac:dyDescent="0.25">
      <c r="A30" s="55"/>
      <c r="B30" s="55"/>
    </row>
    <row r="31" spans="1:2" ht="18" x14ac:dyDescent="0.25">
      <c r="A31" s="55"/>
      <c r="B31" s="55"/>
    </row>
    <row r="32" spans="1:2" ht="18" x14ac:dyDescent="0.25">
      <c r="A32" s="55"/>
      <c r="B32" s="55"/>
    </row>
  </sheetData>
  <dataValidations count="1">
    <dataValidation type="list" allowBlank="1" showInputMessage="1" showErrorMessage="1" sqref="C1" xr:uid="{00000000-0002-0000-0200-000000000000}">
      <formula1>"2011,2012,2013,2014,2015,2016,2017,2018,2019,2020,2021,2022,2023,2024,2025"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535B6F-A597-4B73-94A4-39C45DA03467}">
          <x14:formula1>
            <xm:f>вода!$K$3:$K$14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2"/>
  <sheetViews>
    <sheetView workbookViewId="0">
      <selection activeCell="B26" sqref="B26"/>
    </sheetView>
  </sheetViews>
  <sheetFormatPr defaultRowHeight="12.75" x14ac:dyDescent="0.2"/>
  <cols>
    <col min="1" max="1" width="34.28515625" customWidth="1"/>
    <col min="2" max="2" width="42.5703125" customWidth="1"/>
  </cols>
  <sheetData>
    <row r="1" spans="1:2" ht="18" x14ac:dyDescent="0.25">
      <c r="A1" s="54" t="s">
        <v>26</v>
      </c>
      <c r="B1" s="54" t="s">
        <v>115</v>
      </c>
    </row>
    <row r="2" spans="1:2" ht="18" x14ac:dyDescent="0.25">
      <c r="A2" s="54" t="s">
        <v>114</v>
      </c>
      <c r="B2" s="54">
        <f ca="1">INDIRECT("вода!BP13")</f>
        <v>10180</v>
      </c>
    </row>
    <row r="3" spans="1:2" ht="18" x14ac:dyDescent="0.25">
      <c r="A3" s="55"/>
      <c r="B3" s="55"/>
    </row>
    <row r="4" spans="1:2" ht="18" x14ac:dyDescent="0.25">
      <c r="A4" s="55"/>
      <c r="B4" s="55"/>
    </row>
    <row r="5" spans="1:2" ht="18" x14ac:dyDescent="0.25">
      <c r="A5" s="55"/>
      <c r="B5" s="55"/>
    </row>
    <row r="6" spans="1:2" ht="18" x14ac:dyDescent="0.25">
      <c r="A6" s="55"/>
      <c r="B6" s="55"/>
    </row>
    <row r="7" spans="1:2" ht="18" x14ac:dyDescent="0.25">
      <c r="A7" s="55"/>
      <c r="B7" s="55"/>
    </row>
    <row r="8" spans="1:2" ht="18" x14ac:dyDescent="0.25">
      <c r="A8" s="55"/>
      <c r="B8" s="55"/>
    </row>
    <row r="9" spans="1:2" ht="18" x14ac:dyDescent="0.25">
      <c r="A9" s="55"/>
      <c r="B9" s="55"/>
    </row>
    <row r="10" spans="1:2" ht="18" x14ac:dyDescent="0.25">
      <c r="A10" s="55"/>
      <c r="B10" s="55"/>
    </row>
    <row r="11" spans="1:2" ht="18" x14ac:dyDescent="0.25">
      <c r="A11" s="55"/>
      <c r="B11" s="55"/>
    </row>
    <row r="12" spans="1:2" ht="18" x14ac:dyDescent="0.25">
      <c r="A12" s="55"/>
      <c r="B12" s="55"/>
    </row>
    <row r="13" spans="1:2" ht="18" x14ac:dyDescent="0.25">
      <c r="A13" s="55"/>
      <c r="B13" s="55"/>
    </row>
    <row r="14" spans="1:2" ht="18" x14ac:dyDescent="0.25">
      <c r="A14" s="55"/>
      <c r="B14" s="55"/>
    </row>
    <row r="15" spans="1:2" ht="18" x14ac:dyDescent="0.25">
      <c r="A15" s="55"/>
      <c r="B15" s="55"/>
    </row>
    <row r="16" spans="1:2" ht="18" x14ac:dyDescent="0.25">
      <c r="A16" s="55"/>
      <c r="B16" s="55"/>
    </row>
    <row r="17" spans="1:2" ht="18" x14ac:dyDescent="0.25">
      <c r="A17" s="55"/>
      <c r="B17" s="55"/>
    </row>
    <row r="18" spans="1:2" ht="18" x14ac:dyDescent="0.25">
      <c r="A18" s="55"/>
      <c r="B18" s="55"/>
    </row>
    <row r="19" spans="1:2" ht="18" x14ac:dyDescent="0.25">
      <c r="A19" s="55"/>
      <c r="B19" s="55"/>
    </row>
    <row r="20" spans="1:2" ht="18" x14ac:dyDescent="0.25">
      <c r="A20" s="55"/>
      <c r="B20" s="55"/>
    </row>
    <row r="21" spans="1:2" ht="18" x14ac:dyDescent="0.25">
      <c r="A21" s="55"/>
      <c r="B21" s="55"/>
    </row>
    <row r="22" spans="1:2" ht="18" x14ac:dyDescent="0.25">
      <c r="A22" s="55"/>
      <c r="B22" s="55"/>
    </row>
    <row r="23" spans="1:2" ht="18" x14ac:dyDescent="0.25">
      <c r="A23" s="55"/>
      <c r="B23" s="55"/>
    </row>
    <row r="24" spans="1:2" ht="18" x14ac:dyDescent="0.25">
      <c r="A24" s="55"/>
      <c r="B24" s="55"/>
    </row>
    <row r="25" spans="1:2" ht="18" x14ac:dyDescent="0.25">
      <c r="A25" s="55"/>
      <c r="B25" s="55"/>
    </row>
    <row r="26" spans="1:2" ht="18" x14ac:dyDescent="0.25">
      <c r="A26" s="55"/>
      <c r="B26" s="55"/>
    </row>
    <row r="27" spans="1:2" ht="18" x14ac:dyDescent="0.25">
      <c r="A27" s="55"/>
      <c r="B27" s="55"/>
    </row>
    <row r="28" spans="1:2" ht="18" x14ac:dyDescent="0.25">
      <c r="A28" s="55"/>
      <c r="B28" s="55"/>
    </row>
    <row r="29" spans="1:2" ht="18" x14ac:dyDescent="0.25">
      <c r="A29" s="55"/>
      <c r="B29" s="55"/>
    </row>
    <row r="30" spans="1:2" ht="18" x14ac:dyDescent="0.25">
      <c r="A30" s="55"/>
      <c r="B30" s="55"/>
    </row>
    <row r="31" spans="1:2" ht="18" x14ac:dyDescent="0.25">
      <c r="A31" s="55"/>
      <c r="B31" s="55"/>
    </row>
    <row r="32" spans="1:2" ht="18" x14ac:dyDescent="0.25">
      <c r="A32" s="55"/>
      <c r="B32" s="5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ФАПы</vt:lpstr>
      <vt:lpstr>вода</vt:lpstr>
      <vt:lpstr>Вода показания</vt:lpstr>
      <vt:lpstr>Вода показания (2)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Михаил</cp:lastModifiedBy>
  <cp:lastPrinted>2024-10-30T06:18:58Z</cp:lastPrinted>
  <dcterms:created xsi:type="dcterms:W3CDTF">2001-04-19T07:00:38Z</dcterms:created>
  <dcterms:modified xsi:type="dcterms:W3CDTF">2024-11-28T11:07:16Z</dcterms:modified>
</cp:coreProperties>
</file>