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e.golovkova\Desktop\"/>
    </mc:Choice>
  </mc:AlternateContent>
  <bookViews>
    <workbookView xWindow="360" yWindow="45" windowWidth="15480" windowHeight="9120" tabRatio="699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</sheets>
  <calcPr calcId="162913" calcMode="manual"/>
</workbook>
</file>

<file path=xl/calcChain.xml><?xml version="1.0" encoding="utf-8"?>
<calcChain xmlns="http://schemas.openxmlformats.org/spreadsheetml/2006/main">
  <c r="A2" i="3" l="1"/>
  <c r="A2" i="4" s="1"/>
  <c r="A2" i="5" s="1"/>
  <c r="A2" i="6" s="1"/>
  <c r="A2" i="2"/>
  <c r="A3" i="2"/>
  <c r="A3" i="3" s="1"/>
  <c r="A3" i="4" s="1"/>
  <c r="A3" i="5" s="1"/>
  <c r="A3" i="6" s="1"/>
  <c r="B2" i="2" l="1"/>
  <c r="D2" i="4" l="1"/>
  <c r="D2" i="5"/>
  <c r="D2" i="6"/>
  <c r="D2" i="3"/>
  <c r="D2" i="2"/>
  <c r="K32" i="2" l="1"/>
  <c r="H32" i="2"/>
  <c r="J32" i="2"/>
  <c r="E32" i="2"/>
  <c r="B2" i="5"/>
  <c r="B2" i="3"/>
  <c r="B2" i="6"/>
  <c r="B2" i="4"/>
  <c r="I32" i="3" l="1"/>
  <c r="B32" i="2"/>
  <c r="L32" i="2"/>
  <c r="D32" i="2"/>
  <c r="M32" i="2"/>
  <c r="F32" i="2"/>
  <c r="I32" i="2"/>
  <c r="C32" i="2"/>
  <c r="G32" i="2"/>
  <c r="A32" i="2"/>
  <c r="F32" i="4" l="1"/>
  <c r="J32" i="4"/>
  <c r="K32" i="4"/>
  <c r="M32" i="3"/>
  <c r="D32" i="3"/>
  <c r="F32" i="3"/>
  <c r="L32" i="3"/>
  <c r="K32" i="3"/>
  <c r="B32" i="3"/>
  <c r="E32" i="3"/>
  <c r="C32" i="3"/>
  <c r="G32" i="3"/>
  <c r="H32" i="3"/>
  <c r="B32" i="4"/>
  <c r="I32" i="4"/>
  <c r="A32" i="3"/>
  <c r="J32" i="3"/>
  <c r="L32" i="5" l="1"/>
  <c r="C32" i="4"/>
  <c r="D32" i="4"/>
  <c r="A32" i="4"/>
  <c r="M32" i="4"/>
  <c r="L32" i="4"/>
  <c r="H32" i="4"/>
  <c r="G32" i="4"/>
  <c r="E32" i="4"/>
  <c r="C32" i="6" l="1"/>
  <c r="E32" i="6"/>
  <c r="L32" i="6"/>
  <c r="F32" i="5"/>
  <c r="E32" i="5"/>
  <c r="I32" i="5"/>
  <c r="B32" i="5"/>
  <c r="D32" i="5"/>
  <c r="H32" i="5"/>
  <c r="A32" i="5"/>
  <c r="C32" i="5"/>
  <c r="M32" i="5"/>
  <c r="K32" i="5"/>
  <c r="G32" i="5"/>
  <c r="J32" i="5"/>
  <c r="I32" i="6" l="1"/>
  <c r="B32" i="6"/>
  <c r="A32" i="6"/>
  <c r="G32" i="6"/>
  <c r="M32" i="6"/>
  <c r="K32" i="6"/>
  <c r="F32" i="6"/>
  <c r="D32" i="6"/>
  <c r="J32" i="6"/>
  <c r="H32" i="6"/>
  <c r="G32" i="1" l="1"/>
  <c r="C32" i="1"/>
  <c r="H32" i="1"/>
  <c r="A32" i="1"/>
  <c r="D32" i="1"/>
  <c r="M32" i="1"/>
  <c r="B32" i="1"/>
  <c r="K32" i="1"/>
  <c r="I32" i="1"/>
  <c r="E32" i="1"/>
  <c r="J32" i="1"/>
  <c r="F32" i="1"/>
  <c r="L32" i="1"/>
</calcChain>
</file>

<file path=xl/sharedStrings.xml><?xml version="1.0" encoding="utf-8"?>
<sst xmlns="http://schemas.openxmlformats.org/spreadsheetml/2006/main" count="74" uniqueCount="17">
  <si>
    <t>KAЛИHО</t>
  </si>
  <si>
    <t>BЛAДИМ</t>
  </si>
  <si>
    <t>ЗЮКАЙ</t>
  </si>
  <si>
    <t>ЧEPHУШKA</t>
  </si>
  <si>
    <t>ИCKPA</t>
  </si>
  <si>
    <t>ПТЭЦ-13</t>
  </si>
  <si>
    <t>ПTЭЦ-14</t>
  </si>
  <si>
    <t>ЗTЭЦ5</t>
  </si>
  <si>
    <t>KAУЧУК</t>
  </si>
  <si>
    <t>АПРЕЛ</t>
  </si>
  <si>
    <t>ЯЙГPЭС</t>
  </si>
  <si>
    <t>ИРЕНЬ</t>
  </si>
  <si>
    <t>БУМAЖ</t>
  </si>
  <si>
    <t>Отчёт о равновесных ценах в наиболее крупных узлах расчётной модели</t>
  </si>
  <si>
    <t>2024г</t>
  </si>
  <si>
    <t>НОЯБРЯ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</si>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</sst>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14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rgb="FF0000FF"/>
      <name val="Arial"/>
      <family val="2"/>
      <charset val="204"/>
    </font>
    <font>
      <b/>
      <sz val="7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11"/>
      <color indexed="14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9" fillId="3" borderId="0" applyNumberFormat="0" applyBorder="0" applyAlignment="0" applyProtection="0"/>
    <xf numFmtId="0" fontId="15" fillId="13" borderId="1" applyNumberFormat="0" applyAlignment="0" applyProtection="0"/>
    <xf numFmtId="0" fontId="17" fillId="23" borderId="2" applyNumberFormat="0" applyAlignment="0" applyProtection="0"/>
    <xf numFmtId="0" fontId="20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8" fillId="0" borderId="3" applyNumberFormat="0" applyFill="0" applyAlignment="0" applyProtection="0"/>
    <xf numFmtId="0" fontId="27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13" fillId="7" borderId="1" applyNumberFormat="0" applyAlignment="0" applyProtection="0"/>
    <xf numFmtId="0" fontId="21" fillId="0" borderId="6" applyNumberFormat="0" applyFill="0" applyAlignment="0" applyProtection="0"/>
    <xf numFmtId="0" fontId="18" fillId="14" borderId="0" applyNumberFormat="0" applyBorder="0" applyAlignment="0" applyProtection="0"/>
    <xf numFmtId="0" fontId="24" fillId="8" borderId="7" applyNumberFormat="0" applyFont="0" applyAlignment="0" applyProtection="0"/>
    <xf numFmtId="0" fontId="14" fillId="13" borderId="8" applyNumberFormat="0" applyAlignment="0" applyProtection="0"/>
    <xf numFmtId="0" fontId="2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4" fillId="0" borderId="0"/>
    <xf numFmtId="0" fontId="29" fillId="0" borderId="0"/>
    <xf numFmtId="0" fontId="16" fillId="0" borderId="9" applyNumberFormat="0" applyFill="0" applyAlignment="0" applyProtection="0"/>
    <xf numFmtId="0" fontId="14" fillId="13" borderId="8" applyNumberFormat="0" applyAlignment="0" applyProtection="0"/>
    <xf numFmtId="0" fontId="12" fillId="20" borderId="0" applyNumberFormat="0" applyBorder="0" applyAlignment="0" applyProtection="0"/>
    <xf numFmtId="0" fontId="24" fillId="8" borderId="7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12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17" fillId="23" borderId="2" applyNumberFormat="0" applyAlignment="0" applyProtection="0"/>
    <xf numFmtId="0" fontId="22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Fill="1"/>
    <xf numFmtId="0" fontId="1" fillId="24" borderId="7" xfId="0" applyFont="1" applyFill="1" applyBorder="1"/>
    <xf numFmtId="3" fontId="1" fillId="24" borderId="7" xfId="0" applyNumberFormat="1" applyFont="1" applyFill="1" applyBorder="1" applyAlignment="1">
      <alignment horizontal="right" indent="1"/>
    </xf>
    <xf numFmtId="0" fontId="2" fillId="0" borderId="0" xfId="0" applyFont="1" applyFill="1"/>
    <xf numFmtId="14" fontId="4" fillId="0" borderId="0" xfId="0" applyNumberFormat="1" applyFont="1" applyFill="1"/>
    <xf numFmtId="0" fontId="3" fillId="0" borderId="0" xfId="0" applyFont="1" applyAlignment="1">
      <alignment horizontal="center"/>
    </xf>
    <xf numFmtId="0" fontId="6" fillId="24" borderId="0" xfId="0" applyFont="1" applyFill="1"/>
    <xf numFmtId="0" fontId="1" fillId="0" borderId="0" xfId="0" applyFont="1"/>
    <xf numFmtId="0" fontId="1" fillId="24" borderId="10" xfId="0" applyFont="1" applyFill="1" applyBorder="1"/>
    <xf numFmtId="0" fontId="8" fillId="0" borderId="0" xfId="0" applyFont="1"/>
    <xf numFmtId="0" fontId="7" fillId="0" borderId="0" xfId="0" applyFont="1" applyFill="1" applyAlignment="1">
      <alignment horizontal="center" vertical="top"/>
    </xf>
    <xf numFmtId="49" fontId="3" fillId="0" borderId="0" xfId="0" applyNumberFormat="1" applyFont="1" applyAlignment="1">
      <alignment horizontal="center"/>
    </xf>
    <xf numFmtId="0" fontId="33" fillId="0" borderId="0" xfId="0" applyFont="1" applyAlignment="1">
      <alignment horizontal="right" vertical="center" wrapText="1"/>
    </xf>
    <xf numFmtId="0" fontId="6" fillId="0" borderId="0" xfId="0" applyFont="1" applyFill="1"/>
    <xf numFmtId="0" fontId="10" fillId="24" borderId="18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horizontal="right" indent="1"/>
    </xf>
    <xf numFmtId="3" fontId="1" fillId="0" borderId="0" xfId="0" applyNumberFormat="1" applyFont="1" applyFill="1" applyBorder="1" applyAlignment="1">
      <alignment horizontal="right" indent="1"/>
    </xf>
    <xf numFmtId="0" fontId="1" fillId="0" borderId="7" xfId="0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3" fontId="34" fillId="0" borderId="19" xfId="0" applyNumberFormat="1" applyFont="1" applyFill="1" applyBorder="1"/>
    <xf numFmtId="3" fontId="34" fillId="0" borderId="12" xfId="0" applyNumberFormat="1" applyFont="1" applyFill="1" applyBorder="1"/>
    <xf numFmtId="3" fontId="34" fillId="0" borderId="15" xfId="0" applyNumberFormat="1" applyFont="1" applyFill="1" applyBorder="1"/>
    <xf numFmtId="3" fontId="34" fillId="0" borderId="21" xfId="0" applyNumberFormat="1" applyFont="1" applyFill="1" applyBorder="1"/>
    <xf numFmtId="3" fontId="34" fillId="0" borderId="22" xfId="0" applyNumberFormat="1" applyFont="1" applyFill="1" applyBorder="1"/>
    <xf numFmtId="4" fontId="32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" fontId="5" fillId="25" borderId="12" xfId="0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0" fontId="30" fillId="25" borderId="12" xfId="0" applyNumberFormat="1" applyFont="1" applyFill="1" applyBorder="1" applyAlignment="1">
      <alignment horizontal="center"/>
    </xf>
    <xf numFmtId="0" fontId="2" fillId="25" borderId="0" xfId="42" applyFont="1" applyFill="1" applyBorder="1" applyAlignment="1">
      <alignment horizontal="center"/>
    </xf>
    <xf numFmtId="0" fontId="2" fillId="25" borderId="22" xfId="0" applyFont="1" applyFill="1" applyBorder="1" applyAlignment="1">
      <alignment horizontal="center"/>
    </xf>
    <xf numFmtId="0" fontId="2" fillId="25" borderId="0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/>
    </xf>
    <xf numFmtId="1" fontId="30" fillId="25" borderId="20" xfId="0" applyNumberFormat="1" applyFont="1" applyFill="1" applyBorder="1" applyAlignment="1">
      <alignment horizontal="center"/>
    </xf>
    <xf numFmtId="0" fontId="31" fillId="25" borderId="23" xfId="0" applyFont="1" applyFill="1" applyBorder="1" applyAlignment="1">
      <alignment horizontal="center"/>
    </xf>
    <xf numFmtId="0" fontId="35" fillId="0" borderId="14" xfId="0" applyFont="1" applyBorder="1" applyAlignment="1">
      <alignment horizontal="centerContinuous" vertical="center" wrapText="1"/>
    </xf>
    <xf numFmtId="14" fontId="36" fillId="0" borderId="0" xfId="0" applyNumberFormat="1" applyFont="1" applyFill="1" applyAlignment="1">
      <alignment horizontal="centerContinuous"/>
    </xf>
    <xf numFmtId="1" fontId="30" fillId="25" borderId="12" xfId="0" applyNumberFormat="1" applyFont="1" applyFill="1" applyBorder="1" applyAlignment="1">
      <alignment horizontal="center"/>
    </xf>
    <xf numFmtId="1" fontId="5" fillId="25" borderId="11" xfId="0" applyNumberFormat="1" applyFont="1" applyFill="1" applyBorder="1" applyAlignment="1">
      <alignment horizontal="center"/>
    </xf>
    <xf numFmtId="1" fontId="5" fillId="25" borderId="1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34" fillId="0" borderId="26" xfId="0" applyNumberFormat="1" applyFont="1" applyFill="1" applyBorder="1"/>
    <xf numFmtId="3" fontId="34" fillId="0" borderId="0" xfId="0" applyNumberFormat="1" applyFont="1" applyFill="1" applyBorder="1"/>
    <xf numFmtId="3" fontId="9" fillId="0" borderId="27" xfId="0" applyNumberFormat="1" applyFont="1" applyBorder="1" applyAlignment="1">
      <alignment horizontal="right" vertical="center"/>
    </xf>
    <xf numFmtId="3" fontId="34" fillId="0" borderId="13" xfId="0" applyNumberFormat="1" applyFont="1" applyFill="1" applyBorder="1"/>
    <xf numFmtId="3" fontId="34" fillId="0" borderId="17" xfId="0" applyNumberFormat="1" applyFont="1" applyFill="1" applyBorder="1"/>
    <xf numFmtId="3" fontId="34" fillId="0" borderId="14" xfId="0" applyNumberFormat="1" applyFont="1" applyFill="1" applyBorder="1"/>
    <xf numFmtId="3" fontId="34" fillId="0" borderId="25" xfId="0" applyNumberFormat="1" applyFont="1" applyFill="1" applyBorder="1"/>
    <xf numFmtId="3" fontId="34" fillId="0" borderId="16" xfId="0" applyNumberFormat="1" applyFont="1" applyFill="1" applyBorder="1"/>
    <xf numFmtId="0" fontId="3" fillId="0" borderId="0" xfId="0" applyFont="1" applyAlignment="1">
      <alignment horizontal="center"/>
    </xf>
  </cellXfs>
  <cellStyles count="5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 2" xfId="42"/>
    <cellStyle name="Обычный 3" xfId="43"/>
    <cellStyle name="㼿" xfId="44"/>
    <cellStyle name="㼿?" xfId="45"/>
    <cellStyle name="㼿㼿" xfId="46"/>
    <cellStyle name="㼿㼿?" xfId="47"/>
    <cellStyle name="㼿㼿_20110914_PERMENER_PPERMENE_buy_nodes_norem" xfId="48"/>
    <cellStyle name="㼿㼿㼿" xfId="49"/>
    <cellStyle name="㼿㼿㼿?" xfId="50"/>
    <cellStyle name="㼿㼿㼿_20110914_PERMENER_PPERMENE_buy_nodes_norem" xfId="51"/>
    <cellStyle name="㼿㼿㼿㼿" xfId="52"/>
    <cellStyle name="㼿㼿㼿㼿?" xfId="53"/>
    <cellStyle name="㼿㼿㼿㼿㼿" xfId="54"/>
  </cellStyles>
  <dxfs count="187"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6"/>
      </font>
    </dxf>
    <dxf>
      <font>
        <condense val="0"/>
        <extend val="0"/>
        <color indexed="46"/>
      </font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46"/>
      </font>
    </dxf>
    <dxf>
      <font>
        <condense val="0"/>
        <extend val="0"/>
        <color indexed="9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6"/>
      </font>
    </dxf>
    <dxf>
      <font>
        <condense val="0"/>
        <extend val="0"/>
        <color indexed="46"/>
      </font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46"/>
      </font>
    </dxf>
    <dxf>
      <font>
        <condense val="0"/>
        <extend val="0"/>
        <color indexed="9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6"/>
      </font>
    </dxf>
    <dxf>
      <font>
        <condense val="0"/>
        <extend val="0"/>
        <color indexed="46"/>
      </font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46"/>
      </font>
    </dxf>
    <dxf>
      <font>
        <condense val="0"/>
        <extend val="0"/>
        <color indexed="9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6"/>
      </font>
    </dxf>
    <dxf>
      <font>
        <condense val="0"/>
        <extend val="0"/>
        <color indexed="46"/>
      </font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46"/>
      </font>
    </dxf>
    <dxf>
      <font>
        <condense val="0"/>
        <extend val="0"/>
        <color indexed="9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6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46"/>
      </font>
    </dxf>
    <dxf>
      <font>
        <condense val="0"/>
        <extend val="0"/>
        <color indexed="46"/>
      </font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46"/>
      </font>
    </dxf>
    <dxf>
      <font>
        <condense val="0"/>
        <extend val="0"/>
        <color indexed="9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ill>
        <patternFill>
          <bgColor indexed="26"/>
        </patternFill>
      </fill>
    </dxf>
    <dxf>
      <font>
        <b/>
        <i val="0"/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3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46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46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rotected.atsenergo.ru/nreport?rname=big_nodes_prices_pub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rotected.atsenergo.ru/nreport?rname=big_nodes_prices_pub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rotected.atsenergo.ru/nreport?rname=big_nodes_prices_pub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protected.atsenergo.ru/nreport?rname=big_nodes_prices_pub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protected.atsenergo.ru/nreport?rname=big_nodes_prices_p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26"/>
    <pageSetUpPr fitToPage="1"/>
  </sheetPr>
  <dimension ref="A1:X64"/>
  <sheetViews>
    <sheetView tabSelected="1" zoomScaleNormal="100" workbookViewId="0">
      <pane ySplit="3" topLeftCell="A4" activePane="bottomLeft" state="frozen"/>
      <selection activeCell="B11" sqref="B11"/>
      <selection pane="bottomLeft" activeCell="I17" sqref="I17"/>
    </sheetView>
  </sheetViews>
  <sheetFormatPr defaultColWidth="9.7109375" defaultRowHeight="14.1" customHeight="1" x14ac:dyDescent="0.2"/>
  <cols>
    <col min="1" max="2" width="10.7109375" style="1" customWidth="1"/>
    <col min="3" max="3" width="10.42578125" style="1" customWidth="1"/>
    <col min="4" max="4" width="9.140625" style="1" customWidth="1"/>
    <col min="5" max="5" width="9" style="1" customWidth="1"/>
    <col min="6" max="6" width="9.85546875" style="1" customWidth="1"/>
    <col min="7" max="7" width="10.140625" style="1" customWidth="1"/>
    <col min="8" max="8" width="10.140625" style="1" bestFit="1" customWidth="1"/>
    <col min="9" max="9" width="10.7109375" style="1" customWidth="1"/>
    <col min="10" max="10" width="9.85546875" style="1" customWidth="1"/>
    <col min="11" max="11" width="9.42578125" style="1" customWidth="1"/>
    <col min="12" max="12" width="11" style="1" customWidth="1"/>
    <col min="13" max="14" width="11.28515625" style="1" customWidth="1"/>
    <col min="15" max="15" width="12" style="8" customWidth="1"/>
    <col min="16" max="16" width="12.140625" style="8" customWidth="1"/>
    <col min="17" max="23" width="10.7109375" style="8" customWidth="1"/>
    <col min="24" max="24" width="11.7109375" style="8" customWidth="1"/>
    <col min="25" max="16384" width="9.7109375" style="8"/>
  </cols>
  <sheetData>
    <row r="1" spans="1:18" ht="12.75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8" ht="15.75" x14ac:dyDescent="0.25">
      <c r="A2" s="28">
        <v>1</v>
      </c>
      <c r="B2" s="53" t="s">
        <v>15</v>
      </c>
      <c r="C2" s="53"/>
      <c r="D2" s="12" t="s">
        <v>14</v>
      </c>
      <c r="E2" s="6"/>
      <c r="F2" s="8"/>
      <c r="G2" s="8"/>
      <c r="H2" s="8"/>
      <c r="I2" s="8"/>
      <c r="J2" s="8"/>
      <c r="K2" s="8"/>
      <c r="L2" s="8"/>
      <c r="M2" s="8"/>
      <c r="N2" s="8"/>
      <c r="O2" s="3"/>
    </row>
    <row r="3" spans="1:18" ht="15" x14ac:dyDescent="0.25">
      <c r="A3" s="11" t="s">
        <v>16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4"/>
      <c r="P3" s="1"/>
    </row>
    <row r="4" spans="1:18" ht="23.25" customHeight="1" x14ac:dyDescent="0.25">
      <c r="A4" s="1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4"/>
      <c r="P4" s="1"/>
    </row>
    <row r="5" spans="1:18" ht="35.25" customHeight="1" thickBot="1" x14ac:dyDescent="0.25">
      <c r="A5" s="13"/>
      <c r="B5" s="27"/>
      <c r="C5" s="39" t="s">
        <v>13</v>
      </c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14"/>
      <c r="P5" s="1"/>
    </row>
    <row r="6" spans="1:18" ht="12.75" customHeight="1" x14ac:dyDescent="0.2">
      <c r="A6" s="37">
        <v>100438</v>
      </c>
      <c r="B6" s="41">
        <v>100461</v>
      </c>
      <c r="C6" s="32">
        <v>100471</v>
      </c>
      <c r="D6" s="29">
        <v>100463</v>
      </c>
      <c r="E6" s="42">
        <v>100462</v>
      </c>
      <c r="F6" s="29">
        <v>100481</v>
      </c>
      <c r="G6" s="42">
        <v>100433</v>
      </c>
      <c r="H6" s="29">
        <v>100422</v>
      </c>
      <c r="I6" s="42">
        <v>100431</v>
      </c>
      <c r="J6" s="29">
        <v>100449</v>
      </c>
      <c r="K6" s="29">
        <v>100440</v>
      </c>
      <c r="L6" s="29">
        <v>100417</v>
      </c>
      <c r="M6" s="43">
        <v>100404</v>
      </c>
      <c r="N6" s="8"/>
    </row>
    <row r="7" spans="1:18" ht="13.5" thickBot="1" x14ac:dyDescent="0.25">
      <c r="A7" s="38"/>
      <c r="B7" s="33"/>
      <c r="C7" s="34"/>
      <c r="D7" s="34"/>
      <c r="E7" s="35"/>
      <c r="F7" s="34"/>
      <c r="G7" s="35"/>
      <c r="H7" s="34"/>
      <c r="I7" s="35"/>
      <c r="J7" s="34"/>
      <c r="K7" s="34"/>
      <c r="L7" s="34"/>
      <c r="M7" s="36"/>
      <c r="N7" s="8"/>
    </row>
    <row r="8" spans="1:18" ht="12.75" x14ac:dyDescent="0.2">
      <c r="A8" s="22"/>
      <c r="B8" s="23"/>
      <c r="C8" s="23"/>
      <c r="D8" s="23"/>
      <c r="E8" s="23"/>
      <c r="F8" s="23"/>
      <c r="G8" s="23"/>
      <c r="H8" s="45"/>
      <c r="I8" s="23"/>
      <c r="J8" s="23"/>
      <c r="K8" s="23"/>
      <c r="L8" s="45"/>
      <c r="M8" s="24"/>
      <c r="N8" s="10"/>
    </row>
    <row r="9" spans="1:18" ht="12.75" x14ac:dyDescent="0.2">
      <c r="A9" s="25"/>
      <c r="B9" s="26"/>
      <c r="C9" s="26"/>
      <c r="D9" s="26"/>
      <c r="E9" s="26"/>
      <c r="F9" s="26"/>
      <c r="G9" s="26"/>
      <c r="H9" s="46"/>
      <c r="I9" s="26"/>
      <c r="J9" s="26"/>
      <c r="K9" s="26"/>
      <c r="L9" s="46"/>
      <c r="M9" s="51"/>
      <c r="N9" s="10"/>
    </row>
    <row r="10" spans="1:18" ht="12.75" x14ac:dyDescent="0.2">
      <c r="A10" s="25"/>
      <c r="B10" s="26"/>
      <c r="C10" s="26"/>
      <c r="D10" s="26"/>
      <c r="E10" s="26"/>
      <c r="F10" s="26"/>
      <c r="G10" s="26"/>
      <c r="H10" s="46"/>
      <c r="I10" s="26"/>
      <c r="J10" s="26"/>
      <c r="K10" s="26"/>
      <c r="L10" s="46"/>
      <c r="M10" s="51"/>
      <c r="N10" s="10"/>
      <c r="R10" s="44"/>
    </row>
    <row r="11" spans="1:18" ht="12.75" x14ac:dyDescent="0.2">
      <c r="A11" s="25"/>
      <c r="B11" s="26"/>
      <c r="C11" s="26"/>
      <c r="D11" s="26"/>
      <c r="E11" s="26"/>
      <c r="F11" s="26"/>
      <c r="G11" s="26"/>
      <c r="H11" s="46"/>
      <c r="I11" s="26"/>
      <c r="J11" s="26"/>
      <c r="K11" s="26"/>
      <c r="L11" s="46"/>
      <c r="M11" s="51"/>
      <c r="N11" s="10"/>
    </row>
    <row r="12" spans="1:18" ht="12.75" x14ac:dyDescent="0.2">
      <c r="A12" s="25"/>
      <c r="B12" s="26"/>
      <c r="C12" s="26"/>
      <c r="D12" s="26"/>
      <c r="E12" s="26"/>
      <c r="F12" s="26"/>
      <c r="G12" s="26"/>
      <c r="H12" s="46"/>
      <c r="I12" s="26"/>
      <c r="J12" s="26"/>
      <c r="K12" s="26"/>
      <c r="L12" s="46"/>
      <c r="M12" s="51"/>
      <c r="N12" s="10"/>
    </row>
    <row r="13" spans="1:18" ht="12.75" x14ac:dyDescent="0.2">
      <c r="A13" s="25"/>
      <c r="B13" s="26"/>
      <c r="C13" s="26"/>
      <c r="D13" s="26"/>
      <c r="E13" s="26"/>
      <c r="F13" s="26"/>
      <c r="G13" s="26"/>
      <c r="H13" s="46"/>
      <c r="I13" s="26"/>
      <c r="J13" s="26"/>
      <c r="K13" s="26"/>
      <c r="L13" s="46"/>
      <c r="M13" s="51"/>
      <c r="N13" s="10"/>
    </row>
    <row r="14" spans="1:18" ht="12.75" x14ac:dyDescent="0.2">
      <c r="A14" s="25"/>
      <c r="B14" s="26"/>
      <c r="C14" s="26"/>
      <c r="D14" s="26"/>
      <c r="E14" s="26"/>
      <c r="F14" s="26"/>
      <c r="G14" s="26"/>
      <c r="H14" s="46"/>
      <c r="I14" s="26"/>
      <c r="J14" s="26"/>
      <c r="K14" s="26"/>
      <c r="L14" s="46"/>
      <c r="M14" s="51"/>
      <c r="N14" s="10"/>
    </row>
    <row r="15" spans="1:18" ht="12.75" x14ac:dyDescent="0.2">
      <c r="A15" s="25"/>
      <c r="B15" s="26"/>
      <c r="C15" s="26"/>
      <c r="D15" s="26"/>
      <c r="E15" s="26"/>
      <c r="F15" s="26"/>
      <c r="G15" s="26"/>
      <c r="H15" s="46"/>
      <c r="I15" s="26"/>
      <c r="J15" s="26"/>
      <c r="K15" s="26"/>
      <c r="L15" s="46"/>
      <c r="M15" s="51"/>
      <c r="N15" s="10"/>
    </row>
    <row r="16" spans="1:18" ht="12.75" x14ac:dyDescent="0.2">
      <c r="A16" s="25"/>
      <c r="B16" s="26"/>
      <c r="C16" s="26"/>
      <c r="D16" s="26"/>
      <c r="E16" s="26"/>
      <c r="F16" s="26"/>
      <c r="G16" s="26"/>
      <c r="H16" s="46"/>
      <c r="I16" s="26"/>
      <c r="J16" s="26"/>
      <c r="K16" s="26"/>
      <c r="L16" s="46"/>
      <c r="M16" s="51"/>
      <c r="N16" s="10"/>
    </row>
    <row r="17" spans="1:14" ht="12.75" x14ac:dyDescent="0.2">
      <c r="A17" s="25"/>
      <c r="B17" s="26"/>
      <c r="C17" s="26"/>
      <c r="D17" s="26"/>
      <c r="E17" s="26"/>
      <c r="F17" s="26"/>
      <c r="G17" s="26"/>
      <c r="H17" s="46"/>
      <c r="I17" s="26"/>
      <c r="J17" s="26"/>
      <c r="K17" s="26"/>
      <c r="L17" s="46"/>
      <c r="M17" s="51"/>
      <c r="N17" s="10"/>
    </row>
    <row r="18" spans="1:14" ht="12.75" x14ac:dyDescent="0.2">
      <c r="A18" s="25"/>
      <c r="B18" s="26"/>
      <c r="C18" s="26"/>
      <c r="D18" s="26"/>
      <c r="E18" s="26"/>
      <c r="F18" s="26"/>
      <c r="G18" s="26"/>
      <c r="H18" s="46"/>
      <c r="I18" s="26"/>
      <c r="J18" s="26"/>
      <c r="K18" s="26"/>
      <c r="L18" s="46"/>
      <c r="M18" s="51"/>
      <c r="N18" s="10"/>
    </row>
    <row r="19" spans="1:14" ht="12.75" x14ac:dyDescent="0.2">
      <c r="A19" s="25"/>
      <c r="B19" s="26"/>
      <c r="C19" s="26"/>
      <c r="D19" s="26"/>
      <c r="E19" s="26"/>
      <c r="F19" s="26"/>
      <c r="G19" s="26"/>
      <c r="H19" s="46"/>
      <c r="I19" s="26"/>
      <c r="J19" s="26"/>
      <c r="K19" s="26"/>
      <c r="L19" s="46"/>
      <c r="M19" s="51"/>
      <c r="N19" s="10"/>
    </row>
    <row r="20" spans="1:14" ht="12.75" x14ac:dyDescent="0.2">
      <c r="A20" s="25"/>
      <c r="B20" s="26"/>
      <c r="C20" s="26"/>
      <c r="D20" s="26"/>
      <c r="E20" s="26"/>
      <c r="F20" s="26"/>
      <c r="G20" s="26"/>
      <c r="H20" s="46"/>
      <c r="I20" s="26"/>
      <c r="J20" s="26"/>
      <c r="K20" s="26"/>
      <c r="L20" s="46"/>
      <c r="M20" s="51"/>
      <c r="N20" s="10"/>
    </row>
    <row r="21" spans="1:14" ht="12.75" x14ac:dyDescent="0.2">
      <c r="A21" s="25"/>
      <c r="B21" s="26"/>
      <c r="C21" s="26"/>
      <c r="D21" s="26"/>
      <c r="E21" s="26"/>
      <c r="F21" s="26"/>
      <c r="G21" s="26"/>
      <c r="H21" s="46"/>
      <c r="I21" s="26"/>
      <c r="J21" s="26"/>
      <c r="K21" s="26"/>
      <c r="L21" s="46"/>
      <c r="M21" s="51"/>
      <c r="N21" s="10"/>
    </row>
    <row r="22" spans="1:14" ht="12.75" x14ac:dyDescent="0.2">
      <c r="A22" s="25"/>
      <c r="B22" s="26"/>
      <c r="C22" s="26"/>
      <c r="D22" s="26"/>
      <c r="E22" s="26"/>
      <c r="F22" s="26"/>
      <c r="G22" s="26"/>
      <c r="H22" s="46"/>
      <c r="I22" s="26"/>
      <c r="J22" s="26"/>
      <c r="K22" s="26"/>
      <c r="L22" s="46"/>
      <c r="M22" s="51"/>
      <c r="N22" s="10"/>
    </row>
    <row r="23" spans="1:14" ht="12.75" x14ac:dyDescent="0.2">
      <c r="A23" s="25"/>
      <c r="B23" s="26"/>
      <c r="C23" s="26"/>
      <c r="D23" s="26"/>
      <c r="E23" s="26"/>
      <c r="F23" s="26"/>
      <c r="G23" s="26"/>
      <c r="H23" s="46"/>
      <c r="I23" s="26"/>
      <c r="J23" s="26"/>
      <c r="K23" s="26"/>
      <c r="L23" s="46"/>
      <c r="M23" s="51"/>
      <c r="N23" s="10"/>
    </row>
    <row r="24" spans="1:14" ht="12.75" x14ac:dyDescent="0.2">
      <c r="A24" s="25"/>
      <c r="B24" s="26"/>
      <c r="C24" s="26"/>
      <c r="D24" s="26"/>
      <c r="E24" s="26"/>
      <c r="F24" s="26"/>
      <c r="G24" s="26"/>
      <c r="H24" s="46"/>
      <c r="I24" s="26"/>
      <c r="J24" s="26"/>
      <c r="K24" s="26"/>
      <c r="L24" s="46"/>
      <c r="M24" s="51"/>
      <c r="N24" s="10"/>
    </row>
    <row r="25" spans="1:14" ht="12.75" x14ac:dyDescent="0.2">
      <c r="A25" s="25"/>
      <c r="B25" s="26"/>
      <c r="C25" s="26"/>
      <c r="D25" s="26"/>
      <c r="E25" s="26"/>
      <c r="F25" s="26"/>
      <c r="G25" s="26"/>
      <c r="H25" s="46"/>
      <c r="I25" s="26"/>
      <c r="J25" s="26"/>
      <c r="K25" s="26"/>
      <c r="L25" s="46"/>
      <c r="M25" s="51"/>
      <c r="N25" s="10"/>
    </row>
    <row r="26" spans="1:14" ht="12.75" x14ac:dyDescent="0.2">
      <c r="A26" s="25"/>
      <c r="B26" s="26"/>
      <c r="C26" s="26"/>
      <c r="D26" s="26"/>
      <c r="E26" s="26"/>
      <c r="F26" s="26"/>
      <c r="G26" s="26"/>
      <c r="H26" s="46"/>
      <c r="I26" s="26"/>
      <c r="J26" s="26"/>
      <c r="K26" s="26"/>
      <c r="L26" s="46"/>
      <c r="M26" s="51"/>
      <c r="N26" s="10"/>
    </row>
    <row r="27" spans="1:14" ht="12.75" x14ac:dyDescent="0.2">
      <c r="A27" s="25"/>
      <c r="B27" s="26"/>
      <c r="C27" s="26"/>
      <c r="D27" s="26"/>
      <c r="E27" s="26"/>
      <c r="F27" s="26"/>
      <c r="G27" s="26"/>
      <c r="H27" s="46"/>
      <c r="I27" s="26"/>
      <c r="J27" s="26"/>
      <c r="K27" s="26"/>
      <c r="L27" s="46"/>
      <c r="M27" s="51"/>
      <c r="N27" s="10"/>
    </row>
    <row r="28" spans="1:14" ht="12.75" x14ac:dyDescent="0.2">
      <c r="A28" s="25"/>
      <c r="B28" s="26"/>
      <c r="C28" s="26"/>
      <c r="D28" s="26"/>
      <c r="E28" s="26"/>
      <c r="F28" s="26"/>
      <c r="G28" s="26"/>
      <c r="H28" s="46"/>
      <c r="I28" s="26"/>
      <c r="J28" s="26"/>
      <c r="K28" s="26"/>
      <c r="L28" s="46"/>
      <c r="M28" s="51"/>
      <c r="N28" s="10"/>
    </row>
    <row r="29" spans="1:14" ht="12.75" x14ac:dyDescent="0.2">
      <c r="A29" s="25"/>
      <c r="B29" s="26"/>
      <c r="C29" s="26"/>
      <c r="D29" s="26"/>
      <c r="E29" s="26"/>
      <c r="F29" s="26"/>
      <c r="G29" s="26"/>
      <c r="H29" s="46"/>
      <c r="I29" s="26"/>
      <c r="J29" s="26"/>
      <c r="K29" s="26"/>
      <c r="L29" s="46"/>
      <c r="M29" s="51"/>
      <c r="N29" s="10"/>
    </row>
    <row r="30" spans="1:14" ht="12.75" x14ac:dyDescent="0.2">
      <c r="A30" s="25"/>
      <c r="B30" s="26"/>
      <c r="C30" s="26"/>
      <c r="D30" s="26"/>
      <c r="E30" s="26"/>
      <c r="F30" s="26"/>
      <c r="G30" s="26"/>
      <c r="H30" s="46"/>
      <c r="I30" s="26"/>
      <c r="J30" s="26"/>
      <c r="K30" s="26"/>
      <c r="L30" s="46"/>
      <c r="M30" s="51"/>
      <c r="N30" s="10"/>
    </row>
    <row r="31" spans="1:14" ht="13.5" thickBot="1" x14ac:dyDescent="0.25">
      <c r="A31" s="49"/>
      <c r="B31" s="48"/>
      <c r="C31" s="48"/>
      <c r="D31" s="48"/>
      <c r="E31" s="48"/>
      <c r="F31" s="48"/>
      <c r="G31" s="48"/>
      <c r="H31" s="50"/>
      <c r="I31" s="48"/>
      <c r="J31" s="48"/>
      <c r="K31" s="48"/>
      <c r="L31" s="50"/>
      <c r="M31" s="52"/>
      <c r="N31" s="10"/>
    </row>
    <row r="32" spans="1:14" ht="13.5" thickBot="1" x14ac:dyDescent="0.25">
      <c r="A32" s="31" t="e">
        <f>SUM(A8:A31)/(COUNTIF(A8:A31,"&gt;0"))</f>
        <v>#DIV/0!</v>
      </c>
      <c r="B32" s="31" t="e">
        <f t="shared" ref="B32:M32" si="0">SUM(B8:B31)/(COUNTIF(B8:B31,"&gt;0"))</f>
        <v>#DIV/0!</v>
      </c>
      <c r="C32" s="31" t="e">
        <f t="shared" si="0"/>
        <v>#DIV/0!</v>
      </c>
      <c r="D32" s="31" t="e">
        <f t="shared" si="0"/>
        <v>#DIV/0!</v>
      </c>
      <c r="E32" s="31" t="e">
        <f t="shared" si="0"/>
        <v>#DIV/0!</v>
      </c>
      <c r="F32" s="31" t="e">
        <f t="shared" si="0"/>
        <v>#DIV/0!</v>
      </c>
      <c r="G32" s="31" t="e">
        <f t="shared" si="0"/>
        <v>#DIV/0!</v>
      </c>
      <c r="H32" s="31" t="e">
        <f t="shared" si="0"/>
        <v>#DIV/0!</v>
      </c>
      <c r="I32" s="31" t="e">
        <f t="shared" si="0"/>
        <v>#DIV/0!</v>
      </c>
      <c r="J32" s="31" t="e">
        <f t="shared" si="0"/>
        <v>#DIV/0!</v>
      </c>
      <c r="K32" s="31" t="e">
        <f t="shared" si="0"/>
        <v>#DIV/0!</v>
      </c>
      <c r="L32" s="31" t="e">
        <f t="shared" si="0"/>
        <v>#DIV/0!</v>
      </c>
      <c r="M32" s="47" t="e">
        <f t="shared" si="0"/>
        <v>#DIV/0!</v>
      </c>
      <c r="N32" s="10"/>
    </row>
    <row r="33" spans="1:24" ht="12.75" x14ac:dyDescent="0.2">
      <c r="N33" s="10"/>
    </row>
    <row r="34" spans="1:24" ht="12.7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0"/>
    </row>
    <row r="35" spans="1:24" ht="12.7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0"/>
    </row>
    <row r="36" spans="1:24" s="2" customFormat="1" ht="14.1" customHeight="1" x14ac:dyDescent="0.2">
      <c r="A36" s="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  <c r="O36" s="1"/>
      <c r="P36" s="17"/>
      <c r="Q36" s="17"/>
      <c r="R36" s="3"/>
      <c r="S36" s="3"/>
      <c r="T36" s="3"/>
      <c r="U36" s="3"/>
      <c r="V36" s="3"/>
      <c r="W36" s="3"/>
      <c r="X36" s="3"/>
    </row>
    <row r="37" spans="1:24" s="2" customFormat="1" ht="14.1" customHeight="1" x14ac:dyDescent="0.2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  <c r="O37" s="1"/>
      <c r="P37" s="19"/>
      <c r="Q37" s="19"/>
    </row>
    <row r="38" spans="1:24" s="2" customFormat="1" ht="14.1" customHeight="1" x14ac:dyDescent="0.2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  <c r="O38" s="1"/>
      <c r="P38" s="19"/>
      <c r="Q38" s="19"/>
    </row>
    <row r="39" spans="1:24" s="2" customFormat="1" ht="14.1" customHeight="1" x14ac:dyDescent="0.2">
      <c r="A39" s="9"/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1"/>
      <c r="P39" s="19"/>
      <c r="Q39" s="19"/>
    </row>
    <row r="40" spans="1:24" s="2" customFormat="1" ht="14.1" customHeight="1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1"/>
      <c r="P40" s="19"/>
      <c r="Q40" s="19"/>
    </row>
    <row r="41" spans="1:24" s="2" customFormat="1" ht="14.1" customHeight="1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1"/>
      <c r="P41" s="19"/>
      <c r="Q41" s="19"/>
    </row>
    <row r="42" spans="1:24" s="2" customFormat="1" ht="14.1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  <c r="O42" s="1"/>
      <c r="P42" s="19"/>
      <c r="Q42" s="19"/>
    </row>
    <row r="43" spans="1:24" s="2" customFormat="1" ht="14.1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  <c r="O43" s="1"/>
      <c r="P43" s="19"/>
      <c r="Q43" s="19"/>
    </row>
    <row r="44" spans="1:24" s="2" customFormat="1" ht="14.1" customHeight="1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1"/>
      <c r="P44" s="19"/>
      <c r="Q44" s="19"/>
    </row>
    <row r="45" spans="1:24" s="2" customFormat="1" ht="14.1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1"/>
      <c r="P45" s="19"/>
      <c r="Q45" s="19"/>
    </row>
    <row r="46" spans="1:24" s="2" customFormat="1" ht="14.1" customHeight="1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1"/>
      <c r="P46" s="19"/>
      <c r="Q46" s="19"/>
    </row>
    <row r="47" spans="1:24" s="2" customFormat="1" ht="14.1" customHeight="1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1"/>
      <c r="P47" s="19"/>
      <c r="Q47" s="19"/>
    </row>
    <row r="48" spans="1:24" s="2" customFormat="1" ht="14.1" customHeight="1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1"/>
      <c r="P48" s="19"/>
      <c r="Q48" s="19"/>
    </row>
    <row r="49" spans="2:17" s="2" customFormat="1" ht="14.1" customHeight="1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  <c r="O49" s="1"/>
      <c r="P49" s="19"/>
      <c r="Q49" s="19"/>
    </row>
    <row r="50" spans="2:17" s="2" customFormat="1" ht="14.1" customHeight="1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1"/>
      <c r="P50" s="19"/>
      <c r="Q50" s="19"/>
    </row>
    <row r="51" spans="2:17" s="2" customFormat="1" ht="14.1" customHeight="1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  <c r="O51" s="1"/>
      <c r="P51" s="19"/>
      <c r="Q51" s="19"/>
    </row>
    <row r="52" spans="2:17" s="2" customFormat="1" ht="14.1" customHeight="1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0"/>
      <c r="O52" s="1"/>
      <c r="P52" s="19"/>
      <c r="Q52" s="19"/>
    </row>
    <row r="53" spans="2:17" s="2" customFormat="1" ht="14.1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 s="1"/>
      <c r="P53" s="19"/>
      <c r="Q53" s="19"/>
    </row>
    <row r="54" spans="2:17" s="2" customFormat="1" ht="14.1" customHeight="1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1"/>
      <c r="P54" s="19"/>
      <c r="Q54" s="19"/>
    </row>
    <row r="55" spans="2:17" s="2" customFormat="1" ht="14.1" customHeight="1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1"/>
      <c r="P55" s="19"/>
      <c r="Q55" s="19"/>
    </row>
    <row r="56" spans="2:17" s="2" customFormat="1" ht="14.1" customHeight="1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1"/>
      <c r="P56" s="19"/>
      <c r="Q56" s="19"/>
    </row>
    <row r="57" spans="2:17" s="2" customFormat="1" ht="14.1" customHeight="1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0"/>
      <c r="O57" s="1"/>
      <c r="P57" s="19"/>
      <c r="Q57" s="19"/>
    </row>
    <row r="58" spans="2:17" s="2" customFormat="1" ht="15.9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  <c r="O58" s="1"/>
      <c r="P58" s="19"/>
      <c r="Q58" s="19"/>
    </row>
    <row r="59" spans="2:17" s="2" customFormat="1" ht="12.75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1"/>
      <c r="P59" s="19"/>
      <c r="Q59" s="19"/>
    </row>
    <row r="60" spans="2:17" s="2" customFormat="1" ht="12.7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  <c r="O60" s="1"/>
      <c r="P60" s="19"/>
      <c r="Q60" s="19"/>
    </row>
    <row r="61" spans="2:17" s="2" customFormat="1" ht="14.1" customHeight="1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  <c r="O61" s="1"/>
      <c r="P61" s="19"/>
      <c r="Q61" s="19"/>
    </row>
    <row r="62" spans="2:17" ht="14.1" customHeight="1" x14ac:dyDescent="0.2">
      <c r="O62" s="1"/>
      <c r="P62" s="1"/>
      <c r="Q62" s="1"/>
    </row>
    <row r="63" spans="2:17" ht="14.1" customHeight="1" x14ac:dyDescent="0.2">
      <c r="O63" s="1"/>
      <c r="P63" s="1"/>
      <c r="Q63" s="1"/>
    </row>
    <row r="64" spans="2:17" ht="14.1" customHeight="1" x14ac:dyDescent="0.2">
      <c r="O64" s="1"/>
      <c r="P64" s="1"/>
      <c r="Q64" s="1"/>
    </row>
  </sheetData>
  <mergeCells count="1">
    <mergeCell ref="B2:C2"/>
  </mergeCells>
  <phoneticPr fontId="0" type="noConversion"/>
  <conditionalFormatting sqref="O32:R33 N33 A32:N32 A34:R35">
    <cfRule type="cellIs" dxfId="186" priority="176" stopIfTrue="1" operator="equal">
      <formula>0</formula>
    </cfRule>
  </conditionalFormatting>
  <conditionalFormatting sqref="O2 N6:P31 R6:S31 A36:N36 P36:W36">
    <cfRule type="cellIs" dxfId="185" priority="175" stopIfTrue="1" operator="equal">
      <formula>0</formula>
    </cfRule>
  </conditionalFormatting>
  <conditionalFormatting sqref="P3:R5 E5:N5 T3:X5 A3:N4">
    <cfRule type="cellIs" dxfId="184" priority="177" stopIfTrue="1" operator="equal">
      <formula>"сб"</formula>
    </cfRule>
    <cfRule type="cellIs" dxfId="183" priority="178" stopIfTrue="1" operator="equal">
      <formula>"вс"</formula>
    </cfRule>
  </conditionalFormatting>
  <conditionalFormatting sqref="Q6:Q31">
    <cfRule type="cellIs" dxfId="182" priority="36" stopIfTrue="1" operator="equal">
      <formula>0</formula>
    </cfRule>
  </conditionalFormatting>
  <conditionalFormatting sqref="S3:S5">
    <cfRule type="cellIs" dxfId="181" priority="38" stopIfTrue="1" operator="equal">
      <formula>"сб"</formula>
    </cfRule>
    <cfRule type="cellIs" dxfId="180" priority="39" stopIfTrue="1" operator="equal">
      <formula>"вс"</formula>
    </cfRule>
  </conditionalFormatting>
  <conditionalFormatting sqref="B5">
    <cfRule type="cellIs" dxfId="179" priority="31" stopIfTrue="1" operator="equal">
      <formula>0</formula>
    </cfRule>
    <cfRule type="cellIs" dxfId="178" priority="32" stopIfTrue="1" operator="equal">
      <formula>#REF!*1000</formula>
    </cfRule>
    <cfRule type="expression" dxfId="177" priority="33" stopIfTrue="1">
      <formula>#REF!=1</formula>
    </cfRule>
  </conditionalFormatting>
  <conditionalFormatting sqref="A8:C31">
    <cfRule type="cellIs" dxfId="176" priority="16" stopIfTrue="1" operator="equal">
      <formula>0</formula>
    </cfRule>
    <cfRule type="cellIs" dxfId="175" priority="17" stopIfTrue="1" operator="equal">
      <formula>#REF!*1000</formula>
    </cfRule>
    <cfRule type="expression" dxfId="174" priority="18" stopIfTrue="1">
      <formula>#REF!=1</formula>
    </cfRule>
  </conditionalFormatting>
  <conditionalFormatting sqref="F8:H31">
    <cfRule type="cellIs" dxfId="173" priority="13" stopIfTrue="1" operator="equal">
      <formula>0</formula>
    </cfRule>
    <cfRule type="cellIs" dxfId="172" priority="14" stopIfTrue="1" operator="equal">
      <formula>#REF!*1000</formula>
    </cfRule>
    <cfRule type="expression" dxfId="171" priority="15" stopIfTrue="1">
      <formula>#REF!=1</formula>
    </cfRule>
  </conditionalFormatting>
  <conditionalFormatting sqref="D8:E31">
    <cfRule type="cellIs" dxfId="170" priority="10" stopIfTrue="1" operator="equal">
      <formula>0</formula>
    </cfRule>
    <cfRule type="cellIs" dxfId="169" priority="11" stopIfTrue="1" operator="equal">
      <formula>#REF!*1000</formula>
    </cfRule>
    <cfRule type="expression" dxfId="168" priority="12" stopIfTrue="1">
      <formula>#REF!=1</formula>
    </cfRule>
  </conditionalFormatting>
  <conditionalFormatting sqref="J8:L31">
    <cfRule type="cellIs" dxfId="167" priority="7" stopIfTrue="1" operator="equal">
      <formula>0</formula>
    </cfRule>
    <cfRule type="cellIs" dxfId="166" priority="8" stopIfTrue="1" operator="equal">
      <formula>#REF!*1000</formula>
    </cfRule>
    <cfRule type="expression" dxfId="165" priority="9" stopIfTrue="1">
      <formula>#REF!=1</formula>
    </cfRule>
  </conditionalFormatting>
  <conditionalFormatting sqref="I8:I31">
    <cfRule type="cellIs" dxfId="164" priority="4" stopIfTrue="1" operator="equal">
      <formula>0</formula>
    </cfRule>
    <cfRule type="cellIs" dxfId="163" priority="5" stopIfTrue="1" operator="equal">
      <formula>#REF!*1000</formula>
    </cfRule>
    <cfRule type="expression" dxfId="162" priority="6" stopIfTrue="1">
      <formula>#REF!=1</formula>
    </cfRule>
  </conditionalFormatting>
  <conditionalFormatting sqref="M8:M31">
    <cfRule type="cellIs" dxfId="161" priority="1" stopIfTrue="1" operator="equal">
      <formula>0</formula>
    </cfRule>
    <cfRule type="cellIs" dxfId="160" priority="2" stopIfTrue="1" operator="equal">
      <formula>#REF!*1000</formula>
    </cfRule>
    <cfRule type="expression" dxfId="159" priority="3" stopIfTrue="1">
      <formula>#REF!=1</formula>
    </cfRule>
  </conditionalFormatting>
  <pageMargins left="1.1811023622047245" right="0.15748031496062992" top="0.31496062992125984" bottom="0.43307086614173229" header="0.15748031496062992" footer="0.19685039370078741"/>
  <pageSetup paperSize="9" scale="4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26"/>
    <pageSetUpPr fitToPage="1"/>
  </sheetPr>
  <dimension ref="A1:X66"/>
  <sheetViews>
    <sheetView zoomScaleNormal="100" workbookViewId="0">
      <pane ySplit="3" topLeftCell="A4" activePane="bottomLeft" state="frozen"/>
      <selection activeCell="B11" sqref="B11"/>
      <selection pane="bottomLeft" activeCell="B11" sqref="B11"/>
    </sheetView>
  </sheetViews>
  <sheetFormatPr defaultColWidth="9.7109375" defaultRowHeight="14.1" customHeight="1" x14ac:dyDescent="0.2"/>
  <cols>
    <col min="1" max="2" width="10.7109375" style="1" customWidth="1"/>
    <col min="3" max="3" width="10.42578125" style="1" customWidth="1"/>
    <col min="4" max="4" width="9.140625" style="1" customWidth="1"/>
    <col min="5" max="5" width="9" style="1" customWidth="1"/>
    <col min="6" max="6" width="9.85546875" style="1" customWidth="1"/>
    <col min="7" max="7" width="10.140625" style="1" customWidth="1"/>
    <col min="8" max="8" width="10.42578125" style="1" bestFit="1" customWidth="1"/>
    <col min="9" max="9" width="10.7109375" style="1" customWidth="1"/>
    <col min="10" max="10" width="9.85546875" style="1" customWidth="1"/>
    <col min="11" max="11" width="9.42578125" style="1" customWidth="1"/>
    <col min="12" max="12" width="11" style="1" customWidth="1"/>
    <col min="13" max="14" width="11.28515625" style="1" customWidth="1"/>
    <col min="15" max="16" width="12" style="8" customWidth="1"/>
    <col min="17" max="23" width="10.7109375" style="8" customWidth="1"/>
    <col min="24" max="24" width="11.7109375" style="8" customWidth="1"/>
    <col min="25" max="16384" width="9.7109375" style="8"/>
  </cols>
  <sheetData>
    <row r="1" spans="1:16" ht="12.75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6" ht="15.75" x14ac:dyDescent="0.25">
      <c r="A2" s="28">
        <f>'01'!A2+1</f>
        <v>2</v>
      </c>
      <c r="B2" s="53" t="str">
        <f>'01'!B2:C2</f>
        <v>НОЯБРЯ</v>
      </c>
      <c r="C2" s="53"/>
      <c r="D2" s="12" t="str">
        <f>'01'!D2</f>
        <v>2024г</v>
      </c>
      <c r="E2" s="6"/>
      <c r="F2" s="8"/>
      <c r="G2" s="8"/>
      <c r="H2" s="8"/>
      <c r="I2" s="8"/>
      <c r="J2" s="8"/>
      <c r="K2" s="8"/>
      <c r="L2" s="8"/>
      <c r="M2" s="8"/>
      <c r="N2" s="8"/>
      <c r="O2" s="3"/>
      <c r="P2" s="3"/>
    </row>
    <row r="3" spans="1:16" ht="15" x14ac:dyDescent="0.25">
      <c r="A3" s="11" t="str">
        <f>IF('01'!A3="понедельник","вторник",IF('01'!A3="вторник","среда",IF('01'!A3="среда","четверг",IF('01'!A3="четверг","пятница",IF('01'!A3="пятница","суббота",IF('01'!A3="суббота","воскресенье",IF('01'!A3="воскресенье","понедельник",0)))))))</f>
        <v>суббота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</row>
    <row r="4" spans="1:16" ht="20.25" customHeight="1" x14ac:dyDescent="0.25">
      <c r="A4" s="1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4"/>
      <c r="P4" s="14"/>
    </row>
    <row r="5" spans="1:16" ht="35.25" customHeight="1" thickBot="1" x14ac:dyDescent="0.25">
      <c r="A5" s="13"/>
      <c r="B5" s="27"/>
      <c r="C5" s="39" t="s">
        <v>13</v>
      </c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14"/>
      <c r="P5" s="14"/>
    </row>
    <row r="6" spans="1:16" ht="12.75" customHeight="1" x14ac:dyDescent="0.2">
      <c r="A6" s="37">
        <v>100438</v>
      </c>
      <c r="B6" s="41">
        <v>100461</v>
      </c>
      <c r="C6" s="32">
        <v>100471</v>
      </c>
      <c r="D6" s="29">
        <v>100463</v>
      </c>
      <c r="E6" s="42">
        <v>100462</v>
      </c>
      <c r="F6" s="29">
        <v>100481</v>
      </c>
      <c r="G6" s="42">
        <v>100433</v>
      </c>
      <c r="H6" s="29">
        <v>100422</v>
      </c>
      <c r="I6" s="42">
        <v>100431</v>
      </c>
      <c r="J6" s="29">
        <v>100449</v>
      </c>
      <c r="K6" s="29">
        <v>100440</v>
      </c>
      <c r="L6" s="29">
        <v>100417</v>
      </c>
      <c r="M6" s="43">
        <v>100404</v>
      </c>
      <c r="N6" s="8"/>
    </row>
    <row r="7" spans="1:16" ht="13.5" thickBot="1" x14ac:dyDescent="0.25">
      <c r="A7" s="38" t="s">
        <v>12</v>
      </c>
      <c r="B7" s="33" t="s">
        <v>4</v>
      </c>
      <c r="C7" s="34" t="s">
        <v>0</v>
      </c>
      <c r="D7" s="34" t="s">
        <v>5</v>
      </c>
      <c r="E7" s="35" t="s">
        <v>1</v>
      </c>
      <c r="F7" s="34" t="s">
        <v>9</v>
      </c>
      <c r="G7" s="35" t="s">
        <v>6</v>
      </c>
      <c r="H7" s="34" t="s">
        <v>7</v>
      </c>
      <c r="I7" s="35" t="s">
        <v>2</v>
      </c>
      <c r="J7" s="34" t="s">
        <v>3</v>
      </c>
      <c r="K7" s="34" t="s">
        <v>8</v>
      </c>
      <c r="L7" s="34" t="s">
        <v>11</v>
      </c>
      <c r="M7" s="36" t="s">
        <v>10</v>
      </c>
      <c r="N7" s="8"/>
    </row>
    <row r="8" spans="1:16" ht="12.75" x14ac:dyDescent="0.2">
      <c r="A8" s="22"/>
      <c r="B8" s="23"/>
      <c r="C8" s="23"/>
      <c r="D8" s="23"/>
      <c r="E8" s="23"/>
      <c r="F8" s="23"/>
      <c r="G8" s="23"/>
      <c r="H8" s="45"/>
      <c r="I8" s="23"/>
      <c r="J8" s="23"/>
      <c r="K8" s="23"/>
      <c r="L8" s="45"/>
      <c r="M8" s="24"/>
      <c r="N8" s="10"/>
    </row>
    <row r="9" spans="1:16" ht="12.75" x14ac:dyDescent="0.2">
      <c r="A9" s="25"/>
      <c r="B9" s="26"/>
      <c r="C9" s="26"/>
      <c r="D9" s="26"/>
      <c r="E9" s="26"/>
      <c r="F9" s="26"/>
      <c r="G9" s="26"/>
      <c r="H9" s="46"/>
      <c r="I9" s="26"/>
      <c r="J9" s="26"/>
      <c r="K9" s="26"/>
      <c r="L9" s="46"/>
      <c r="M9" s="51"/>
      <c r="N9" s="10"/>
    </row>
    <row r="10" spans="1:16" ht="12.75" x14ac:dyDescent="0.2">
      <c r="A10" s="25"/>
      <c r="B10" s="26"/>
      <c r="C10" s="26"/>
      <c r="D10" s="26"/>
      <c r="E10" s="26"/>
      <c r="F10" s="26"/>
      <c r="G10" s="26"/>
      <c r="H10" s="46"/>
      <c r="I10" s="26"/>
      <c r="J10" s="26"/>
      <c r="K10" s="26"/>
      <c r="L10" s="46"/>
      <c r="M10" s="51"/>
      <c r="N10" s="10"/>
    </row>
    <row r="11" spans="1:16" ht="12.75" x14ac:dyDescent="0.2">
      <c r="A11" s="25"/>
      <c r="B11" s="26"/>
      <c r="C11" s="26"/>
      <c r="D11" s="26"/>
      <c r="E11" s="26"/>
      <c r="F11" s="26"/>
      <c r="G11" s="26"/>
      <c r="H11" s="46"/>
      <c r="I11" s="26"/>
      <c r="J11" s="26"/>
      <c r="K11" s="26"/>
      <c r="L11" s="46"/>
      <c r="M11" s="51"/>
      <c r="N11" s="10"/>
    </row>
    <row r="12" spans="1:16" ht="12.75" x14ac:dyDescent="0.2">
      <c r="A12" s="25"/>
      <c r="B12" s="26"/>
      <c r="C12" s="26"/>
      <c r="D12" s="26"/>
      <c r="E12" s="26"/>
      <c r="F12" s="26"/>
      <c r="G12" s="26"/>
      <c r="H12" s="46"/>
      <c r="I12" s="26"/>
      <c r="J12" s="26"/>
      <c r="K12" s="26"/>
      <c r="L12" s="46"/>
      <c r="M12" s="51"/>
      <c r="N12" s="10"/>
    </row>
    <row r="13" spans="1:16" ht="12.75" x14ac:dyDescent="0.2">
      <c r="A13" s="25"/>
      <c r="B13" s="26"/>
      <c r="C13" s="26"/>
      <c r="D13" s="26"/>
      <c r="E13" s="26"/>
      <c r="F13" s="26"/>
      <c r="G13" s="26"/>
      <c r="H13" s="46"/>
      <c r="I13" s="26"/>
      <c r="J13" s="26"/>
      <c r="K13" s="26"/>
      <c r="L13" s="46"/>
      <c r="M13" s="51"/>
      <c r="N13" s="10"/>
    </row>
    <row r="14" spans="1:16" ht="12.75" x14ac:dyDescent="0.2">
      <c r="A14" s="25"/>
      <c r="B14" s="26"/>
      <c r="C14" s="26"/>
      <c r="D14" s="26"/>
      <c r="E14" s="26"/>
      <c r="F14" s="26"/>
      <c r="G14" s="26"/>
      <c r="H14" s="46"/>
      <c r="I14" s="26"/>
      <c r="J14" s="26"/>
      <c r="K14" s="26"/>
      <c r="L14" s="46"/>
      <c r="M14" s="51"/>
      <c r="N14" s="10"/>
    </row>
    <row r="15" spans="1:16" ht="12.75" x14ac:dyDescent="0.2">
      <c r="A15" s="25"/>
      <c r="B15" s="26"/>
      <c r="C15" s="26"/>
      <c r="D15" s="26"/>
      <c r="E15" s="26"/>
      <c r="F15" s="26"/>
      <c r="G15" s="26"/>
      <c r="H15" s="46"/>
      <c r="I15" s="26"/>
      <c r="J15" s="26"/>
      <c r="K15" s="26"/>
      <c r="L15" s="46"/>
      <c r="M15" s="51"/>
      <c r="N15" s="10"/>
    </row>
    <row r="16" spans="1:16" ht="12.75" x14ac:dyDescent="0.2">
      <c r="A16" s="25"/>
      <c r="B16" s="26"/>
      <c r="C16" s="26"/>
      <c r="D16" s="26"/>
      <c r="E16" s="26"/>
      <c r="F16" s="26"/>
      <c r="G16" s="26"/>
      <c r="H16" s="46"/>
      <c r="I16" s="26"/>
      <c r="J16" s="26"/>
      <c r="K16" s="26"/>
      <c r="L16" s="46"/>
      <c r="M16" s="51"/>
      <c r="N16" s="10"/>
    </row>
    <row r="17" spans="1:14" ht="12.75" x14ac:dyDescent="0.2">
      <c r="A17" s="25"/>
      <c r="B17" s="26"/>
      <c r="C17" s="26"/>
      <c r="D17" s="26"/>
      <c r="E17" s="26"/>
      <c r="F17" s="26"/>
      <c r="G17" s="26"/>
      <c r="H17" s="46"/>
      <c r="I17" s="26"/>
      <c r="J17" s="26"/>
      <c r="K17" s="26"/>
      <c r="L17" s="46"/>
      <c r="M17" s="51"/>
      <c r="N17" s="10"/>
    </row>
    <row r="18" spans="1:14" ht="12.75" x14ac:dyDescent="0.2">
      <c r="A18" s="25"/>
      <c r="B18" s="26"/>
      <c r="C18" s="26"/>
      <c r="D18" s="26"/>
      <c r="E18" s="26"/>
      <c r="F18" s="26"/>
      <c r="G18" s="26"/>
      <c r="H18" s="46"/>
      <c r="I18" s="26"/>
      <c r="J18" s="26"/>
      <c r="K18" s="26"/>
      <c r="L18" s="46"/>
      <c r="M18" s="51"/>
      <c r="N18" s="10"/>
    </row>
    <row r="19" spans="1:14" ht="12.75" x14ac:dyDescent="0.2">
      <c r="A19" s="25"/>
      <c r="B19" s="26"/>
      <c r="C19" s="26"/>
      <c r="D19" s="26"/>
      <c r="E19" s="26"/>
      <c r="F19" s="26"/>
      <c r="G19" s="26"/>
      <c r="H19" s="46"/>
      <c r="I19" s="26"/>
      <c r="J19" s="26"/>
      <c r="K19" s="26"/>
      <c r="L19" s="46"/>
      <c r="M19" s="51"/>
      <c r="N19" s="10"/>
    </row>
    <row r="20" spans="1:14" ht="12.75" x14ac:dyDescent="0.2">
      <c r="A20" s="25"/>
      <c r="B20" s="26"/>
      <c r="C20" s="26"/>
      <c r="D20" s="26"/>
      <c r="E20" s="26"/>
      <c r="F20" s="26"/>
      <c r="G20" s="26"/>
      <c r="H20" s="46"/>
      <c r="I20" s="26"/>
      <c r="J20" s="26"/>
      <c r="K20" s="26"/>
      <c r="L20" s="46"/>
      <c r="M20" s="51"/>
      <c r="N20" s="10"/>
    </row>
    <row r="21" spans="1:14" ht="12.75" x14ac:dyDescent="0.2">
      <c r="A21" s="25"/>
      <c r="B21" s="26"/>
      <c r="C21" s="26"/>
      <c r="D21" s="26"/>
      <c r="E21" s="26"/>
      <c r="F21" s="26"/>
      <c r="G21" s="26"/>
      <c r="H21" s="46"/>
      <c r="I21" s="26"/>
      <c r="J21" s="26"/>
      <c r="K21" s="26"/>
      <c r="L21" s="46"/>
      <c r="M21" s="51"/>
      <c r="N21" s="10"/>
    </row>
    <row r="22" spans="1:14" ht="12.75" x14ac:dyDescent="0.2">
      <c r="A22" s="25"/>
      <c r="B22" s="26"/>
      <c r="C22" s="26"/>
      <c r="D22" s="26"/>
      <c r="E22" s="26"/>
      <c r="F22" s="26"/>
      <c r="G22" s="26"/>
      <c r="H22" s="46"/>
      <c r="I22" s="26"/>
      <c r="J22" s="26"/>
      <c r="K22" s="26"/>
      <c r="L22" s="46"/>
      <c r="M22" s="51"/>
      <c r="N22" s="10"/>
    </row>
    <row r="23" spans="1:14" ht="12.75" x14ac:dyDescent="0.2">
      <c r="A23" s="25"/>
      <c r="B23" s="26"/>
      <c r="C23" s="26"/>
      <c r="D23" s="26"/>
      <c r="E23" s="26"/>
      <c r="F23" s="26"/>
      <c r="G23" s="26"/>
      <c r="H23" s="46"/>
      <c r="I23" s="26"/>
      <c r="J23" s="26"/>
      <c r="K23" s="26"/>
      <c r="L23" s="46"/>
      <c r="M23" s="51"/>
      <c r="N23" s="10"/>
    </row>
    <row r="24" spans="1:14" ht="12.75" x14ac:dyDescent="0.2">
      <c r="A24" s="25"/>
      <c r="B24" s="26"/>
      <c r="C24" s="26"/>
      <c r="D24" s="26"/>
      <c r="E24" s="26"/>
      <c r="F24" s="26"/>
      <c r="G24" s="26"/>
      <c r="H24" s="46"/>
      <c r="I24" s="26"/>
      <c r="J24" s="26"/>
      <c r="K24" s="26"/>
      <c r="L24" s="46"/>
      <c r="M24" s="51"/>
      <c r="N24" s="10"/>
    </row>
    <row r="25" spans="1:14" ht="12.75" x14ac:dyDescent="0.2">
      <c r="A25" s="25"/>
      <c r="B25" s="26"/>
      <c r="C25" s="26"/>
      <c r="D25" s="26"/>
      <c r="E25" s="26"/>
      <c r="F25" s="26"/>
      <c r="G25" s="26"/>
      <c r="H25" s="46"/>
      <c r="I25" s="26"/>
      <c r="J25" s="26"/>
      <c r="K25" s="26"/>
      <c r="L25" s="46"/>
      <c r="M25" s="51"/>
      <c r="N25" s="10"/>
    </row>
    <row r="26" spans="1:14" ht="12.75" x14ac:dyDescent="0.2">
      <c r="A26" s="25"/>
      <c r="B26" s="26"/>
      <c r="C26" s="26"/>
      <c r="D26" s="26"/>
      <c r="E26" s="26"/>
      <c r="F26" s="26"/>
      <c r="G26" s="26"/>
      <c r="H26" s="46"/>
      <c r="I26" s="26"/>
      <c r="J26" s="26"/>
      <c r="K26" s="26"/>
      <c r="L26" s="46"/>
      <c r="M26" s="51"/>
      <c r="N26" s="10"/>
    </row>
    <row r="27" spans="1:14" ht="12.75" x14ac:dyDescent="0.2">
      <c r="A27" s="25"/>
      <c r="B27" s="26"/>
      <c r="C27" s="26"/>
      <c r="D27" s="26"/>
      <c r="E27" s="26"/>
      <c r="F27" s="26"/>
      <c r="G27" s="26"/>
      <c r="H27" s="46"/>
      <c r="I27" s="26"/>
      <c r="J27" s="26"/>
      <c r="K27" s="26"/>
      <c r="L27" s="46"/>
      <c r="M27" s="51"/>
      <c r="N27" s="10"/>
    </row>
    <row r="28" spans="1:14" ht="12.75" x14ac:dyDescent="0.2">
      <c r="A28" s="25"/>
      <c r="B28" s="26"/>
      <c r="C28" s="26"/>
      <c r="D28" s="26"/>
      <c r="E28" s="26"/>
      <c r="F28" s="26"/>
      <c r="G28" s="26"/>
      <c r="H28" s="46"/>
      <c r="I28" s="26"/>
      <c r="J28" s="26"/>
      <c r="K28" s="26"/>
      <c r="L28" s="46"/>
      <c r="M28" s="51"/>
      <c r="N28" s="10"/>
    </row>
    <row r="29" spans="1:14" ht="12.75" x14ac:dyDescent="0.2">
      <c r="A29" s="25"/>
      <c r="B29" s="26"/>
      <c r="C29" s="26"/>
      <c r="D29" s="26"/>
      <c r="E29" s="26"/>
      <c r="F29" s="26"/>
      <c r="G29" s="26"/>
      <c r="H29" s="46"/>
      <c r="I29" s="26"/>
      <c r="J29" s="26"/>
      <c r="K29" s="26"/>
      <c r="L29" s="46"/>
      <c r="M29" s="51"/>
      <c r="N29" s="10"/>
    </row>
    <row r="30" spans="1:14" ht="12.75" x14ac:dyDescent="0.2">
      <c r="A30" s="25"/>
      <c r="B30" s="26"/>
      <c r="C30" s="26"/>
      <c r="D30" s="26"/>
      <c r="E30" s="26"/>
      <c r="F30" s="26"/>
      <c r="G30" s="26"/>
      <c r="H30" s="46"/>
      <c r="I30" s="26"/>
      <c r="J30" s="26"/>
      <c r="K30" s="26"/>
      <c r="L30" s="46"/>
      <c r="M30" s="51"/>
      <c r="N30" s="10"/>
    </row>
    <row r="31" spans="1:14" ht="13.5" thickBot="1" x14ac:dyDescent="0.25">
      <c r="A31" s="49"/>
      <c r="B31" s="48"/>
      <c r="C31" s="48"/>
      <c r="D31" s="48"/>
      <c r="E31" s="48"/>
      <c r="F31" s="48"/>
      <c r="G31" s="48"/>
      <c r="H31" s="50"/>
      <c r="I31" s="48"/>
      <c r="J31" s="48"/>
      <c r="K31" s="48"/>
      <c r="L31" s="50"/>
      <c r="M31" s="52"/>
      <c r="N31" s="10"/>
    </row>
    <row r="32" spans="1:14" ht="13.5" thickBot="1" x14ac:dyDescent="0.25">
      <c r="A32" s="31" t="e">
        <f>SUM(A8:A31)/(COUNTIF(A8:A31,"&gt;0"))</f>
        <v>#DIV/0!</v>
      </c>
      <c r="B32" s="31" t="e">
        <f t="shared" ref="B32:M32" si="0">SUM(B8:B31)/(COUNTIF(B8:B31,"&gt;0"))</f>
        <v>#DIV/0!</v>
      </c>
      <c r="C32" s="31" t="e">
        <f t="shared" si="0"/>
        <v>#DIV/0!</v>
      </c>
      <c r="D32" s="31" t="e">
        <f t="shared" si="0"/>
        <v>#DIV/0!</v>
      </c>
      <c r="E32" s="31" t="e">
        <f t="shared" si="0"/>
        <v>#DIV/0!</v>
      </c>
      <c r="F32" s="31" t="e">
        <f t="shared" si="0"/>
        <v>#DIV/0!</v>
      </c>
      <c r="G32" s="31" t="e">
        <f t="shared" si="0"/>
        <v>#DIV/0!</v>
      </c>
      <c r="H32" s="31" t="e">
        <f t="shared" si="0"/>
        <v>#DIV/0!</v>
      </c>
      <c r="I32" s="31" t="e">
        <f t="shared" si="0"/>
        <v>#DIV/0!</v>
      </c>
      <c r="J32" s="31" t="e">
        <f t="shared" si="0"/>
        <v>#DIV/0!</v>
      </c>
      <c r="K32" s="31" t="e">
        <f t="shared" si="0"/>
        <v>#DIV/0!</v>
      </c>
      <c r="L32" s="31" t="e">
        <f t="shared" si="0"/>
        <v>#DIV/0!</v>
      </c>
      <c r="M32" s="47" t="e">
        <f t="shared" si="0"/>
        <v>#DIV/0!</v>
      </c>
      <c r="N32" s="10"/>
    </row>
    <row r="33" spans="1:24" ht="12.75" x14ac:dyDescent="0.2">
      <c r="N33" s="10"/>
    </row>
    <row r="34" spans="1:24" ht="12.7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0"/>
    </row>
    <row r="35" spans="1:24" ht="12.7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0"/>
    </row>
    <row r="36" spans="1:24" s="2" customFormat="1" ht="14.1" customHeight="1" x14ac:dyDescent="0.2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  <c r="R36" s="3"/>
      <c r="S36" s="3"/>
      <c r="T36" s="3"/>
      <c r="U36" s="3"/>
      <c r="V36" s="3"/>
      <c r="W36" s="3"/>
      <c r="X36" s="3"/>
    </row>
    <row r="37" spans="1:24" s="2" customFormat="1" ht="14.1" customHeight="1" x14ac:dyDescent="0.2">
      <c r="A37" s="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  <c r="O37" s="1"/>
      <c r="P37" s="1"/>
      <c r="Q37" s="17"/>
      <c r="R37" s="3"/>
      <c r="S37" s="3"/>
      <c r="T37" s="3"/>
      <c r="U37" s="3"/>
      <c r="V37" s="3"/>
      <c r="W37" s="3"/>
      <c r="X37" s="3"/>
    </row>
    <row r="38" spans="1:24" s="2" customFormat="1" ht="14.1" customHeight="1" x14ac:dyDescent="0.2">
      <c r="A38" s="3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  <c r="O38" s="1"/>
      <c r="P38" s="1"/>
      <c r="Q38" s="17"/>
      <c r="R38" s="3"/>
      <c r="S38" s="3"/>
      <c r="T38" s="3"/>
      <c r="U38" s="3"/>
      <c r="V38" s="3"/>
      <c r="W38" s="3"/>
      <c r="X38" s="3"/>
    </row>
    <row r="39" spans="1:24" s="2" customFormat="1" ht="14.1" customHeight="1" x14ac:dyDescent="0.2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1"/>
      <c r="P39" s="1"/>
      <c r="Q39" s="19"/>
    </row>
    <row r="40" spans="1:24" s="2" customFormat="1" ht="14.1" customHeight="1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1"/>
      <c r="P40" s="1"/>
      <c r="Q40" s="19"/>
    </row>
    <row r="41" spans="1:24" s="2" customFormat="1" ht="14.1" customHeight="1" x14ac:dyDescent="0.2">
      <c r="A41" s="9"/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1"/>
      <c r="P41" s="1"/>
      <c r="Q41" s="19"/>
    </row>
    <row r="42" spans="1:24" s="2" customFormat="1" ht="14.1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  <c r="O42" s="1"/>
      <c r="P42" s="1"/>
      <c r="Q42" s="19"/>
    </row>
    <row r="43" spans="1:24" s="2" customFormat="1" ht="14.1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  <c r="O43" s="1"/>
      <c r="P43" s="1"/>
      <c r="Q43" s="19"/>
    </row>
    <row r="44" spans="1:24" s="2" customFormat="1" ht="14.1" customHeight="1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1"/>
      <c r="P44" s="1"/>
      <c r="Q44" s="19"/>
    </row>
    <row r="45" spans="1:24" s="2" customFormat="1" ht="14.1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1"/>
      <c r="P45" s="1"/>
      <c r="Q45" s="19"/>
    </row>
    <row r="46" spans="1:24" s="2" customFormat="1" ht="14.1" customHeight="1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1"/>
      <c r="P46" s="1"/>
      <c r="Q46" s="19"/>
    </row>
    <row r="47" spans="1:24" s="2" customFormat="1" ht="14.1" customHeight="1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1"/>
      <c r="P47" s="1"/>
      <c r="Q47" s="19"/>
    </row>
    <row r="48" spans="1:24" s="2" customFormat="1" ht="14.1" customHeight="1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1"/>
      <c r="P48" s="1"/>
      <c r="Q48" s="19"/>
    </row>
    <row r="49" spans="1:17" s="2" customFormat="1" ht="14.1" customHeight="1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  <c r="O49" s="1"/>
      <c r="P49" s="1"/>
      <c r="Q49" s="19"/>
    </row>
    <row r="50" spans="1:17" s="2" customFormat="1" ht="14.1" customHeight="1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1"/>
      <c r="P50" s="1"/>
      <c r="Q50" s="19"/>
    </row>
    <row r="51" spans="1:17" s="2" customFormat="1" ht="14.1" customHeight="1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  <c r="O51" s="1"/>
      <c r="P51" s="1"/>
      <c r="Q51" s="19"/>
    </row>
    <row r="52" spans="1:17" s="2" customFormat="1" ht="14.1" customHeight="1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0"/>
      <c r="O52" s="1"/>
      <c r="P52" s="1"/>
      <c r="Q52" s="19"/>
    </row>
    <row r="53" spans="1:17" s="2" customFormat="1" ht="14.1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 s="1"/>
      <c r="P53" s="1"/>
      <c r="Q53" s="19"/>
    </row>
    <row r="54" spans="1:17" s="2" customFormat="1" ht="14.1" customHeight="1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1"/>
      <c r="P54" s="1"/>
      <c r="Q54" s="19"/>
    </row>
    <row r="55" spans="1:17" s="2" customFormat="1" ht="14.1" customHeight="1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1"/>
      <c r="P55" s="1"/>
      <c r="Q55" s="19"/>
    </row>
    <row r="56" spans="1:17" s="2" customFormat="1" ht="14.1" customHeight="1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1"/>
      <c r="P56" s="1"/>
      <c r="Q56" s="19"/>
    </row>
    <row r="57" spans="1:17" s="2" customFormat="1" ht="14.1" customHeight="1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0"/>
      <c r="O57" s="1"/>
      <c r="P57" s="1"/>
      <c r="Q57" s="19"/>
    </row>
    <row r="58" spans="1:17" s="2" customFormat="1" ht="14.1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  <c r="O58" s="1"/>
      <c r="P58" s="1"/>
      <c r="Q58" s="19"/>
    </row>
    <row r="59" spans="1:17" s="2" customFormat="1" ht="14.1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1"/>
      <c r="P59" s="1"/>
      <c r="Q59" s="19"/>
    </row>
    <row r="60" spans="1:17" s="2" customFormat="1" ht="15.9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  <c r="O60" s="1"/>
      <c r="P60" s="1"/>
      <c r="Q60" s="19"/>
    </row>
    <row r="61" spans="1:17" s="2" customFormat="1" ht="12.75" customHeight="1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  <c r="O61" s="1"/>
      <c r="P61" s="1"/>
      <c r="Q61" s="19"/>
    </row>
    <row r="62" spans="1:17" s="2" customFormat="1" ht="14.1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  <c r="O62" s="1"/>
      <c r="P62" s="1"/>
      <c r="Q62" s="19"/>
    </row>
    <row r="63" spans="1:17" ht="14.1" customHeight="1" x14ac:dyDescent="0.2">
      <c r="A63" s="8"/>
      <c r="O63" s="1"/>
      <c r="P63" s="1"/>
      <c r="Q63" s="1"/>
    </row>
    <row r="64" spans="1:17" ht="14.1" customHeight="1" x14ac:dyDescent="0.2">
      <c r="O64" s="1"/>
      <c r="P64" s="1"/>
      <c r="Q64" s="1"/>
    </row>
    <row r="65" spans="15:17" ht="14.1" customHeight="1" x14ac:dyDescent="0.2">
      <c r="O65" s="1"/>
      <c r="P65" s="1"/>
      <c r="Q65" s="1"/>
    </row>
    <row r="66" spans="15:17" ht="14.1" customHeight="1" x14ac:dyDescent="0.2">
      <c r="O66" s="1"/>
      <c r="P66" s="1"/>
      <c r="Q66" s="1"/>
    </row>
  </sheetData>
  <mergeCells count="1">
    <mergeCell ref="B2:C2"/>
  </mergeCells>
  <phoneticPr fontId="0" type="noConversion"/>
  <conditionalFormatting sqref="A34:R35 A32:R32">
    <cfRule type="cellIs" dxfId="158" priority="213" stopIfTrue="1" operator="equal">
      <formula>0</formula>
    </cfRule>
  </conditionalFormatting>
  <conditionalFormatting sqref="O2 Q36:W38 A37:N38">
    <cfRule type="cellIs" dxfId="157" priority="212" stopIfTrue="1" operator="equal">
      <formula>0</formula>
    </cfRule>
  </conditionalFormatting>
  <conditionalFormatting sqref="Q3:X5 E3:N5 A3:D4">
    <cfRule type="cellIs" dxfId="156" priority="214" stopIfTrue="1" operator="equal">
      <formula>"сб"</formula>
    </cfRule>
    <cfRule type="cellIs" dxfId="155" priority="215" stopIfTrue="1" operator="equal">
      <formula>"вс"</formula>
    </cfRule>
  </conditionalFormatting>
  <conditionalFormatting sqref="N33:R33">
    <cfRule type="cellIs" dxfId="154" priority="110" stopIfTrue="1" operator="equal">
      <formula>0</formula>
    </cfRule>
  </conditionalFormatting>
  <conditionalFormatting sqref="N6:S18 N20:S31">
    <cfRule type="cellIs" dxfId="153" priority="109" stopIfTrue="1" operator="equal">
      <formula>0</formula>
    </cfRule>
  </conditionalFormatting>
  <conditionalFormatting sqref="P2">
    <cfRule type="cellIs" dxfId="152" priority="75" stopIfTrue="1" operator="equal">
      <formula>0</formula>
    </cfRule>
  </conditionalFormatting>
  <conditionalFormatting sqref="B5 A20:M31">
    <cfRule type="cellIs" dxfId="151" priority="68" stopIfTrue="1" operator="equal">
      <formula>0</formula>
    </cfRule>
    <cfRule type="cellIs" dxfId="150" priority="69" stopIfTrue="1" operator="equal">
      <formula>#REF!*1000</formula>
    </cfRule>
    <cfRule type="expression" dxfId="149" priority="70" stopIfTrue="1">
      <formula>#REF!=1</formula>
    </cfRule>
  </conditionalFormatting>
  <conditionalFormatting sqref="N19:S19">
    <cfRule type="cellIs" dxfId="148" priority="45" stopIfTrue="1" operator="equal">
      <formula>0</formula>
    </cfRule>
  </conditionalFormatting>
  <conditionalFormatting sqref="A8:C18">
    <cfRule type="cellIs" dxfId="147" priority="34" stopIfTrue="1" operator="equal">
      <formula>0</formula>
    </cfRule>
    <cfRule type="cellIs" dxfId="146" priority="35" stopIfTrue="1" operator="equal">
      <formula>#REF!*1000</formula>
    </cfRule>
    <cfRule type="expression" dxfId="145" priority="36" stopIfTrue="1">
      <formula>#REF!=1</formula>
    </cfRule>
  </conditionalFormatting>
  <conditionalFormatting sqref="A19:C19">
    <cfRule type="cellIs" dxfId="144" priority="31" stopIfTrue="1" operator="equal">
      <formula>0</formula>
    </cfRule>
    <cfRule type="cellIs" dxfId="143" priority="32" stopIfTrue="1" operator="equal">
      <formula>#REF!*1000</formula>
    </cfRule>
    <cfRule type="expression" dxfId="142" priority="33" stopIfTrue="1">
      <formula>#REF!=1</formula>
    </cfRule>
  </conditionalFormatting>
  <conditionalFormatting sqref="F8:H18">
    <cfRule type="cellIs" dxfId="141" priority="28" stopIfTrue="1" operator="equal">
      <formula>0</formula>
    </cfRule>
    <cfRule type="cellIs" dxfId="140" priority="29" stopIfTrue="1" operator="equal">
      <formula>#REF!*1000</formula>
    </cfRule>
    <cfRule type="expression" dxfId="139" priority="30" stopIfTrue="1">
      <formula>#REF!=1</formula>
    </cfRule>
  </conditionalFormatting>
  <conditionalFormatting sqref="F19:H19">
    <cfRule type="cellIs" dxfId="138" priority="25" stopIfTrue="1" operator="equal">
      <formula>0</formula>
    </cfRule>
    <cfRule type="cellIs" dxfId="137" priority="26" stopIfTrue="1" operator="equal">
      <formula>#REF!*1000</formula>
    </cfRule>
    <cfRule type="expression" dxfId="136" priority="27" stopIfTrue="1">
      <formula>#REF!=1</formula>
    </cfRule>
  </conditionalFormatting>
  <conditionalFormatting sqref="D8:E18">
    <cfRule type="cellIs" dxfId="135" priority="22" stopIfTrue="1" operator="equal">
      <formula>0</formula>
    </cfRule>
    <cfRule type="cellIs" dxfId="134" priority="23" stopIfTrue="1" operator="equal">
      <formula>#REF!*1000</formula>
    </cfRule>
    <cfRule type="expression" dxfId="133" priority="24" stopIfTrue="1">
      <formula>#REF!=1</formula>
    </cfRule>
  </conditionalFormatting>
  <conditionalFormatting sqref="D19:E19">
    <cfRule type="cellIs" dxfId="132" priority="19" stopIfTrue="1" operator="equal">
      <formula>0</formula>
    </cfRule>
    <cfRule type="cellIs" dxfId="131" priority="20" stopIfTrue="1" operator="equal">
      <formula>#REF!*1000</formula>
    </cfRule>
    <cfRule type="expression" dxfId="130" priority="21" stopIfTrue="1">
      <formula>#REF!=1</formula>
    </cfRule>
  </conditionalFormatting>
  <conditionalFormatting sqref="J8:L18">
    <cfRule type="cellIs" dxfId="129" priority="16" stopIfTrue="1" operator="equal">
      <formula>0</formula>
    </cfRule>
    <cfRule type="cellIs" dxfId="128" priority="17" stopIfTrue="1" operator="equal">
      <formula>#REF!*1000</formula>
    </cfRule>
    <cfRule type="expression" dxfId="127" priority="18" stopIfTrue="1">
      <formula>#REF!=1</formula>
    </cfRule>
  </conditionalFormatting>
  <conditionalFormatting sqref="J19:L19">
    <cfRule type="cellIs" dxfId="126" priority="13" stopIfTrue="1" operator="equal">
      <formula>0</formula>
    </cfRule>
    <cfRule type="cellIs" dxfId="125" priority="14" stopIfTrue="1" operator="equal">
      <formula>#REF!*1000</formula>
    </cfRule>
    <cfRule type="expression" dxfId="124" priority="15" stopIfTrue="1">
      <formula>#REF!=1</formula>
    </cfRule>
  </conditionalFormatting>
  <conditionalFormatting sqref="I8:I18">
    <cfRule type="cellIs" dxfId="123" priority="10" stopIfTrue="1" operator="equal">
      <formula>0</formula>
    </cfRule>
    <cfRule type="cellIs" dxfId="122" priority="11" stopIfTrue="1" operator="equal">
      <formula>#REF!*1000</formula>
    </cfRule>
    <cfRule type="expression" dxfId="121" priority="12" stopIfTrue="1">
      <formula>#REF!=1</formula>
    </cfRule>
  </conditionalFormatting>
  <conditionalFormatting sqref="I19">
    <cfRule type="cellIs" dxfId="120" priority="7" stopIfTrue="1" operator="equal">
      <formula>0</formula>
    </cfRule>
    <cfRule type="cellIs" dxfId="119" priority="8" stopIfTrue="1" operator="equal">
      <formula>#REF!*1000</formula>
    </cfRule>
    <cfRule type="expression" dxfId="118" priority="9" stopIfTrue="1">
      <formula>#REF!=1</formula>
    </cfRule>
  </conditionalFormatting>
  <conditionalFormatting sqref="M8:M18">
    <cfRule type="cellIs" dxfId="117" priority="4" stopIfTrue="1" operator="equal">
      <formula>0</formula>
    </cfRule>
    <cfRule type="cellIs" dxfId="116" priority="5" stopIfTrue="1" operator="equal">
      <formula>#REF!*1000</formula>
    </cfRule>
    <cfRule type="expression" dxfId="115" priority="6" stopIfTrue="1">
      <formula>#REF!=1</formula>
    </cfRule>
  </conditionalFormatting>
  <conditionalFormatting sqref="M19">
    <cfRule type="cellIs" dxfId="114" priority="1" stopIfTrue="1" operator="equal">
      <formula>0</formula>
    </cfRule>
    <cfRule type="cellIs" dxfId="113" priority="2" stopIfTrue="1" operator="equal">
      <formula>#REF!*1000</formula>
    </cfRule>
    <cfRule type="expression" dxfId="112" priority="3" stopIfTrue="1">
      <formula>#REF!=1</formula>
    </cfRule>
  </conditionalFormatting>
  <hyperlinks>
    <hyperlink ref="C5" r:id="rId1" display="https://protected.atsenergo.ru/nreport?rname=big_nodes_prices_pub"/>
  </hyperlinks>
  <pageMargins left="1.1811023622047245" right="0.15748031496062992" top="0.31496062992125984" bottom="0.43307086614173229" header="0.15748031496062992" footer="0.19685039370078741"/>
  <pageSetup paperSize="9" scale="43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26"/>
    <pageSetUpPr fitToPage="1"/>
  </sheetPr>
  <dimension ref="A1:X66"/>
  <sheetViews>
    <sheetView zoomScaleNormal="100" workbookViewId="0">
      <pane ySplit="3" topLeftCell="A4" activePane="bottomLeft" state="frozen"/>
      <selection activeCell="B11" sqref="B11"/>
      <selection pane="bottomLeft" activeCell="B11" sqref="B11"/>
    </sheetView>
  </sheetViews>
  <sheetFormatPr defaultColWidth="9.7109375" defaultRowHeight="14.1" customHeight="1" x14ac:dyDescent="0.2"/>
  <cols>
    <col min="1" max="2" width="10.7109375" style="1" customWidth="1"/>
    <col min="3" max="3" width="10.42578125" style="1" customWidth="1"/>
    <col min="4" max="4" width="9.140625" style="1" customWidth="1"/>
    <col min="5" max="5" width="9" style="1" customWidth="1"/>
    <col min="6" max="6" width="9.85546875" style="1" customWidth="1"/>
    <col min="7" max="7" width="10.140625" style="1" customWidth="1"/>
    <col min="8" max="8" width="9.140625" style="1" customWidth="1"/>
    <col min="9" max="9" width="10.7109375" style="1" customWidth="1"/>
    <col min="10" max="10" width="9.85546875" style="1" customWidth="1"/>
    <col min="11" max="11" width="9.42578125" style="1" customWidth="1"/>
    <col min="12" max="12" width="11" style="1" customWidth="1"/>
    <col min="13" max="14" width="11.28515625" style="1" customWidth="1"/>
    <col min="15" max="16" width="12" style="8" customWidth="1"/>
    <col min="17" max="23" width="10.7109375" style="8" customWidth="1"/>
    <col min="24" max="24" width="11.7109375" style="8" customWidth="1"/>
    <col min="25" max="16384" width="9.7109375" style="8"/>
  </cols>
  <sheetData>
    <row r="1" spans="1:16" ht="12.75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6" ht="15.75" x14ac:dyDescent="0.25">
      <c r="A2" s="28">
        <f>'02'!A2+1</f>
        <v>3</v>
      </c>
      <c r="B2" s="53" t="str">
        <f>'02'!B2:C2</f>
        <v>НОЯБРЯ</v>
      </c>
      <c r="C2" s="53"/>
      <c r="D2" s="12" t="str">
        <f>'01'!D2</f>
        <v>2024г</v>
      </c>
      <c r="E2" s="6"/>
      <c r="F2" s="8"/>
      <c r="G2" s="8"/>
      <c r="H2" s="8"/>
      <c r="I2" s="8"/>
      <c r="J2" s="8"/>
      <c r="K2" s="8"/>
      <c r="L2" s="8"/>
      <c r="M2" s="8"/>
      <c r="N2" s="8"/>
      <c r="O2" s="3"/>
      <c r="P2" s="3"/>
    </row>
    <row r="3" spans="1:16" ht="15" x14ac:dyDescent="0.25">
      <c r="A3" s="11" t="str">
        <f>IF('02'!A3="понедельник","вторник",IF('02'!A3="вторник","среда",IF('02'!A3="среда","четверг",IF('02'!A3="четверг","пятница",IF('02'!A3="пятница","суббота",IF('02'!A3="суббота","воскресенье",IF('02'!A3="воскресенье","понедельник",0)))))))</f>
        <v>воскресенье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</row>
    <row r="4" spans="1:16" ht="19.5" customHeight="1" x14ac:dyDescent="0.25">
      <c r="A4" s="1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4"/>
      <c r="P4" s="14"/>
    </row>
    <row r="5" spans="1:16" ht="35.25" customHeight="1" thickBot="1" x14ac:dyDescent="0.25">
      <c r="A5" s="13"/>
      <c r="B5" s="27"/>
      <c r="C5" s="39" t="s">
        <v>13</v>
      </c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14"/>
      <c r="P5" s="14"/>
    </row>
    <row r="6" spans="1:16" ht="12.75" customHeight="1" x14ac:dyDescent="0.2">
      <c r="A6" s="37">
        <v>100438</v>
      </c>
      <c r="B6" s="41">
        <v>100461</v>
      </c>
      <c r="C6" s="32">
        <v>100471</v>
      </c>
      <c r="D6" s="29">
        <v>100463</v>
      </c>
      <c r="E6" s="42">
        <v>100462</v>
      </c>
      <c r="F6" s="29">
        <v>100481</v>
      </c>
      <c r="G6" s="42">
        <v>100433</v>
      </c>
      <c r="H6" s="29">
        <v>100422</v>
      </c>
      <c r="I6" s="42">
        <v>100431</v>
      </c>
      <c r="J6" s="29">
        <v>100449</v>
      </c>
      <c r="K6" s="29">
        <v>100440</v>
      </c>
      <c r="L6" s="29">
        <v>100417</v>
      </c>
      <c r="M6" s="43">
        <v>100404</v>
      </c>
      <c r="N6" s="8"/>
    </row>
    <row r="7" spans="1:16" ht="13.5" thickBot="1" x14ac:dyDescent="0.25">
      <c r="A7" s="38" t="s">
        <v>12</v>
      </c>
      <c r="B7" s="33" t="s">
        <v>4</v>
      </c>
      <c r="C7" s="34" t="s">
        <v>0</v>
      </c>
      <c r="D7" s="34" t="s">
        <v>5</v>
      </c>
      <c r="E7" s="35" t="s">
        <v>1</v>
      </c>
      <c r="F7" s="34" t="s">
        <v>9</v>
      </c>
      <c r="G7" s="35" t="s">
        <v>6</v>
      </c>
      <c r="H7" s="34" t="s">
        <v>7</v>
      </c>
      <c r="I7" s="35" t="s">
        <v>2</v>
      </c>
      <c r="J7" s="34" t="s">
        <v>3</v>
      </c>
      <c r="K7" s="34" t="s">
        <v>8</v>
      </c>
      <c r="L7" s="34" t="s">
        <v>11</v>
      </c>
      <c r="M7" s="36" t="s">
        <v>10</v>
      </c>
      <c r="N7" s="8"/>
    </row>
    <row r="8" spans="1:16" ht="12.75" x14ac:dyDescent="0.2">
      <c r="A8" s="22"/>
      <c r="B8" s="23"/>
      <c r="C8" s="23"/>
      <c r="D8" s="23"/>
      <c r="E8" s="23"/>
      <c r="F8" s="23"/>
      <c r="G8" s="23"/>
      <c r="H8" s="45"/>
      <c r="I8" s="23"/>
      <c r="J8" s="23"/>
      <c r="K8" s="23"/>
      <c r="L8" s="45"/>
      <c r="M8" s="24"/>
      <c r="N8" s="10"/>
    </row>
    <row r="9" spans="1:16" ht="12.75" x14ac:dyDescent="0.2">
      <c r="A9" s="25"/>
      <c r="B9" s="26"/>
      <c r="C9" s="26"/>
      <c r="D9" s="26"/>
      <c r="E9" s="26"/>
      <c r="F9" s="26"/>
      <c r="G9" s="26"/>
      <c r="H9" s="46"/>
      <c r="I9" s="26"/>
      <c r="J9" s="26"/>
      <c r="K9" s="26"/>
      <c r="L9" s="46"/>
      <c r="M9" s="51"/>
      <c r="N9" s="10"/>
    </row>
    <row r="10" spans="1:16" ht="12.75" x14ac:dyDescent="0.2">
      <c r="A10" s="25"/>
      <c r="B10" s="26"/>
      <c r="C10" s="26"/>
      <c r="D10" s="26"/>
      <c r="E10" s="26"/>
      <c r="F10" s="26"/>
      <c r="G10" s="26"/>
      <c r="H10" s="46"/>
      <c r="I10" s="26"/>
      <c r="J10" s="26"/>
      <c r="K10" s="26"/>
      <c r="L10" s="46"/>
      <c r="M10" s="51"/>
      <c r="N10" s="10"/>
    </row>
    <row r="11" spans="1:16" ht="12.75" x14ac:dyDescent="0.2">
      <c r="A11" s="25"/>
      <c r="B11" s="26"/>
      <c r="C11" s="26"/>
      <c r="D11" s="26"/>
      <c r="E11" s="26"/>
      <c r="F11" s="26"/>
      <c r="G11" s="26"/>
      <c r="H11" s="46"/>
      <c r="I11" s="26"/>
      <c r="J11" s="26"/>
      <c r="K11" s="26"/>
      <c r="L11" s="46"/>
      <c r="M11" s="51"/>
      <c r="N11" s="10"/>
    </row>
    <row r="12" spans="1:16" ht="12.75" x14ac:dyDescent="0.2">
      <c r="A12" s="25"/>
      <c r="B12" s="26"/>
      <c r="C12" s="26"/>
      <c r="D12" s="26"/>
      <c r="E12" s="26"/>
      <c r="F12" s="26"/>
      <c r="G12" s="26"/>
      <c r="H12" s="46"/>
      <c r="I12" s="26"/>
      <c r="J12" s="26"/>
      <c r="K12" s="26"/>
      <c r="L12" s="46"/>
      <c r="M12" s="51"/>
      <c r="N12" s="10"/>
    </row>
    <row r="13" spans="1:16" ht="12.75" x14ac:dyDescent="0.2">
      <c r="A13" s="25"/>
      <c r="B13" s="26"/>
      <c r="C13" s="26"/>
      <c r="D13" s="26"/>
      <c r="E13" s="26"/>
      <c r="F13" s="26"/>
      <c r="G13" s="26"/>
      <c r="H13" s="46"/>
      <c r="I13" s="26"/>
      <c r="J13" s="26"/>
      <c r="K13" s="26"/>
      <c r="L13" s="46"/>
      <c r="M13" s="51"/>
      <c r="N13" s="10"/>
    </row>
    <row r="14" spans="1:16" ht="12.75" x14ac:dyDescent="0.2">
      <c r="A14" s="25"/>
      <c r="B14" s="26"/>
      <c r="C14" s="26"/>
      <c r="D14" s="26"/>
      <c r="E14" s="26"/>
      <c r="F14" s="26"/>
      <c r="G14" s="26"/>
      <c r="H14" s="46"/>
      <c r="I14" s="26"/>
      <c r="J14" s="26"/>
      <c r="K14" s="26"/>
      <c r="L14" s="46"/>
      <c r="M14" s="51"/>
      <c r="N14" s="10"/>
    </row>
    <row r="15" spans="1:16" ht="12.75" x14ac:dyDescent="0.2">
      <c r="A15" s="25"/>
      <c r="B15" s="26"/>
      <c r="C15" s="26"/>
      <c r="D15" s="26"/>
      <c r="E15" s="26"/>
      <c r="F15" s="26"/>
      <c r="G15" s="26"/>
      <c r="H15" s="46"/>
      <c r="I15" s="26"/>
      <c r="J15" s="26"/>
      <c r="K15" s="26"/>
      <c r="L15" s="46"/>
      <c r="M15" s="51"/>
      <c r="N15" s="10"/>
    </row>
    <row r="16" spans="1:16" ht="12.75" x14ac:dyDescent="0.2">
      <c r="A16" s="25"/>
      <c r="B16" s="26"/>
      <c r="C16" s="26"/>
      <c r="D16" s="26"/>
      <c r="E16" s="26"/>
      <c r="F16" s="26"/>
      <c r="G16" s="26"/>
      <c r="H16" s="46"/>
      <c r="I16" s="26"/>
      <c r="J16" s="26"/>
      <c r="K16" s="26"/>
      <c r="L16" s="46"/>
      <c r="M16" s="51"/>
      <c r="N16" s="10"/>
    </row>
    <row r="17" spans="1:14" ht="12.75" x14ac:dyDescent="0.2">
      <c r="A17" s="25"/>
      <c r="B17" s="26"/>
      <c r="C17" s="26"/>
      <c r="D17" s="26"/>
      <c r="E17" s="26"/>
      <c r="F17" s="26"/>
      <c r="G17" s="26"/>
      <c r="H17" s="46"/>
      <c r="I17" s="26"/>
      <c r="J17" s="26"/>
      <c r="K17" s="26"/>
      <c r="L17" s="46"/>
      <c r="M17" s="51"/>
      <c r="N17" s="10"/>
    </row>
    <row r="18" spans="1:14" ht="12.75" x14ac:dyDescent="0.2">
      <c r="A18" s="25"/>
      <c r="B18" s="26"/>
      <c r="C18" s="26"/>
      <c r="D18" s="26"/>
      <c r="E18" s="26"/>
      <c r="F18" s="26"/>
      <c r="G18" s="26"/>
      <c r="H18" s="46"/>
      <c r="I18" s="26"/>
      <c r="J18" s="26"/>
      <c r="K18" s="26"/>
      <c r="L18" s="46"/>
      <c r="M18" s="51"/>
      <c r="N18" s="10"/>
    </row>
    <row r="19" spans="1:14" ht="12.75" x14ac:dyDescent="0.2">
      <c r="A19" s="25"/>
      <c r="B19" s="26"/>
      <c r="C19" s="26"/>
      <c r="D19" s="26"/>
      <c r="E19" s="26"/>
      <c r="F19" s="26"/>
      <c r="G19" s="26"/>
      <c r="H19" s="46"/>
      <c r="I19" s="26"/>
      <c r="J19" s="26"/>
      <c r="K19" s="26"/>
      <c r="L19" s="46"/>
      <c r="M19" s="51"/>
      <c r="N19" s="10"/>
    </row>
    <row r="20" spans="1:14" ht="12.75" x14ac:dyDescent="0.2">
      <c r="A20" s="25"/>
      <c r="B20" s="26"/>
      <c r="C20" s="26"/>
      <c r="D20" s="26"/>
      <c r="E20" s="26"/>
      <c r="F20" s="26"/>
      <c r="G20" s="26"/>
      <c r="H20" s="46"/>
      <c r="I20" s="26"/>
      <c r="J20" s="26"/>
      <c r="K20" s="26"/>
      <c r="L20" s="46"/>
      <c r="M20" s="51"/>
      <c r="N20" s="10"/>
    </row>
    <row r="21" spans="1:14" ht="12.75" x14ac:dyDescent="0.2">
      <c r="A21" s="25"/>
      <c r="B21" s="26"/>
      <c r="C21" s="26"/>
      <c r="D21" s="26"/>
      <c r="E21" s="26"/>
      <c r="F21" s="26"/>
      <c r="G21" s="26"/>
      <c r="H21" s="46"/>
      <c r="I21" s="26"/>
      <c r="J21" s="26"/>
      <c r="K21" s="26"/>
      <c r="L21" s="46"/>
      <c r="M21" s="51"/>
      <c r="N21" s="10"/>
    </row>
    <row r="22" spans="1:14" ht="12.75" x14ac:dyDescent="0.2">
      <c r="A22" s="25"/>
      <c r="B22" s="26"/>
      <c r="C22" s="26"/>
      <c r="D22" s="26"/>
      <c r="E22" s="26"/>
      <c r="F22" s="26"/>
      <c r="G22" s="26"/>
      <c r="H22" s="46"/>
      <c r="I22" s="26"/>
      <c r="J22" s="26"/>
      <c r="K22" s="26"/>
      <c r="L22" s="46"/>
      <c r="M22" s="51"/>
      <c r="N22" s="10"/>
    </row>
    <row r="23" spans="1:14" ht="12.75" x14ac:dyDescent="0.2">
      <c r="A23" s="25"/>
      <c r="B23" s="26"/>
      <c r="C23" s="26"/>
      <c r="D23" s="26"/>
      <c r="E23" s="26"/>
      <c r="F23" s="26"/>
      <c r="G23" s="26"/>
      <c r="H23" s="46"/>
      <c r="I23" s="26"/>
      <c r="J23" s="26"/>
      <c r="K23" s="26"/>
      <c r="L23" s="46"/>
      <c r="M23" s="51"/>
      <c r="N23" s="10"/>
    </row>
    <row r="24" spans="1:14" ht="12.75" x14ac:dyDescent="0.2">
      <c r="A24" s="25"/>
      <c r="B24" s="26"/>
      <c r="C24" s="26"/>
      <c r="D24" s="26"/>
      <c r="E24" s="26"/>
      <c r="F24" s="26"/>
      <c r="G24" s="26"/>
      <c r="H24" s="46"/>
      <c r="I24" s="26"/>
      <c r="J24" s="26"/>
      <c r="K24" s="26"/>
      <c r="L24" s="46"/>
      <c r="M24" s="51"/>
      <c r="N24" s="10"/>
    </row>
    <row r="25" spans="1:14" ht="12.75" x14ac:dyDescent="0.2">
      <c r="A25" s="25"/>
      <c r="B25" s="26"/>
      <c r="C25" s="26"/>
      <c r="D25" s="26"/>
      <c r="E25" s="26"/>
      <c r="F25" s="26"/>
      <c r="G25" s="26"/>
      <c r="H25" s="46"/>
      <c r="I25" s="26"/>
      <c r="J25" s="26"/>
      <c r="K25" s="26"/>
      <c r="L25" s="46"/>
      <c r="M25" s="51"/>
      <c r="N25" s="10"/>
    </row>
    <row r="26" spans="1:14" ht="12.75" x14ac:dyDescent="0.2">
      <c r="A26" s="25"/>
      <c r="B26" s="26"/>
      <c r="C26" s="26"/>
      <c r="D26" s="26"/>
      <c r="E26" s="26"/>
      <c r="F26" s="26"/>
      <c r="G26" s="26"/>
      <c r="H26" s="46"/>
      <c r="I26" s="26"/>
      <c r="J26" s="26"/>
      <c r="K26" s="26"/>
      <c r="L26" s="46"/>
      <c r="M26" s="51"/>
      <c r="N26" s="10"/>
    </row>
    <row r="27" spans="1:14" ht="12.75" x14ac:dyDescent="0.2">
      <c r="A27" s="25"/>
      <c r="B27" s="26"/>
      <c r="C27" s="26"/>
      <c r="D27" s="26"/>
      <c r="E27" s="26"/>
      <c r="F27" s="26"/>
      <c r="G27" s="26"/>
      <c r="H27" s="46"/>
      <c r="I27" s="26"/>
      <c r="J27" s="26"/>
      <c r="K27" s="26"/>
      <c r="L27" s="46"/>
      <c r="M27" s="51"/>
      <c r="N27" s="10"/>
    </row>
    <row r="28" spans="1:14" ht="12.75" x14ac:dyDescent="0.2">
      <c r="A28" s="25"/>
      <c r="B28" s="26"/>
      <c r="C28" s="26"/>
      <c r="D28" s="26"/>
      <c r="E28" s="26"/>
      <c r="F28" s="26"/>
      <c r="G28" s="26"/>
      <c r="H28" s="46"/>
      <c r="I28" s="26"/>
      <c r="J28" s="26"/>
      <c r="K28" s="26"/>
      <c r="L28" s="46"/>
      <c r="M28" s="51"/>
      <c r="N28" s="10"/>
    </row>
    <row r="29" spans="1:14" ht="12.75" x14ac:dyDescent="0.2">
      <c r="A29" s="25"/>
      <c r="B29" s="26"/>
      <c r="C29" s="26"/>
      <c r="D29" s="26"/>
      <c r="E29" s="26"/>
      <c r="F29" s="26"/>
      <c r="G29" s="26"/>
      <c r="H29" s="46"/>
      <c r="I29" s="26"/>
      <c r="J29" s="26"/>
      <c r="K29" s="26"/>
      <c r="L29" s="46"/>
      <c r="M29" s="51"/>
      <c r="N29" s="10"/>
    </row>
    <row r="30" spans="1:14" ht="12.75" x14ac:dyDescent="0.2">
      <c r="A30" s="25"/>
      <c r="B30" s="26"/>
      <c r="C30" s="26"/>
      <c r="D30" s="26"/>
      <c r="E30" s="26"/>
      <c r="F30" s="26"/>
      <c r="G30" s="26"/>
      <c r="H30" s="46"/>
      <c r="I30" s="26"/>
      <c r="J30" s="26"/>
      <c r="K30" s="26"/>
      <c r="L30" s="46"/>
      <c r="M30" s="51"/>
      <c r="N30" s="10"/>
    </row>
    <row r="31" spans="1:14" ht="13.5" thickBot="1" x14ac:dyDescent="0.25">
      <c r="A31" s="49"/>
      <c r="B31" s="48"/>
      <c r="C31" s="48"/>
      <c r="D31" s="48"/>
      <c r="E31" s="48"/>
      <c r="F31" s="48"/>
      <c r="G31" s="48"/>
      <c r="H31" s="50"/>
      <c r="I31" s="48"/>
      <c r="J31" s="48"/>
      <c r="K31" s="48"/>
      <c r="L31" s="50"/>
      <c r="M31" s="52"/>
      <c r="N31" s="10"/>
    </row>
    <row r="32" spans="1:14" ht="13.5" thickBot="1" x14ac:dyDescent="0.25">
      <c r="A32" s="31" t="e">
        <f>SUM(A8:A31)/(COUNTIF(A8:A31,"&gt;0"))</f>
        <v>#DIV/0!</v>
      </c>
      <c r="B32" s="31" t="e">
        <f t="shared" ref="B32:M32" si="0">SUM(B8:B31)/(COUNTIF(B8:B31,"&gt;0"))</f>
        <v>#DIV/0!</v>
      </c>
      <c r="C32" s="31" t="e">
        <f t="shared" si="0"/>
        <v>#DIV/0!</v>
      </c>
      <c r="D32" s="31" t="e">
        <f t="shared" si="0"/>
        <v>#DIV/0!</v>
      </c>
      <c r="E32" s="31" t="e">
        <f t="shared" si="0"/>
        <v>#DIV/0!</v>
      </c>
      <c r="F32" s="31" t="e">
        <f t="shared" si="0"/>
        <v>#DIV/0!</v>
      </c>
      <c r="G32" s="31" t="e">
        <f t="shared" si="0"/>
        <v>#DIV/0!</v>
      </c>
      <c r="H32" s="31" t="e">
        <f t="shared" si="0"/>
        <v>#DIV/0!</v>
      </c>
      <c r="I32" s="31" t="e">
        <f t="shared" si="0"/>
        <v>#DIV/0!</v>
      </c>
      <c r="J32" s="31" t="e">
        <f t="shared" si="0"/>
        <v>#DIV/0!</v>
      </c>
      <c r="K32" s="31" t="e">
        <f t="shared" si="0"/>
        <v>#DIV/0!</v>
      </c>
      <c r="L32" s="31" t="e">
        <f t="shared" si="0"/>
        <v>#DIV/0!</v>
      </c>
      <c r="M32" s="47" t="e">
        <f t="shared" si="0"/>
        <v>#DIV/0!</v>
      </c>
      <c r="N32" s="10"/>
    </row>
    <row r="33" spans="1:24" ht="12.75" x14ac:dyDescent="0.2">
      <c r="N33" s="10"/>
    </row>
    <row r="34" spans="1:24" ht="12.7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0"/>
    </row>
    <row r="35" spans="1:24" ht="12.7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0"/>
    </row>
    <row r="36" spans="1:24" s="2" customFormat="1" ht="14.1" customHeight="1" x14ac:dyDescent="0.2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  <c r="R36" s="3"/>
      <c r="S36" s="3"/>
      <c r="T36" s="3"/>
      <c r="U36" s="3"/>
      <c r="V36" s="3"/>
      <c r="W36" s="3"/>
      <c r="X36" s="3"/>
    </row>
    <row r="37" spans="1:24" s="2" customFormat="1" ht="14.1" customHeight="1" x14ac:dyDescent="0.2">
      <c r="A37" s="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  <c r="O37" s="1"/>
      <c r="P37" s="1"/>
      <c r="Q37" s="17"/>
      <c r="R37" s="3"/>
      <c r="S37" s="3"/>
      <c r="T37" s="3"/>
      <c r="U37" s="3"/>
      <c r="V37" s="3"/>
      <c r="W37" s="3"/>
      <c r="X37" s="3"/>
    </row>
    <row r="38" spans="1:24" s="2" customFormat="1" ht="14.1" customHeight="1" x14ac:dyDescent="0.2">
      <c r="A38" s="3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  <c r="O38" s="1"/>
      <c r="P38" s="1"/>
      <c r="Q38" s="17"/>
      <c r="R38" s="3"/>
      <c r="S38" s="3"/>
      <c r="T38" s="3"/>
      <c r="U38" s="3"/>
      <c r="V38" s="3"/>
      <c r="W38" s="3"/>
      <c r="X38" s="3"/>
    </row>
    <row r="39" spans="1:24" s="2" customFormat="1" ht="14.1" customHeight="1" x14ac:dyDescent="0.2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1"/>
      <c r="P39" s="1"/>
      <c r="Q39" s="19"/>
    </row>
    <row r="40" spans="1:24" s="2" customFormat="1" ht="14.1" customHeight="1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1"/>
      <c r="P40" s="1"/>
      <c r="Q40" s="19"/>
    </row>
    <row r="41" spans="1:24" s="2" customFormat="1" ht="14.1" customHeight="1" x14ac:dyDescent="0.2">
      <c r="A41" s="9"/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1"/>
      <c r="P41" s="1"/>
      <c r="Q41" s="19"/>
    </row>
    <row r="42" spans="1:24" s="2" customFormat="1" ht="14.1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  <c r="O42" s="1"/>
      <c r="P42" s="1"/>
      <c r="Q42" s="19"/>
    </row>
    <row r="43" spans="1:24" s="2" customFormat="1" ht="14.1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  <c r="O43" s="1"/>
      <c r="P43" s="1"/>
      <c r="Q43" s="19"/>
    </row>
    <row r="44" spans="1:24" s="2" customFormat="1" ht="14.1" customHeight="1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1"/>
      <c r="P44" s="1"/>
      <c r="Q44" s="19"/>
    </row>
    <row r="45" spans="1:24" s="2" customFormat="1" ht="14.1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1"/>
      <c r="P45" s="1"/>
      <c r="Q45" s="19"/>
    </row>
    <row r="46" spans="1:24" s="2" customFormat="1" ht="14.1" customHeight="1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1"/>
      <c r="P46" s="1"/>
      <c r="Q46" s="19"/>
    </row>
    <row r="47" spans="1:24" s="2" customFormat="1" ht="14.1" customHeight="1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1"/>
      <c r="P47" s="1"/>
      <c r="Q47" s="19"/>
    </row>
    <row r="48" spans="1:24" s="2" customFormat="1" ht="14.1" customHeight="1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1"/>
      <c r="P48" s="1"/>
      <c r="Q48" s="19"/>
    </row>
    <row r="49" spans="1:17" s="2" customFormat="1" ht="14.1" customHeight="1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  <c r="O49" s="1"/>
      <c r="P49" s="1"/>
      <c r="Q49" s="19"/>
    </row>
    <row r="50" spans="1:17" s="2" customFormat="1" ht="14.1" customHeight="1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1"/>
      <c r="P50" s="1"/>
      <c r="Q50" s="19"/>
    </row>
    <row r="51" spans="1:17" s="2" customFormat="1" ht="14.1" customHeight="1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  <c r="O51" s="1"/>
      <c r="P51" s="1"/>
      <c r="Q51" s="19"/>
    </row>
    <row r="52" spans="1:17" s="2" customFormat="1" ht="14.1" customHeight="1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0"/>
      <c r="O52" s="1"/>
      <c r="P52" s="1"/>
      <c r="Q52" s="19"/>
    </row>
    <row r="53" spans="1:17" s="2" customFormat="1" ht="14.1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 s="1"/>
      <c r="P53" s="1"/>
      <c r="Q53" s="19"/>
    </row>
    <row r="54" spans="1:17" s="2" customFormat="1" ht="14.1" customHeight="1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1"/>
      <c r="P54" s="1"/>
      <c r="Q54" s="19"/>
    </row>
    <row r="55" spans="1:17" s="2" customFormat="1" ht="14.1" customHeight="1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1"/>
      <c r="P55" s="1"/>
      <c r="Q55" s="19"/>
    </row>
    <row r="56" spans="1:17" s="2" customFormat="1" ht="14.1" customHeight="1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1"/>
      <c r="P56" s="1"/>
      <c r="Q56" s="19"/>
    </row>
    <row r="57" spans="1:17" s="2" customFormat="1" ht="14.1" customHeight="1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0"/>
      <c r="O57" s="1"/>
      <c r="P57" s="1"/>
      <c r="Q57" s="19"/>
    </row>
    <row r="58" spans="1:17" s="2" customFormat="1" ht="14.1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  <c r="O58" s="1"/>
      <c r="P58" s="1"/>
      <c r="Q58" s="19"/>
    </row>
    <row r="59" spans="1:17" s="2" customFormat="1" ht="14.1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1"/>
      <c r="P59" s="1"/>
      <c r="Q59" s="19"/>
    </row>
    <row r="60" spans="1:17" s="2" customFormat="1" ht="15.9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  <c r="O60" s="1"/>
      <c r="P60" s="1"/>
      <c r="Q60" s="19"/>
    </row>
    <row r="61" spans="1:17" s="2" customFormat="1" ht="12.75" customHeight="1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  <c r="O61" s="1"/>
      <c r="P61" s="1"/>
      <c r="Q61" s="19"/>
    </row>
    <row r="62" spans="1:17" s="2" customFormat="1" ht="14.1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  <c r="O62" s="1"/>
      <c r="P62" s="1"/>
      <c r="Q62" s="19"/>
    </row>
    <row r="63" spans="1:17" ht="14.1" customHeight="1" x14ac:dyDescent="0.2">
      <c r="A63" s="8"/>
      <c r="O63" s="1"/>
      <c r="P63" s="1"/>
      <c r="Q63" s="1"/>
    </row>
    <row r="64" spans="1:17" ht="14.1" customHeight="1" x14ac:dyDescent="0.2">
      <c r="O64" s="1"/>
      <c r="P64" s="1"/>
      <c r="Q64" s="1"/>
    </row>
    <row r="65" spans="15:17" ht="14.1" customHeight="1" x14ac:dyDescent="0.2">
      <c r="O65" s="1"/>
      <c r="P65" s="1"/>
      <c r="Q65" s="1"/>
    </row>
    <row r="66" spans="15:17" ht="14.1" customHeight="1" x14ac:dyDescent="0.2">
      <c r="O66" s="1"/>
      <c r="P66" s="1"/>
      <c r="Q66" s="1"/>
    </row>
  </sheetData>
  <mergeCells count="1">
    <mergeCell ref="B2:C2"/>
  </mergeCells>
  <phoneticPr fontId="0" type="noConversion"/>
  <conditionalFormatting sqref="A34:R35 A32:R32">
    <cfRule type="cellIs" dxfId="111" priority="182" stopIfTrue="1" operator="equal">
      <formula>0</formula>
    </cfRule>
  </conditionalFormatting>
  <conditionalFormatting sqref="O2 Q36:W38 A37:N38">
    <cfRule type="cellIs" dxfId="110" priority="181" stopIfTrue="1" operator="equal">
      <formula>0</formula>
    </cfRule>
  </conditionalFormatting>
  <conditionalFormatting sqref="Q3:X5 E3:N5 A3:D4">
    <cfRule type="cellIs" dxfId="109" priority="183" stopIfTrue="1" operator="equal">
      <formula>"сб"</formula>
    </cfRule>
    <cfRule type="cellIs" dxfId="108" priority="184" stopIfTrue="1" operator="equal">
      <formula>"вс"</formula>
    </cfRule>
  </conditionalFormatting>
  <conditionalFormatting sqref="N33:R33">
    <cfRule type="cellIs" dxfId="107" priority="79" stopIfTrue="1" operator="equal">
      <formula>0</formula>
    </cfRule>
  </conditionalFormatting>
  <conditionalFormatting sqref="N6:S31">
    <cfRule type="cellIs" dxfId="106" priority="78" stopIfTrue="1" operator="equal">
      <formula>0</formula>
    </cfRule>
  </conditionalFormatting>
  <conditionalFormatting sqref="P2">
    <cfRule type="cellIs" dxfId="105" priority="44" stopIfTrue="1" operator="equal">
      <formula>0</formula>
    </cfRule>
  </conditionalFormatting>
  <conditionalFormatting sqref="B5">
    <cfRule type="cellIs" dxfId="104" priority="37" stopIfTrue="1" operator="equal">
      <formula>0</formula>
    </cfRule>
    <cfRule type="cellIs" dxfId="103" priority="38" stopIfTrue="1" operator="equal">
      <formula>#REF!*1000</formula>
    </cfRule>
    <cfRule type="expression" dxfId="102" priority="39" stopIfTrue="1">
      <formula>#REF!=1</formula>
    </cfRule>
  </conditionalFormatting>
  <conditionalFormatting sqref="A8:C31">
    <cfRule type="cellIs" dxfId="101" priority="16" stopIfTrue="1" operator="equal">
      <formula>0</formula>
    </cfRule>
    <cfRule type="cellIs" dxfId="100" priority="17" stopIfTrue="1" operator="equal">
      <formula>#REF!*1000</formula>
    </cfRule>
    <cfRule type="expression" dxfId="99" priority="18" stopIfTrue="1">
      <formula>#REF!=1</formula>
    </cfRule>
  </conditionalFormatting>
  <conditionalFormatting sqref="F8:H31">
    <cfRule type="cellIs" dxfId="98" priority="13" stopIfTrue="1" operator="equal">
      <formula>0</formula>
    </cfRule>
    <cfRule type="cellIs" dxfId="97" priority="14" stopIfTrue="1" operator="equal">
      <formula>#REF!*1000</formula>
    </cfRule>
    <cfRule type="expression" dxfId="96" priority="15" stopIfTrue="1">
      <formula>#REF!=1</formula>
    </cfRule>
  </conditionalFormatting>
  <conditionalFormatting sqref="D8:E31">
    <cfRule type="cellIs" dxfId="95" priority="10" stopIfTrue="1" operator="equal">
      <formula>0</formula>
    </cfRule>
    <cfRule type="cellIs" dxfId="94" priority="11" stopIfTrue="1" operator="equal">
      <formula>#REF!*1000</formula>
    </cfRule>
    <cfRule type="expression" dxfId="93" priority="12" stopIfTrue="1">
      <formula>#REF!=1</formula>
    </cfRule>
  </conditionalFormatting>
  <conditionalFormatting sqref="J8:L31">
    <cfRule type="cellIs" dxfId="92" priority="7" stopIfTrue="1" operator="equal">
      <formula>0</formula>
    </cfRule>
    <cfRule type="cellIs" dxfId="91" priority="8" stopIfTrue="1" operator="equal">
      <formula>#REF!*1000</formula>
    </cfRule>
    <cfRule type="expression" dxfId="90" priority="9" stopIfTrue="1">
      <formula>#REF!=1</formula>
    </cfRule>
  </conditionalFormatting>
  <conditionalFormatting sqref="I8:I31">
    <cfRule type="cellIs" dxfId="89" priority="4" stopIfTrue="1" operator="equal">
      <formula>0</formula>
    </cfRule>
    <cfRule type="cellIs" dxfId="88" priority="5" stopIfTrue="1" operator="equal">
      <formula>#REF!*1000</formula>
    </cfRule>
    <cfRule type="expression" dxfId="87" priority="6" stopIfTrue="1">
      <formula>#REF!=1</formula>
    </cfRule>
  </conditionalFormatting>
  <conditionalFormatting sqref="M8:M31">
    <cfRule type="cellIs" dxfId="86" priority="1" stopIfTrue="1" operator="equal">
      <formula>0</formula>
    </cfRule>
    <cfRule type="cellIs" dxfId="85" priority="2" stopIfTrue="1" operator="equal">
      <formula>#REF!*1000</formula>
    </cfRule>
    <cfRule type="expression" dxfId="84" priority="3" stopIfTrue="1">
      <formula>#REF!=1</formula>
    </cfRule>
  </conditionalFormatting>
  <hyperlinks>
    <hyperlink ref="C5" r:id="rId1" display="https://protected.atsenergo.ru/nreport?rname=big_nodes_prices_pub"/>
  </hyperlinks>
  <pageMargins left="1.1811023622047245" right="0.15748031496062992" top="0.31496062992125984" bottom="0.43307086614173229" header="0.15748031496062992" footer="0.19685039370078741"/>
  <pageSetup paperSize="9" scale="44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26"/>
    <pageSetUpPr fitToPage="1"/>
  </sheetPr>
  <dimension ref="A1:X66"/>
  <sheetViews>
    <sheetView zoomScaleNormal="100" workbookViewId="0">
      <pane ySplit="3" topLeftCell="A4" activePane="bottomLeft" state="frozen"/>
      <selection activeCell="B11" sqref="B11"/>
      <selection pane="bottomLeft" activeCell="B11" sqref="B11"/>
    </sheetView>
  </sheetViews>
  <sheetFormatPr defaultColWidth="9.7109375" defaultRowHeight="14.1" customHeight="1" x14ac:dyDescent="0.2"/>
  <cols>
    <col min="1" max="2" width="10.7109375" style="1" customWidth="1"/>
    <col min="3" max="3" width="10.42578125" style="1" customWidth="1"/>
    <col min="4" max="4" width="9.140625" style="1" customWidth="1"/>
    <col min="5" max="5" width="9" style="1" customWidth="1"/>
    <col min="6" max="6" width="9.85546875" style="1" customWidth="1"/>
    <col min="7" max="7" width="10.140625" style="1" customWidth="1"/>
    <col min="8" max="8" width="9.140625" style="1" customWidth="1"/>
    <col min="9" max="9" width="10.7109375" style="1" customWidth="1"/>
    <col min="10" max="10" width="9.85546875" style="1" customWidth="1"/>
    <col min="11" max="11" width="9.42578125" style="1" customWidth="1"/>
    <col min="12" max="12" width="11" style="1" customWidth="1"/>
    <col min="13" max="14" width="11.28515625" style="1" customWidth="1"/>
    <col min="15" max="16" width="12" style="8" customWidth="1"/>
    <col min="17" max="23" width="10.7109375" style="8" customWidth="1"/>
    <col min="24" max="24" width="11.7109375" style="8" customWidth="1"/>
    <col min="25" max="16384" width="9.7109375" style="8"/>
  </cols>
  <sheetData>
    <row r="1" spans="1:16" ht="12.75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6" ht="15.75" x14ac:dyDescent="0.25">
      <c r="A2" s="28">
        <f>'03'!A2+1</f>
        <v>4</v>
      </c>
      <c r="B2" s="53" t="str">
        <f>'02'!B2:C2</f>
        <v>НОЯБРЯ</v>
      </c>
      <c r="C2" s="53"/>
      <c r="D2" s="12" t="str">
        <f>'01'!D2</f>
        <v>2024г</v>
      </c>
      <c r="E2" s="6"/>
      <c r="F2" s="8"/>
      <c r="G2" s="8"/>
      <c r="H2" s="8"/>
      <c r="I2" s="8"/>
      <c r="J2" s="8"/>
      <c r="K2" s="8"/>
      <c r="L2" s="8"/>
      <c r="M2" s="8"/>
      <c r="N2" s="8"/>
      <c r="O2" s="3"/>
      <c r="P2" s="3"/>
    </row>
    <row r="3" spans="1:16" ht="15" x14ac:dyDescent="0.25">
      <c r="A3" s="11" t="str">
        <f>IF('03'!A3="понедельник","вторник",IF('03'!A3="вторник","среда",IF('03'!A3="среда","четверг",IF('03'!A3="четверг","пятница",IF('03'!A3="пятница","суббота",IF('03'!A3="суббота","воскресенье",IF('03'!A3="воскресенье","понедельник",0)))))))</f>
        <v>понедельник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</row>
    <row r="4" spans="1:16" ht="19.5" customHeight="1" x14ac:dyDescent="0.25">
      <c r="A4" s="1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4"/>
      <c r="P4" s="14"/>
    </row>
    <row r="5" spans="1:16" ht="35.25" customHeight="1" thickBot="1" x14ac:dyDescent="0.25">
      <c r="A5" s="13"/>
      <c r="B5" s="27"/>
      <c r="C5" s="39" t="s">
        <v>13</v>
      </c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14"/>
      <c r="P5" s="14"/>
    </row>
    <row r="6" spans="1:16" ht="12.75" customHeight="1" x14ac:dyDescent="0.2">
      <c r="A6" s="37">
        <v>100438</v>
      </c>
      <c r="B6" s="41">
        <v>100461</v>
      </c>
      <c r="C6" s="32">
        <v>100471</v>
      </c>
      <c r="D6" s="29">
        <v>100463</v>
      </c>
      <c r="E6" s="42">
        <v>100462</v>
      </c>
      <c r="F6" s="29">
        <v>100481</v>
      </c>
      <c r="G6" s="42">
        <v>100433</v>
      </c>
      <c r="H6" s="29">
        <v>100422</v>
      </c>
      <c r="I6" s="42">
        <v>100431</v>
      </c>
      <c r="J6" s="29">
        <v>100449</v>
      </c>
      <c r="K6" s="29">
        <v>100440</v>
      </c>
      <c r="L6" s="29">
        <v>100417</v>
      </c>
      <c r="M6" s="43">
        <v>100404</v>
      </c>
      <c r="N6" s="8"/>
    </row>
    <row r="7" spans="1:16" ht="13.5" thickBot="1" x14ac:dyDescent="0.25">
      <c r="A7" s="38" t="s">
        <v>12</v>
      </c>
      <c r="B7" s="33" t="s">
        <v>4</v>
      </c>
      <c r="C7" s="34" t="s">
        <v>0</v>
      </c>
      <c r="D7" s="34" t="s">
        <v>5</v>
      </c>
      <c r="E7" s="35" t="s">
        <v>1</v>
      </c>
      <c r="F7" s="34" t="s">
        <v>9</v>
      </c>
      <c r="G7" s="35" t="s">
        <v>6</v>
      </c>
      <c r="H7" s="34" t="s">
        <v>7</v>
      </c>
      <c r="I7" s="35" t="s">
        <v>2</v>
      </c>
      <c r="J7" s="34" t="s">
        <v>3</v>
      </c>
      <c r="K7" s="34" t="s">
        <v>8</v>
      </c>
      <c r="L7" s="34" t="s">
        <v>11</v>
      </c>
      <c r="M7" s="36" t="s">
        <v>10</v>
      </c>
      <c r="N7" s="8"/>
    </row>
    <row r="8" spans="1:16" ht="12.75" x14ac:dyDescent="0.2">
      <c r="A8" s="22"/>
      <c r="B8" s="23"/>
      <c r="C8" s="23"/>
      <c r="D8" s="23"/>
      <c r="E8" s="23"/>
      <c r="F8" s="23"/>
      <c r="G8" s="23"/>
      <c r="H8" s="45"/>
      <c r="I8" s="23"/>
      <c r="J8" s="23"/>
      <c r="K8" s="23"/>
      <c r="L8" s="45"/>
      <c r="M8" s="24"/>
      <c r="N8" s="10"/>
    </row>
    <row r="9" spans="1:16" ht="12.75" x14ac:dyDescent="0.2">
      <c r="A9" s="25"/>
      <c r="B9" s="26"/>
      <c r="C9" s="26"/>
      <c r="D9" s="26"/>
      <c r="E9" s="26"/>
      <c r="F9" s="26"/>
      <c r="G9" s="26"/>
      <c r="H9" s="46"/>
      <c r="I9" s="26"/>
      <c r="J9" s="26"/>
      <c r="K9" s="26"/>
      <c r="L9" s="46"/>
      <c r="M9" s="51"/>
      <c r="N9" s="10"/>
    </row>
    <row r="10" spans="1:16" ht="12.75" x14ac:dyDescent="0.2">
      <c r="A10" s="25"/>
      <c r="B10" s="26"/>
      <c r="C10" s="26"/>
      <c r="D10" s="26"/>
      <c r="E10" s="26"/>
      <c r="F10" s="26"/>
      <c r="G10" s="26"/>
      <c r="H10" s="46"/>
      <c r="I10" s="26"/>
      <c r="J10" s="26"/>
      <c r="K10" s="26"/>
      <c r="L10" s="46"/>
      <c r="M10" s="51"/>
      <c r="N10" s="10"/>
    </row>
    <row r="11" spans="1:16" ht="12.75" x14ac:dyDescent="0.2">
      <c r="A11" s="25"/>
      <c r="B11" s="26"/>
      <c r="C11" s="26"/>
      <c r="D11" s="26"/>
      <c r="E11" s="26"/>
      <c r="F11" s="26"/>
      <c r="G11" s="26"/>
      <c r="H11" s="46"/>
      <c r="I11" s="26"/>
      <c r="J11" s="26"/>
      <c r="K11" s="26"/>
      <c r="L11" s="46"/>
      <c r="M11" s="51"/>
      <c r="N11" s="10"/>
    </row>
    <row r="12" spans="1:16" ht="12.75" x14ac:dyDescent="0.2">
      <c r="A12" s="25"/>
      <c r="B12" s="26"/>
      <c r="C12" s="26"/>
      <c r="D12" s="26"/>
      <c r="E12" s="26"/>
      <c r="F12" s="26"/>
      <c r="G12" s="26"/>
      <c r="H12" s="46"/>
      <c r="I12" s="26"/>
      <c r="J12" s="26"/>
      <c r="K12" s="26"/>
      <c r="L12" s="46"/>
      <c r="M12" s="51"/>
      <c r="N12" s="10"/>
    </row>
    <row r="13" spans="1:16" ht="12.75" x14ac:dyDescent="0.2">
      <c r="A13" s="25"/>
      <c r="B13" s="26"/>
      <c r="C13" s="26"/>
      <c r="D13" s="26"/>
      <c r="E13" s="26"/>
      <c r="F13" s="26"/>
      <c r="G13" s="26"/>
      <c r="H13" s="46"/>
      <c r="I13" s="26"/>
      <c r="J13" s="26"/>
      <c r="K13" s="26"/>
      <c r="L13" s="46"/>
      <c r="M13" s="51"/>
      <c r="N13" s="10"/>
    </row>
    <row r="14" spans="1:16" ht="12.75" x14ac:dyDescent="0.2">
      <c r="A14" s="25"/>
      <c r="B14" s="26"/>
      <c r="C14" s="26"/>
      <c r="D14" s="26"/>
      <c r="E14" s="26"/>
      <c r="F14" s="26"/>
      <c r="G14" s="26"/>
      <c r="H14" s="46"/>
      <c r="I14" s="26"/>
      <c r="J14" s="26"/>
      <c r="K14" s="26"/>
      <c r="L14" s="46"/>
      <c r="M14" s="51"/>
      <c r="N14" s="10"/>
    </row>
    <row r="15" spans="1:16" ht="12.75" x14ac:dyDescent="0.2">
      <c r="A15" s="25"/>
      <c r="B15" s="26"/>
      <c r="C15" s="26"/>
      <c r="D15" s="26"/>
      <c r="E15" s="26"/>
      <c r="F15" s="26"/>
      <c r="G15" s="26"/>
      <c r="H15" s="46"/>
      <c r="I15" s="26"/>
      <c r="J15" s="26"/>
      <c r="K15" s="26"/>
      <c r="L15" s="46"/>
      <c r="M15" s="51"/>
      <c r="N15" s="10"/>
    </row>
    <row r="16" spans="1:16" ht="12.75" x14ac:dyDescent="0.2">
      <c r="A16" s="25"/>
      <c r="B16" s="26"/>
      <c r="C16" s="26"/>
      <c r="D16" s="26"/>
      <c r="E16" s="26"/>
      <c r="F16" s="26"/>
      <c r="G16" s="26"/>
      <c r="H16" s="46"/>
      <c r="I16" s="26"/>
      <c r="J16" s="26"/>
      <c r="K16" s="26"/>
      <c r="L16" s="46"/>
      <c r="M16" s="51"/>
      <c r="N16" s="10"/>
    </row>
    <row r="17" spans="1:14" ht="12.75" x14ac:dyDescent="0.2">
      <c r="A17" s="25"/>
      <c r="B17" s="26"/>
      <c r="C17" s="26"/>
      <c r="D17" s="26"/>
      <c r="E17" s="26"/>
      <c r="F17" s="26"/>
      <c r="G17" s="26"/>
      <c r="H17" s="46"/>
      <c r="I17" s="26"/>
      <c r="J17" s="26"/>
      <c r="K17" s="26"/>
      <c r="L17" s="46"/>
      <c r="M17" s="51"/>
      <c r="N17" s="10"/>
    </row>
    <row r="18" spans="1:14" ht="12.75" x14ac:dyDescent="0.2">
      <c r="A18" s="25"/>
      <c r="B18" s="26"/>
      <c r="C18" s="26"/>
      <c r="D18" s="26"/>
      <c r="E18" s="26"/>
      <c r="F18" s="26"/>
      <c r="G18" s="26"/>
      <c r="H18" s="46"/>
      <c r="I18" s="26"/>
      <c r="J18" s="26"/>
      <c r="K18" s="26"/>
      <c r="L18" s="46"/>
      <c r="M18" s="51"/>
      <c r="N18" s="10"/>
    </row>
    <row r="19" spans="1:14" ht="12.75" x14ac:dyDescent="0.2">
      <c r="A19" s="25"/>
      <c r="B19" s="26"/>
      <c r="C19" s="26"/>
      <c r="D19" s="26"/>
      <c r="E19" s="26"/>
      <c r="F19" s="26"/>
      <c r="G19" s="26"/>
      <c r="H19" s="46"/>
      <c r="I19" s="26"/>
      <c r="J19" s="26"/>
      <c r="K19" s="26"/>
      <c r="L19" s="46"/>
      <c r="M19" s="51"/>
      <c r="N19" s="10"/>
    </row>
    <row r="20" spans="1:14" ht="12.75" x14ac:dyDescent="0.2">
      <c r="A20" s="25"/>
      <c r="B20" s="26"/>
      <c r="C20" s="26"/>
      <c r="D20" s="26"/>
      <c r="E20" s="26"/>
      <c r="F20" s="26"/>
      <c r="G20" s="26"/>
      <c r="H20" s="46"/>
      <c r="I20" s="26"/>
      <c r="J20" s="26"/>
      <c r="K20" s="26"/>
      <c r="L20" s="46"/>
      <c r="M20" s="51"/>
      <c r="N20" s="10"/>
    </row>
    <row r="21" spans="1:14" ht="12.75" x14ac:dyDescent="0.2">
      <c r="A21" s="25"/>
      <c r="B21" s="26"/>
      <c r="C21" s="26"/>
      <c r="D21" s="26"/>
      <c r="E21" s="26"/>
      <c r="F21" s="26"/>
      <c r="G21" s="26"/>
      <c r="H21" s="46"/>
      <c r="I21" s="26"/>
      <c r="J21" s="26"/>
      <c r="K21" s="26"/>
      <c r="L21" s="46"/>
      <c r="M21" s="51"/>
      <c r="N21" s="10"/>
    </row>
    <row r="22" spans="1:14" ht="12.75" x14ac:dyDescent="0.2">
      <c r="A22" s="25"/>
      <c r="B22" s="26"/>
      <c r="C22" s="26"/>
      <c r="D22" s="26"/>
      <c r="E22" s="26"/>
      <c r="F22" s="26"/>
      <c r="G22" s="26"/>
      <c r="H22" s="46"/>
      <c r="I22" s="26"/>
      <c r="J22" s="26"/>
      <c r="K22" s="26"/>
      <c r="L22" s="46"/>
      <c r="M22" s="51"/>
      <c r="N22" s="10"/>
    </row>
    <row r="23" spans="1:14" ht="12.75" x14ac:dyDescent="0.2">
      <c r="A23" s="25"/>
      <c r="B23" s="26"/>
      <c r="C23" s="26"/>
      <c r="D23" s="26"/>
      <c r="E23" s="26"/>
      <c r="F23" s="26"/>
      <c r="G23" s="26"/>
      <c r="H23" s="46"/>
      <c r="I23" s="26"/>
      <c r="J23" s="26"/>
      <c r="K23" s="26"/>
      <c r="L23" s="46"/>
      <c r="M23" s="51"/>
      <c r="N23" s="10"/>
    </row>
    <row r="24" spans="1:14" ht="12.75" x14ac:dyDescent="0.2">
      <c r="A24" s="25"/>
      <c r="B24" s="26"/>
      <c r="C24" s="26"/>
      <c r="D24" s="26"/>
      <c r="E24" s="26"/>
      <c r="F24" s="26"/>
      <c r="G24" s="26"/>
      <c r="H24" s="46"/>
      <c r="I24" s="26"/>
      <c r="J24" s="26"/>
      <c r="K24" s="26"/>
      <c r="L24" s="46"/>
      <c r="M24" s="51"/>
      <c r="N24" s="10"/>
    </row>
    <row r="25" spans="1:14" ht="12.75" x14ac:dyDescent="0.2">
      <c r="A25" s="25"/>
      <c r="B25" s="26"/>
      <c r="C25" s="26"/>
      <c r="D25" s="26"/>
      <c r="E25" s="26"/>
      <c r="F25" s="26"/>
      <c r="G25" s="26"/>
      <c r="H25" s="46"/>
      <c r="I25" s="26"/>
      <c r="J25" s="26"/>
      <c r="K25" s="26"/>
      <c r="L25" s="46"/>
      <c r="M25" s="51"/>
      <c r="N25" s="10"/>
    </row>
    <row r="26" spans="1:14" ht="12.75" x14ac:dyDescent="0.2">
      <c r="A26" s="25"/>
      <c r="B26" s="26"/>
      <c r="C26" s="26"/>
      <c r="D26" s="26"/>
      <c r="E26" s="26"/>
      <c r="F26" s="26"/>
      <c r="G26" s="26"/>
      <c r="H26" s="46"/>
      <c r="I26" s="26"/>
      <c r="J26" s="26"/>
      <c r="K26" s="26"/>
      <c r="L26" s="46"/>
      <c r="M26" s="51"/>
      <c r="N26" s="10"/>
    </row>
    <row r="27" spans="1:14" ht="12.75" x14ac:dyDescent="0.2">
      <c r="A27" s="25"/>
      <c r="B27" s="26"/>
      <c r="C27" s="26"/>
      <c r="D27" s="26"/>
      <c r="E27" s="26"/>
      <c r="F27" s="26"/>
      <c r="G27" s="26"/>
      <c r="H27" s="46"/>
      <c r="I27" s="26"/>
      <c r="J27" s="26"/>
      <c r="K27" s="26"/>
      <c r="L27" s="46"/>
      <c r="M27" s="51"/>
      <c r="N27" s="10"/>
    </row>
    <row r="28" spans="1:14" ht="12.75" x14ac:dyDescent="0.2">
      <c r="A28" s="25"/>
      <c r="B28" s="26"/>
      <c r="C28" s="26"/>
      <c r="D28" s="26"/>
      <c r="E28" s="26"/>
      <c r="F28" s="26"/>
      <c r="G28" s="26"/>
      <c r="H28" s="46"/>
      <c r="I28" s="26"/>
      <c r="J28" s="26"/>
      <c r="K28" s="26"/>
      <c r="L28" s="46"/>
      <c r="M28" s="51"/>
      <c r="N28" s="10"/>
    </row>
    <row r="29" spans="1:14" ht="12.75" x14ac:dyDescent="0.2">
      <c r="A29" s="25"/>
      <c r="B29" s="26"/>
      <c r="C29" s="26"/>
      <c r="D29" s="26"/>
      <c r="E29" s="26"/>
      <c r="F29" s="26"/>
      <c r="G29" s="26"/>
      <c r="H29" s="46"/>
      <c r="I29" s="26"/>
      <c r="J29" s="26"/>
      <c r="K29" s="26"/>
      <c r="L29" s="46"/>
      <c r="M29" s="51"/>
      <c r="N29" s="10"/>
    </row>
    <row r="30" spans="1:14" ht="12.75" x14ac:dyDescent="0.2">
      <c r="A30" s="25"/>
      <c r="B30" s="26"/>
      <c r="C30" s="26"/>
      <c r="D30" s="26"/>
      <c r="E30" s="26"/>
      <c r="F30" s="26"/>
      <c r="G30" s="26"/>
      <c r="H30" s="46"/>
      <c r="I30" s="26"/>
      <c r="J30" s="26"/>
      <c r="K30" s="26"/>
      <c r="L30" s="46"/>
      <c r="M30" s="51"/>
      <c r="N30" s="10"/>
    </row>
    <row r="31" spans="1:14" ht="13.5" thickBot="1" x14ac:dyDescent="0.25">
      <c r="A31" s="49"/>
      <c r="B31" s="48"/>
      <c r="C31" s="48"/>
      <c r="D31" s="48"/>
      <c r="E31" s="48"/>
      <c r="F31" s="48"/>
      <c r="G31" s="48"/>
      <c r="H31" s="50"/>
      <c r="I31" s="48"/>
      <c r="J31" s="48"/>
      <c r="K31" s="48"/>
      <c r="L31" s="50"/>
      <c r="M31" s="52"/>
      <c r="N31" s="10"/>
    </row>
    <row r="32" spans="1:14" ht="13.5" thickBot="1" x14ac:dyDescent="0.25">
      <c r="A32" s="31" t="e">
        <f>SUM(A8:A31)/(COUNTIF(A8:A31,"&gt;0"))</f>
        <v>#DIV/0!</v>
      </c>
      <c r="B32" s="31" t="e">
        <f t="shared" ref="B32:M32" si="0">SUM(B8:B31)/(COUNTIF(B8:B31,"&gt;0"))</f>
        <v>#DIV/0!</v>
      </c>
      <c r="C32" s="31" t="e">
        <f t="shared" si="0"/>
        <v>#DIV/0!</v>
      </c>
      <c r="D32" s="31" t="e">
        <f t="shared" si="0"/>
        <v>#DIV/0!</v>
      </c>
      <c r="E32" s="31" t="e">
        <f t="shared" si="0"/>
        <v>#DIV/0!</v>
      </c>
      <c r="F32" s="31" t="e">
        <f t="shared" si="0"/>
        <v>#DIV/0!</v>
      </c>
      <c r="G32" s="31" t="e">
        <f t="shared" si="0"/>
        <v>#DIV/0!</v>
      </c>
      <c r="H32" s="31" t="e">
        <f t="shared" si="0"/>
        <v>#DIV/0!</v>
      </c>
      <c r="I32" s="31" t="e">
        <f t="shared" si="0"/>
        <v>#DIV/0!</v>
      </c>
      <c r="J32" s="31" t="e">
        <f t="shared" si="0"/>
        <v>#DIV/0!</v>
      </c>
      <c r="K32" s="31" t="e">
        <f t="shared" si="0"/>
        <v>#DIV/0!</v>
      </c>
      <c r="L32" s="31" t="e">
        <f t="shared" si="0"/>
        <v>#DIV/0!</v>
      </c>
      <c r="M32" s="47" t="e">
        <f t="shared" si="0"/>
        <v>#DIV/0!</v>
      </c>
      <c r="N32" s="10"/>
    </row>
    <row r="33" spans="1:24" ht="12.75" x14ac:dyDescent="0.2">
      <c r="N33" s="10"/>
    </row>
    <row r="34" spans="1:24" ht="12.7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0"/>
    </row>
    <row r="35" spans="1:24" ht="12.7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0"/>
    </row>
    <row r="36" spans="1:24" s="2" customFormat="1" ht="14.1" customHeight="1" x14ac:dyDescent="0.2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  <c r="R36" s="3"/>
      <c r="S36" s="3"/>
      <c r="T36" s="3"/>
      <c r="U36" s="3"/>
      <c r="V36" s="3"/>
      <c r="W36" s="3"/>
      <c r="X36" s="3"/>
    </row>
    <row r="37" spans="1:24" s="2" customFormat="1" ht="14.1" customHeight="1" x14ac:dyDescent="0.2">
      <c r="A37" s="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  <c r="O37" s="1"/>
      <c r="P37" s="1"/>
      <c r="Q37" s="17"/>
      <c r="R37" s="3"/>
      <c r="S37" s="3"/>
      <c r="T37" s="3"/>
      <c r="U37" s="3"/>
      <c r="V37" s="3"/>
      <c r="W37" s="3"/>
      <c r="X37" s="3"/>
    </row>
    <row r="38" spans="1:24" s="2" customFormat="1" ht="14.1" customHeight="1" x14ac:dyDescent="0.2">
      <c r="A38" s="3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  <c r="O38" s="1"/>
      <c r="P38" s="1"/>
      <c r="Q38" s="17"/>
      <c r="R38" s="3"/>
      <c r="S38" s="3"/>
      <c r="T38" s="3"/>
      <c r="U38" s="3"/>
      <c r="V38" s="3"/>
      <c r="W38" s="3"/>
      <c r="X38" s="3"/>
    </row>
    <row r="39" spans="1:24" s="2" customFormat="1" ht="14.1" customHeight="1" x14ac:dyDescent="0.2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1"/>
      <c r="P39" s="1"/>
      <c r="Q39" s="19"/>
    </row>
    <row r="40" spans="1:24" s="2" customFormat="1" ht="14.1" customHeight="1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1"/>
      <c r="P40" s="1"/>
      <c r="Q40" s="19"/>
    </row>
    <row r="41" spans="1:24" s="2" customFormat="1" ht="14.1" customHeight="1" x14ac:dyDescent="0.2">
      <c r="A41" s="9"/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1"/>
      <c r="P41" s="1"/>
      <c r="Q41" s="19"/>
    </row>
    <row r="42" spans="1:24" s="2" customFormat="1" ht="14.1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  <c r="O42" s="1"/>
      <c r="P42" s="1"/>
      <c r="Q42" s="19"/>
    </row>
    <row r="43" spans="1:24" s="2" customFormat="1" ht="14.1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  <c r="O43" s="1"/>
      <c r="P43" s="1"/>
      <c r="Q43" s="19"/>
    </row>
    <row r="44" spans="1:24" s="2" customFormat="1" ht="14.1" customHeight="1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1"/>
      <c r="P44" s="1"/>
      <c r="Q44" s="19"/>
    </row>
    <row r="45" spans="1:24" s="2" customFormat="1" ht="14.1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1"/>
      <c r="P45" s="1"/>
      <c r="Q45" s="19"/>
    </row>
    <row r="46" spans="1:24" s="2" customFormat="1" ht="14.1" customHeight="1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1"/>
      <c r="P46" s="1"/>
      <c r="Q46" s="19"/>
    </row>
    <row r="47" spans="1:24" s="2" customFormat="1" ht="14.1" customHeight="1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1"/>
      <c r="P47" s="1"/>
      <c r="Q47" s="19"/>
    </row>
    <row r="48" spans="1:24" s="2" customFormat="1" ht="14.1" customHeight="1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1"/>
      <c r="P48" s="1"/>
      <c r="Q48" s="19"/>
    </row>
    <row r="49" spans="1:17" s="2" customFormat="1" ht="14.1" customHeight="1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  <c r="O49" s="1"/>
      <c r="P49" s="1"/>
      <c r="Q49" s="19"/>
    </row>
    <row r="50" spans="1:17" s="2" customFormat="1" ht="14.1" customHeight="1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1"/>
      <c r="P50" s="1"/>
      <c r="Q50" s="19"/>
    </row>
    <row r="51" spans="1:17" s="2" customFormat="1" ht="14.1" customHeight="1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  <c r="O51" s="1"/>
      <c r="P51" s="1"/>
      <c r="Q51" s="19"/>
    </row>
    <row r="52" spans="1:17" s="2" customFormat="1" ht="14.1" customHeight="1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0"/>
      <c r="O52" s="1"/>
      <c r="P52" s="1"/>
      <c r="Q52" s="19"/>
    </row>
    <row r="53" spans="1:17" s="2" customFormat="1" ht="14.1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 s="1"/>
      <c r="P53" s="1"/>
      <c r="Q53" s="19"/>
    </row>
    <row r="54" spans="1:17" s="2" customFormat="1" ht="14.1" customHeight="1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1"/>
      <c r="P54" s="1"/>
      <c r="Q54" s="19"/>
    </row>
    <row r="55" spans="1:17" s="2" customFormat="1" ht="14.1" customHeight="1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1"/>
      <c r="P55" s="1"/>
      <c r="Q55" s="19"/>
    </row>
    <row r="56" spans="1:17" s="2" customFormat="1" ht="14.1" customHeight="1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1"/>
      <c r="P56" s="1"/>
      <c r="Q56" s="19"/>
    </row>
    <row r="57" spans="1:17" s="2" customFormat="1" ht="14.1" customHeight="1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0"/>
      <c r="O57" s="1"/>
      <c r="P57" s="1"/>
      <c r="Q57" s="19"/>
    </row>
    <row r="58" spans="1:17" s="2" customFormat="1" ht="14.1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  <c r="O58" s="1"/>
      <c r="P58" s="1"/>
      <c r="Q58" s="19"/>
    </row>
    <row r="59" spans="1:17" s="2" customFormat="1" ht="14.1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1"/>
      <c r="P59" s="1"/>
      <c r="Q59" s="19"/>
    </row>
    <row r="60" spans="1:17" s="2" customFormat="1" ht="15.9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  <c r="O60" s="1"/>
      <c r="P60" s="1"/>
      <c r="Q60" s="19"/>
    </row>
    <row r="61" spans="1:17" s="2" customFormat="1" ht="12.75" customHeight="1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  <c r="O61" s="1"/>
      <c r="P61" s="1"/>
      <c r="Q61" s="19"/>
    </row>
    <row r="62" spans="1:17" s="2" customFormat="1" ht="14.1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  <c r="O62" s="1"/>
      <c r="P62" s="1"/>
      <c r="Q62" s="19"/>
    </row>
    <row r="63" spans="1:17" ht="14.1" customHeight="1" x14ac:dyDescent="0.2">
      <c r="A63" s="8"/>
      <c r="O63" s="1"/>
      <c r="P63" s="1"/>
      <c r="Q63" s="1"/>
    </row>
    <row r="64" spans="1:17" ht="14.1" customHeight="1" x14ac:dyDescent="0.2">
      <c r="O64" s="1"/>
      <c r="P64" s="1"/>
      <c r="Q64" s="1"/>
    </row>
    <row r="65" spans="15:17" ht="14.1" customHeight="1" x14ac:dyDescent="0.2">
      <c r="O65" s="1"/>
      <c r="P65" s="1"/>
      <c r="Q65" s="1"/>
    </row>
    <row r="66" spans="15:17" ht="14.1" customHeight="1" x14ac:dyDescent="0.2">
      <c r="O66" s="1"/>
      <c r="P66" s="1"/>
      <c r="Q66" s="1"/>
    </row>
  </sheetData>
  <mergeCells count="1">
    <mergeCell ref="B2:C2"/>
  </mergeCells>
  <phoneticPr fontId="0" type="noConversion"/>
  <conditionalFormatting sqref="A34:R35 A32:R32">
    <cfRule type="cellIs" dxfId="83" priority="184" stopIfTrue="1" operator="equal">
      <formula>0</formula>
    </cfRule>
  </conditionalFormatting>
  <conditionalFormatting sqref="O2 Q36:W38 A37:N38">
    <cfRule type="cellIs" dxfId="82" priority="183" stopIfTrue="1" operator="equal">
      <formula>0</formula>
    </cfRule>
  </conditionalFormatting>
  <conditionalFormatting sqref="Q3:X5 E3:N5 A3:D4">
    <cfRule type="cellIs" dxfId="81" priority="185" stopIfTrue="1" operator="equal">
      <formula>"сб"</formula>
    </cfRule>
    <cfRule type="cellIs" dxfId="80" priority="186" stopIfTrue="1" operator="equal">
      <formula>"вс"</formula>
    </cfRule>
  </conditionalFormatting>
  <conditionalFormatting sqref="N33:R33">
    <cfRule type="cellIs" dxfId="79" priority="81" stopIfTrue="1" operator="equal">
      <formula>0</formula>
    </cfRule>
  </conditionalFormatting>
  <conditionalFormatting sqref="N6:S31">
    <cfRule type="cellIs" dxfId="78" priority="80" stopIfTrue="1" operator="equal">
      <formula>0</formula>
    </cfRule>
  </conditionalFormatting>
  <conditionalFormatting sqref="P2">
    <cfRule type="cellIs" dxfId="77" priority="46" stopIfTrue="1" operator="equal">
      <formula>0</formula>
    </cfRule>
  </conditionalFormatting>
  <conditionalFormatting sqref="B5">
    <cfRule type="cellIs" dxfId="76" priority="39" stopIfTrue="1" operator="equal">
      <formula>0</formula>
    </cfRule>
    <cfRule type="cellIs" dxfId="75" priority="40" stopIfTrue="1" operator="equal">
      <formula>#REF!*1000</formula>
    </cfRule>
    <cfRule type="expression" dxfId="74" priority="41" stopIfTrue="1">
      <formula>#REF!=1</formula>
    </cfRule>
  </conditionalFormatting>
  <conditionalFormatting sqref="A8:C31">
    <cfRule type="cellIs" dxfId="73" priority="16" stopIfTrue="1" operator="equal">
      <formula>0</formula>
    </cfRule>
    <cfRule type="cellIs" dxfId="72" priority="17" stopIfTrue="1" operator="equal">
      <formula>#REF!*1000</formula>
    </cfRule>
    <cfRule type="expression" dxfId="71" priority="18" stopIfTrue="1">
      <formula>#REF!=1</formula>
    </cfRule>
  </conditionalFormatting>
  <conditionalFormatting sqref="F8:H31">
    <cfRule type="cellIs" dxfId="70" priority="13" stopIfTrue="1" operator="equal">
      <formula>0</formula>
    </cfRule>
    <cfRule type="cellIs" dxfId="69" priority="14" stopIfTrue="1" operator="equal">
      <formula>#REF!*1000</formula>
    </cfRule>
    <cfRule type="expression" dxfId="68" priority="15" stopIfTrue="1">
      <formula>#REF!=1</formula>
    </cfRule>
  </conditionalFormatting>
  <conditionalFormatting sqref="D8:E31">
    <cfRule type="cellIs" dxfId="67" priority="10" stopIfTrue="1" operator="equal">
      <formula>0</formula>
    </cfRule>
    <cfRule type="cellIs" dxfId="66" priority="11" stopIfTrue="1" operator="equal">
      <formula>#REF!*1000</formula>
    </cfRule>
    <cfRule type="expression" dxfId="65" priority="12" stopIfTrue="1">
      <formula>#REF!=1</formula>
    </cfRule>
  </conditionalFormatting>
  <conditionalFormatting sqref="J8:L31">
    <cfRule type="cellIs" dxfId="64" priority="7" stopIfTrue="1" operator="equal">
      <formula>0</formula>
    </cfRule>
    <cfRule type="cellIs" dxfId="63" priority="8" stopIfTrue="1" operator="equal">
      <formula>#REF!*1000</formula>
    </cfRule>
    <cfRule type="expression" dxfId="62" priority="9" stopIfTrue="1">
      <formula>#REF!=1</formula>
    </cfRule>
  </conditionalFormatting>
  <conditionalFormatting sqref="I8:I31">
    <cfRule type="cellIs" dxfId="61" priority="4" stopIfTrue="1" operator="equal">
      <formula>0</formula>
    </cfRule>
    <cfRule type="cellIs" dxfId="60" priority="5" stopIfTrue="1" operator="equal">
      <formula>#REF!*1000</formula>
    </cfRule>
    <cfRule type="expression" dxfId="59" priority="6" stopIfTrue="1">
      <formula>#REF!=1</formula>
    </cfRule>
  </conditionalFormatting>
  <conditionalFormatting sqref="M8:M31">
    <cfRule type="cellIs" dxfId="58" priority="1" stopIfTrue="1" operator="equal">
      <formula>0</formula>
    </cfRule>
    <cfRule type="cellIs" dxfId="57" priority="2" stopIfTrue="1" operator="equal">
      <formula>#REF!*1000</formula>
    </cfRule>
    <cfRule type="expression" dxfId="56" priority="3" stopIfTrue="1">
      <formula>#REF!=1</formula>
    </cfRule>
  </conditionalFormatting>
  <hyperlinks>
    <hyperlink ref="C5" r:id="rId1" display="https://protected.atsenergo.ru/nreport?rname=big_nodes_prices_pub"/>
  </hyperlinks>
  <pageMargins left="1.1811023622047245" right="0.15748031496062992" top="0.31496062992125984" bottom="0.43307086614173229" header="0.15748031496062992" footer="0.19685039370078741"/>
  <pageSetup paperSize="9" scale="44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26"/>
    <pageSetUpPr fitToPage="1"/>
  </sheetPr>
  <dimension ref="A1:X66"/>
  <sheetViews>
    <sheetView zoomScaleNormal="100" workbookViewId="0">
      <pane ySplit="3" topLeftCell="A4" activePane="bottomLeft" state="frozen"/>
      <selection activeCell="B11" sqref="B11"/>
      <selection pane="bottomLeft" activeCell="B11" sqref="B11"/>
    </sheetView>
  </sheetViews>
  <sheetFormatPr defaultColWidth="9.7109375" defaultRowHeight="14.1" customHeight="1" x14ac:dyDescent="0.2"/>
  <cols>
    <col min="1" max="2" width="10.7109375" style="1" customWidth="1"/>
    <col min="3" max="3" width="10.42578125" style="1" customWidth="1"/>
    <col min="4" max="4" width="9.140625" style="1" customWidth="1"/>
    <col min="5" max="5" width="9" style="1" customWidth="1"/>
    <col min="6" max="6" width="9.85546875" style="1" customWidth="1"/>
    <col min="7" max="7" width="10.140625" style="1" customWidth="1"/>
    <col min="8" max="8" width="9.140625" style="1" customWidth="1"/>
    <col min="9" max="9" width="10.7109375" style="1" customWidth="1"/>
    <col min="10" max="10" width="9.85546875" style="1" customWidth="1"/>
    <col min="11" max="11" width="9.42578125" style="1" customWidth="1"/>
    <col min="12" max="12" width="11" style="1" customWidth="1"/>
    <col min="13" max="14" width="11.28515625" style="1" customWidth="1"/>
    <col min="15" max="16" width="12" style="8" customWidth="1"/>
    <col min="17" max="23" width="10.7109375" style="8" customWidth="1"/>
    <col min="24" max="24" width="11.7109375" style="8" customWidth="1"/>
    <col min="25" max="16384" width="9.7109375" style="8"/>
  </cols>
  <sheetData>
    <row r="1" spans="1:16" ht="12.75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6" ht="15.75" x14ac:dyDescent="0.25">
      <c r="A2" s="28">
        <f>'04'!A2+1</f>
        <v>5</v>
      </c>
      <c r="B2" s="53" t="str">
        <f>'02'!B2:C2</f>
        <v>НОЯБРЯ</v>
      </c>
      <c r="C2" s="53"/>
      <c r="D2" s="12" t="str">
        <f>'01'!D2</f>
        <v>2024г</v>
      </c>
      <c r="E2" s="6"/>
      <c r="F2" s="8"/>
      <c r="G2" s="8"/>
      <c r="H2" s="8"/>
      <c r="I2" s="8"/>
      <c r="J2" s="8"/>
      <c r="K2" s="8"/>
      <c r="L2" s="8"/>
      <c r="M2" s="8"/>
      <c r="N2" s="8"/>
      <c r="O2" s="3"/>
      <c r="P2" s="3"/>
    </row>
    <row r="3" spans="1:16" ht="15" x14ac:dyDescent="0.25">
      <c r="A3" s="11" t="str">
        <f>IF('04'!A3="понедельник","вторник",IF('04'!A3="вторник","среда",IF('04'!A3="среда","четверг",IF('04'!A3="четверг","пятница",IF('04'!A3="пятница","суббота",IF('04'!A3="суббота","воскресенье",IF('04'!A3="воскресенье","понедельник",0)))))))</f>
        <v>вторник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</row>
    <row r="4" spans="1:16" ht="19.5" customHeight="1" x14ac:dyDescent="0.25">
      <c r="A4" s="1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4"/>
      <c r="P4" s="14"/>
    </row>
    <row r="5" spans="1:16" ht="35.25" customHeight="1" thickBot="1" x14ac:dyDescent="0.25">
      <c r="A5" s="13"/>
      <c r="B5" s="27"/>
      <c r="C5" s="39" t="s">
        <v>13</v>
      </c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14"/>
      <c r="P5" s="14"/>
    </row>
    <row r="6" spans="1:16" ht="12.75" customHeight="1" x14ac:dyDescent="0.2">
      <c r="A6" s="37">
        <v>100438</v>
      </c>
      <c r="B6" s="41">
        <v>100461</v>
      </c>
      <c r="C6" s="32">
        <v>100471</v>
      </c>
      <c r="D6" s="29">
        <v>100463</v>
      </c>
      <c r="E6" s="42">
        <v>100462</v>
      </c>
      <c r="F6" s="29">
        <v>100481</v>
      </c>
      <c r="G6" s="42">
        <v>100433</v>
      </c>
      <c r="H6" s="29">
        <v>100422</v>
      </c>
      <c r="I6" s="42">
        <v>100431</v>
      </c>
      <c r="J6" s="29">
        <v>100449</v>
      </c>
      <c r="K6" s="29">
        <v>100440</v>
      </c>
      <c r="L6" s="29">
        <v>100417</v>
      </c>
      <c r="M6" s="43">
        <v>100404</v>
      </c>
      <c r="N6" s="8"/>
    </row>
    <row r="7" spans="1:16" ht="13.5" thickBot="1" x14ac:dyDescent="0.25">
      <c r="A7" s="38" t="s">
        <v>12</v>
      </c>
      <c r="B7" s="33" t="s">
        <v>4</v>
      </c>
      <c r="C7" s="34" t="s">
        <v>0</v>
      </c>
      <c r="D7" s="34" t="s">
        <v>5</v>
      </c>
      <c r="E7" s="35" t="s">
        <v>1</v>
      </c>
      <c r="F7" s="34" t="s">
        <v>9</v>
      </c>
      <c r="G7" s="35" t="s">
        <v>6</v>
      </c>
      <c r="H7" s="34" t="s">
        <v>7</v>
      </c>
      <c r="I7" s="35" t="s">
        <v>2</v>
      </c>
      <c r="J7" s="34" t="s">
        <v>3</v>
      </c>
      <c r="K7" s="34" t="s">
        <v>8</v>
      </c>
      <c r="L7" s="34" t="s">
        <v>11</v>
      </c>
      <c r="M7" s="36" t="s">
        <v>10</v>
      </c>
      <c r="N7" s="8"/>
    </row>
    <row r="8" spans="1:16" ht="12.75" x14ac:dyDescent="0.2">
      <c r="A8" s="22"/>
      <c r="B8" s="23"/>
      <c r="C8" s="23"/>
      <c r="D8" s="23"/>
      <c r="E8" s="23"/>
      <c r="F8" s="23"/>
      <c r="G8" s="23"/>
      <c r="H8" s="45"/>
      <c r="I8" s="23"/>
      <c r="J8" s="23"/>
      <c r="K8" s="23"/>
      <c r="L8" s="45"/>
      <c r="M8" s="24"/>
      <c r="N8" s="10"/>
    </row>
    <row r="9" spans="1:16" ht="12.75" x14ac:dyDescent="0.2">
      <c r="A9" s="25"/>
      <c r="B9" s="26"/>
      <c r="C9" s="26"/>
      <c r="D9" s="26"/>
      <c r="E9" s="26"/>
      <c r="F9" s="26"/>
      <c r="G9" s="26"/>
      <c r="H9" s="46"/>
      <c r="I9" s="26"/>
      <c r="J9" s="26"/>
      <c r="K9" s="26"/>
      <c r="L9" s="46"/>
      <c r="M9" s="51"/>
      <c r="N9" s="10"/>
    </row>
    <row r="10" spans="1:16" ht="12.75" x14ac:dyDescent="0.2">
      <c r="A10" s="25"/>
      <c r="B10" s="26"/>
      <c r="C10" s="26"/>
      <c r="D10" s="26"/>
      <c r="E10" s="26"/>
      <c r="F10" s="26"/>
      <c r="G10" s="26"/>
      <c r="H10" s="46"/>
      <c r="I10" s="26"/>
      <c r="J10" s="26"/>
      <c r="K10" s="26"/>
      <c r="L10" s="46"/>
      <c r="M10" s="51"/>
      <c r="N10" s="10"/>
    </row>
    <row r="11" spans="1:16" ht="12.75" x14ac:dyDescent="0.2">
      <c r="A11" s="25"/>
      <c r="B11" s="26"/>
      <c r="C11" s="26"/>
      <c r="D11" s="26"/>
      <c r="E11" s="26"/>
      <c r="F11" s="26"/>
      <c r="G11" s="26"/>
      <c r="H11" s="46"/>
      <c r="I11" s="26"/>
      <c r="J11" s="26"/>
      <c r="K11" s="26"/>
      <c r="L11" s="46"/>
      <c r="M11" s="51"/>
      <c r="N11" s="10"/>
    </row>
    <row r="12" spans="1:16" ht="12.75" x14ac:dyDescent="0.2">
      <c r="A12" s="25"/>
      <c r="B12" s="26"/>
      <c r="C12" s="26"/>
      <c r="D12" s="26"/>
      <c r="E12" s="26"/>
      <c r="F12" s="26"/>
      <c r="G12" s="26"/>
      <c r="H12" s="46"/>
      <c r="I12" s="26"/>
      <c r="J12" s="26"/>
      <c r="K12" s="26"/>
      <c r="L12" s="46"/>
      <c r="M12" s="51"/>
      <c r="N12" s="10"/>
    </row>
    <row r="13" spans="1:16" ht="12.75" x14ac:dyDescent="0.2">
      <c r="A13" s="25"/>
      <c r="B13" s="26"/>
      <c r="C13" s="26"/>
      <c r="D13" s="26"/>
      <c r="E13" s="26"/>
      <c r="F13" s="26"/>
      <c r="G13" s="26"/>
      <c r="H13" s="46"/>
      <c r="I13" s="26"/>
      <c r="J13" s="26"/>
      <c r="K13" s="26"/>
      <c r="L13" s="46"/>
      <c r="M13" s="51"/>
      <c r="N13" s="10"/>
    </row>
    <row r="14" spans="1:16" ht="12.75" x14ac:dyDescent="0.2">
      <c r="A14" s="25"/>
      <c r="B14" s="26"/>
      <c r="C14" s="26"/>
      <c r="D14" s="26"/>
      <c r="E14" s="26"/>
      <c r="F14" s="26"/>
      <c r="G14" s="26"/>
      <c r="H14" s="46"/>
      <c r="I14" s="26"/>
      <c r="J14" s="26"/>
      <c r="K14" s="26"/>
      <c r="L14" s="46"/>
      <c r="M14" s="51"/>
      <c r="N14" s="10"/>
    </row>
    <row r="15" spans="1:16" ht="12.75" x14ac:dyDescent="0.2">
      <c r="A15" s="25"/>
      <c r="B15" s="26"/>
      <c r="C15" s="26"/>
      <c r="D15" s="26"/>
      <c r="E15" s="26"/>
      <c r="F15" s="26"/>
      <c r="G15" s="26"/>
      <c r="H15" s="46"/>
      <c r="I15" s="26"/>
      <c r="J15" s="26"/>
      <c r="K15" s="26"/>
      <c r="L15" s="46"/>
      <c r="M15" s="51"/>
      <c r="N15" s="10"/>
    </row>
    <row r="16" spans="1:16" ht="12.75" x14ac:dyDescent="0.2">
      <c r="A16" s="25"/>
      <c r="B16" s="26"/>
      <c r="C16" s="26"/>
      <c r="D16" s="26"/>
      <c r="E16" s="26"/>
      <c r="F16" s="26"/>
      <c r="G16" s="26"/>
      <c r="H16" s="46"/>
      <c r="I16" s="26"/>
      <c r="J16" s="26"/>
      <c r="K16" s="26"/>
      <c r="L16" s="46"/>
      <c r="M16" s="51"/>
      <c r="N16" s="10"/>
    </row>
    <row r="17" spans="1:14" ht="12.75" x14ac:dyDescent="0.2">
      <c r="A17" s="25"/>
      <c r="B17" s="26"/>
      <c r="C17" s="26"/>
      <c r="D17" s="26"/>
      <c r="E17" s="26"/>
      <c r="F17" s="26"/>
      <c r="G17" s="26"/>
      <c r="H17" s="46"/>
      <c r="I17" s="26"/>
      <c r="J17" s="26"/>
      <c r="K17" s="26"/>
      <c r="L17" s="46"/>
      <c r="M17" s="51"/>
      <c r="N17" s="10"/>
    </row>
    <row r="18" spans="1:14" ht="12.75" x14ac:dyDescent="0.2">
      <c r="A18" s="25"/>
      <c r="B18" s="26"/>
      <c r="C18" s="26"/>
      <c r="D18" s="26"/>
      <c r="E18" s="26"/>
      <c r="F18" s="26"/>
      <c r="G18" s="26"/>
      <c r="H18" s="46"/>
      <c r="I18" s="26"/>
      <c r="J18" s="26"/>
      <c r="K18" s="26"/>
      <c r="L18" s="46"/>
      <c r="M18" s="51"/>
      <c r="N18" s="10"/>
    </row>
    <row r="19" spans="1:14" ht="12.75" x14ac:dyDescent="0.2">
      <c r="A19" s="25"/>
      <c r="B19" s="26"/>
      <c r="C19" s="26"/>
      <c r="D19" s="26"/>
      <c r="E19" s="26"/>
      <c r="F19" s="26"/>
      <c r="G19" s="26"/>
      <c r="H19" s="46"/>
      <c r="I19" s="26"/>
      <c r="J19" s="26"/>
      <c r="K19" s="26"/>
      <c r="L19" s="46"/>
      <c r="M19" s="51"/>
      <c r="N19" s="10"/>
    </row>
    <row r="20" spans="1:14" ht="12.75" x14ac:dyDescent="0.2">
      <c r="A20" s="25"/>
      <c r="B20" s="26"/>
      <c r="C20" s="26"/>
      <c r="D20" s="26"/>
      <c r="E20" s="26"/>
      <c r="F20" s="26"/>
      <c r="G20" s="26"/>
      <c r="H20" s="46"/>
      <c r="I20" s="26"/>
      <c r="J20" s="26"/>
      <c r="K20" s="26"/>
      <c r="L20" s="46"/>
      <c r="M20" s="51"/>
      <c r="N20" s="10"/>
    </row>
    <row r="21" spans="1:14" ht="12.75" x14ac:dyDescent="0.2">
      <c r="A21" s="25"/>
      <c r="B21" s="26"/>
      <c r="C21" s="26"/>
      <c r="D21" s="26"/>
      <c r="E21" s="26"/>
      <c r="F21" s="26"/>
      <c r="G21" s="26"/>
      <c r="H21" s="46"/>
      <c r="I21" s="26"/>
      <c r="J21" s="26"/>
      <c r="K21" s="26"/>
      <c r="L21" s="46"/>
      <c r="M21" s="51"/>
      <c r="N21" s="10"/>
    </row>
    <row r="22" spans="1:14" ht="12.75" x14ac:dyDescent="0.2">
      <c r="A22" s="25"/>
      <c r="B22" s="26"/>
      <c r="C22" s="26"/>
      <c r="D22" s="26"/>
      <c r="E22" s="26"/>
      <c r="F22" s="26"/>
      <c r="G22" s="26"/>
      <c r="H22" s="46"/>
      <c r="I22" s="26"/>
      <c r="J22" s="26"/>
      <c r="K22" s="26"/>
      <c r="L22" s="46"/>
      <c r="M22" s="51"/>
      <c r="N22" s="10"/>
    </row>
    <row r="23" spans="1:14" ht="12.75" x14ac:dyDescent="0.2">
      <c r="A23" s="25"/>
      <c r="B23" s="26"/>
      <c r="C23" s="26"/>
      <c r="D23" s="26"/>
      <c r="E23" s="26"/>
      <c r="F23" s="26"/>
      <c r="G23" s="26"/>
      <c r="H23" s="46"/>
      <c r="I23" s="26"/>
      <c r="J23" s="26"/>
      <c r="K23" s="26"/>
      <c r="L23" s="46"/>
      <c r="M23" s="51"/>
      <c r="N23" s="10"/>
    </row>
    <row r="24" spans="1:14" ht="12.75" x14ac:dyDescent="0.2">
      <c r="A24" s="25"/>
      <c r="B24" s="26"/>
      <c r="C24" s="26"/>
      <c r="D24" s="26"/>
      <c r="E24" s="26"/>
      <c r="F24" s="26"/>
      <c r="G24" s="26"/>
      <c r="H24" s="46"/>
      <c r="I24" s="26"/>
      <c r="J24" s="26"/>
      <c r="K24" s="26"/>
      <c r="L24" s="46"/>
      <c r="M24" s="51"/>
      <c r="N24" s="10"/>
    </row>
    <row r="25" spans="1:14" ht="12.75" x14ac:dyDescent="0.2">
      <c r="A25" s="25"/>
      <c r="B25" s="26"/>
      <c r="C25" s="26"/>
      <c r="D25" s="26"/>
      <c r="E25" s="26"/>
      <c r="F25" s="26"/>
      <c r="G25" s="26"/>
      <c r="H25" s="46"/>
      <c r="I25" s="26"/>
      <c r="J25" s="26"/>
      <c r="K25" s="26"/>
      <c r="L25" s="46"/>
      <c r="M25" s="51"/>
      <c r="N25" s="10"/>
    </row>
    <row r="26" spans="1:14" ht="12.75" x14ac:dyDescent="0.2">
      <c r="A26" s="25"/>
      <c r="B26" s="26"/>
      <c r="C26" s="26"/>
      <c r="D26" s="26"/>
      <c r="E26" s="26"/>
      <c r="F26" s="26"/>
      <c r="G26" s="26"/>
      <c r="H26" s="46"/>
      <c r="I26" s="26"/>
      <c r="J26" s="26"/>
      <c r="K26" s="26"/>
      <c r="L26" s="46"/>
      <c r="M26" s="51"/>
      <c r="N26" s="10"/>
    </row>
    <row r="27" spans="1:14" ht="12.75" x14ac:dyDescent="0.2">
      <c r="A27" s="25"/>
      <c r="B27" s="26"/>
      <c r="C27" s="26"/>
      <c r="D27" s="26"/>
      <c r="E27" s="26"/>
      <c r="F27" s="26"/>
      <c r="G27" s="26"/>
      <c r="H27" s="46"/>
      <c r="I27" s="26"/>
      <c r="J27" s="26"/>
      <c r="K27" s="26"/>
      <c r="L27" s="46"/>
      <c r="M27" s="51"/>
      <c r="N27" s="10"/>
    </row>
    <row r="28" spans="1:14" ht="12.75" x14ac:dyDescent="0.2">
      <c r="A28" s="25"/>
      <c r="B28" s="26"/>
      <c r="C28" s="26"/>
      <c r="D28" s="26"/>
      <c r="E28" s="26"/>
      <c r="F28" s="26"/>
      <c r="G28" s="26"/>
      <c r="H28" s="46"/>
      <c r="I28" s="26"/>
      <c r="J28" s="26"/>
      <c r="K28" s="26"/>
      <c r="L28" s="46"/>
      <c r="M28" s="51"/>
      <c r="N28" s="10"/>
    </row>
    <row r="29" spans="1:14" ht="12.75" x14ac:dyDescent="0.2">
      <c r="A29" s="25"/>
      <c r="B29" s="26"/>
      <c r="C29" s="26"/>
      <c r="D29" s="26"/>
      <c r="E29" s="26"/>
      <c r="F29" s="26"/>
      <c r="G29" s="26"/>
      <c r="H29" s="46"/>
      <c r="I29" s="26"/>
      <c r="J29" s="26"/>
      <c r="K29" s="26"/>
      <c r="L29" s="46"/>
      <c r="M29" s="51"/>
      <c r="N29" s="10"/>
    </row>
    <row r="30" spans="1:14" ht="12.75" x14ac:dyDescent="0.2">
      <c r="A30" s="25"/>
      <c r="B30" s="26"/>
      <c r="C30" s="26"/>
      <c r="D30" s="26"/>
      <c r="E30" s="26"/>
      <c r="F30" s="26"/>
      <c r="G30" s="26"/>
      <c r="H30" s="46"/>
      <c r="I30" s="26"/>
      <c r="J30" s="26"/>
      <c r="K30" s="26"/>
      <c r="L30" s="46"/>
      <c r="M30" s="51"/>
      <c r="N30" s="10"/>
    </row>
    <row r="31" spans="1:14" ht="13.5" thickBot="1" x14ac:dyDescent="0.25">
      <c r="A31" s="49"/>
      <c r="B31" s="48"/>
      <c r="C31" s="48"/>
      <c r="D31" s="48"/>
      <c r="E31" s="48"/>
      <c r="F31" s="48"/>
      <c r="G31" s="48"/>
      <c r="H31" s="50"/>
      <c r="I31" s="48"/>
      <c r="J31" s="48"/>
      <c r="K31" s="48"/>
      <c r="L31" s="50"/>
      <c r="M31" s="52"/>
      <c r="N31" s="10"/>
    </row>
    <row r="32" spans="1:14" ht="13.5" thickBot="1" x14ac:dyDescent="0.25">
      <c r="A32" s="31" t="e">
        <f>SUM(A8:A31)/(COUNTIF(A8:A31,"&gt;0"))</f>
        <v>#DIV/0!</v>
      </c>
      <c r="B32" s="31" t="e">
        <f t="shared" ref="B32:M32" si="0">SUM(B8:B31)/(COUNTIF(B8:B31,"&gt;0"))</f>
        <v>#DIV/0!</v>
      </c>
      <c r="C32" s="31" t="e">
        <f t="shared" si="0"/>
        <v>#DIV/0!</v>
      </c>
      <c r="D32" s="31" t="e">
        <f t="shared" si="0"/>
        <v>#DIV/0!</v>
      </c>
      <c r="E32" s="31" t="e">
        <f t="shared" si="0"/>
        <v>#DIV/0!</v>
      </c>
      <c r="F32" s="31" t="e">
        <f t="shared" si="0"/>
        <v>#DIV/0!</v>
      </c>
      <c r="G32" s="31" t="e">
        <f t="shared" si="0"/>
        <v>#DIV/0!</v>
      </c>
      <c r="H32" s="31" t="e">
        <f t="shared" si="0"/>
        <v>#DIV/0!</v>
      </c>
      <c r="I32" s="31" t="e">
        <f t="shared" si="0"/>
        <v>#DIV/0!</v>
      </c>
      <c r="J32" s="31" t="e">
        <f t="shared" si="0"/>
        <v>#DIV/0!</v>
      </c>
      <c r="K32" s="31" t="e">
        <f t="shared" si="0"/>
        <v>#DIV/0!</v>
      </c>
      <c r="L32" s="31" t="e">
        <f t="shared" si="0"/>
        <v>#DIV/0!</v>
      </c>
      <c r="M32" s="47" t="e">
        <f t="shared" si="0"/>
        <v>#DIV/0!</v>
      </c>
      <c r="N32" s="10"/>
    </row>
    <row r="33" spans="1:24" ht="12.75" x14ac:dyDescent="0.2">
      <c r="N33" s="10"/>
    </row>
    <row r="34" spans="1:24" ht="12.7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0"/>
    </row>
    <row r="35" spans="1:24" ht="12.7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0"/>
    </row>
    <row r="36" spans="1:24" s="2" customFormat="1" ht="14.1" customHeight="1" x14ac:dyDescent="0.2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  <c r="R36" s="3"/>
      <c r="S36" s="3"/>
      <c r="T36" s="3"/>
      <c r="U36" s="3"/>
      <c r="V36" s="3"/>
      <c r="W36" s="3"/>
      <c r="X36" s="3"/>
    </row>
    <row r="37" spans="1:24" s="2" customFormat="1" ht="14.1" customHeight="1" x14ac:dyDescent="0.2">
      <c r="A37" s="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  <c r="O37" s="1"/>
      <c r="P37" s="1"/>
      <c r="Q37" s="17"/>
      <c r="R37" s="3"/>
      <c r="S37" s="3"/>
      <c r="T37" s="3"/>
      <c r="U37" s="3"/>
      <c r="V37" s="3"/>
      <c r="W37" s="3"/>
      <c r="X37" s="3"/>
    </row>
    <row r="38" spans="1:24" s="2" customFormat="1" ht="14.1" customHeight="1" x14ac:dyDescent="0.2">
      <c r="A38" s="3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  <c r="O38" s="1"/>
      <c r="P38" s="1"/>
      <c r="Q38" s="17"/>
      <c r="R38" s="3"/>
      <c r="S38" s="3"/>
      <c r="T38" s="3"/>
      <c r="U38" s="3"/>
      <c r="V38" s="3"/>
      <c r="W38" s="3"/>
      <c r="X38" s="3"/>
    </row>
    <row r="39" spans="1:24" s="2" customFormat="1" ht="14.1" customHeight="1" x14ac:dyDescent="0.2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1"/>
      <c r="P39" s="1"/>
      <c r="Q39" s="19"/>
    </row>
    <row r="40" spans="1:24" s="2" customFormat="1" ht="14.1" customHeight="1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1"/>
      <c r="P40" s="1"/>
      <c r="Q40" s="19"/>
    </row>
    <row r="41" spans="1:24" s="2" customFormat="1" ht="14.1" customHeight="1" x14ac:dyDescent="0.2">
      <c r="A41" s="9"/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1"/>
      <c r="P41" s="1"/>
      <c r="Q41" s="19"/>
    </row>
    <row r="42" spans="1:24" s="2" customFormat="1" ht="14.1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  <c r="O42" s="1"/>
      <c r="P42" s="1"/>
      <c r="Q42" s="19"/>
    </row>
    <row r="43" spans="1:24" s="2" customFormat="1" ht="14.1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  <c r="O43" s="1"/>
      <c r="P43" s="1"/>
      <c r="Q43" s="19"/>
    </row>
    <row r="44" spans="1:24" s="2" customFormat="1" ht="14.1" customHeight="1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1"/>
      <c r="P44" s="1"/>
      <c r="Q44" s="19"/>
    </row>
    <row r="45" spans="1:24" s="2" customFormat="1" ht="14.1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1"/>
      <c r="P45" s="1"/>
      <c r="Q45" s="19"/>
    </row>
    <row r="46" spans="1:24" s="2" customFormat="1" ht="14.1" customHeight="1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1"/>
      <c r="P46" s="1"/>
      <c r="Q46" s="19"/>
    </row>
    <row r="47" spans="1:24" s="2" customFormat="1" ht="14.1" customHeight="1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1"/>
      <c r="P47" s="1"/>
      <c r="Q47" s="19"/>
    </row>
    <row r="48" spans="1:24" s="2" customFormat="1" ht="14.1" customHeight="1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1"/>
      <c r="P48" s="1"/>
      <c r="Q48" s="19"/>
    </row>
    <row r="49" spans="1:17" s="2" customFormat="1" ht="14.1" customHeight="1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  <c r="O49" s="1"/>
      <c r="P49" s="1"/>
      <c r="Q49" s="19"/>
    </row>
    <row r="50" spans="1:17" s="2" customFormat="1" ht="14.1" customHeight="1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1"/>
      <c r="P50" s="1"/>
      <c r="Q50" s="19"/>
    </row>
    <row r="51" spans="1:17" s="2" customFormat="1" ht="14.1" customHeight="1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  <c r="O51" s="1"/>
      <c r="P51" s="1"/>
      <c r="Q51" s="19"/>
    </row>
    <row r="52" spans="1:17" s="2" customFormat="1" ht="14.1" customHeight="1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0"/>
      <c r="O52" s="1"/>
      <c r="P52" s="1"/>
      <c r="Q52" s="19"/>
    </row>
    <row r="53" spans="1:17" s="2" customFormat="1" ht="14.1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 s="1"/>
      <c r="P53" s="1"/>
      <c r="Q53" s="19"/>
    </row>
    <row r="54" spans="1:17" s="2" customFormat="1" ht="14.1" customHeight="1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1"/>
      <c r="P54" s="1"/>
      <c r="Q54" s="19"/>
    </row>
    <row r="55" spans="1:17" s="2" customFormat="1" ht="14.1" customHeight="1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1"/>
      <c r="P55" s="1"/>
      <c r="Q55" s="19"/>
    </row>
    <row r="56" spans="1:17" s="2" customFormat="1" ht="14.1" customHeight="1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1"/>
      <c r="P56" s="1"/>
      <c r="Q56" s="19"/>
    </row>
    <row r="57" spans="1:17" s="2" customFormat="1" ht="14.1" customHeight="1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0"/>
      <c r="O57" s="1"/>
      <c r="P57" s="1"/>
      <c r="Q57" s="19"/>
    </row>
    <row r="58" spans="1:17" s="2" customFormat="1" ht="14.1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  <c r="O58" s="1"/>
      <c r="P58" s="1"/>
      <c r="Q58" s="19"/>
    </row>
    <row r="59" spans="1:17" s="2" customFormat="1" ht="14.1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1"/>
      <c r="P59" s="1"/>
      <c r="Q59" s="19"/>
    </row>
    <row r="60" spans="1:17" s="2" customFormat="1" ht="15.9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  <c r="O60" s="1"/>
      <c r="P60" s="1"/>
      <c r="Q60" s="19"/>
    </row>
    <row r="61" spans="1:17" s="2" customFormat="1" ht="12.75" customHeight="1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  <c r="O61" s="1"/>
      <c r="P61" s="1"/>
      <c r="Q61" s="19"/>
    </row>
    <row r="62" spans="1:17" s="2" customFormat="1" ht="14.1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  <c r="O62" s="1"/>
      <c r="P62" s="1"/>
      <c r="Q62" s="19"/>
    </row>
    <row r="63" spans="1:17" ht="14.1" customHeight="1" x14ac:dyDescent="0.2">
      <c r="A63" s="8"/>
      <c r="O63" s="1"/>
      <c r="P63" s="1"/>
      <c r="Q63" s="1"/>
    </row>
    <row r="64" spans="1:17" ht="14.1" customHeight="1" x14ac:dyDescent="0.2">
      <c r="O64" s="1"/>
      <c r="P64" s="1"/>
      <c r="Q64" s="1"/>
    </row>
    <row r="65" spans="15:17" ht="14.1" customHeight="1" x14ac:dyDescent="0.2">
      <c r="O65" s="1"/>
      <c r="P65" s="1"/>
      <c r="Q65" s="1"/>
    </row>
    <row r="66" spans="15:17" ht="14.1" customHeight="1" x14ac:dyDescent="0.2">
      <c r="O66" s="1"/>
      <c r="P66" s="1"/>
      <c r="Q66" s="1"/>
    </row>
  </sheetData>
  <mergeCells count="1">
    <mergeCell ref="B2:C2"/>
  </mergeCells>
  <phoneticPr fontId="0" type="noConversion"/>
  <conditionalFormatting sqref="A34:R35 A32:R32">
    <cfRule type="cellIs" dxfId="55" priority="182" stopIfTrue="1" operator="equal">
      <formula>0</formula>
    </cfRule>
  </conditionalFormatting>
  <conditionalFormatting sqref="O2 Q36:W38 A37:N38">
    <cfRule type="cellIs" dxfId="54" priority="181" stopIfTrue="1" operator="equal">
      <formula>0</formula>
    </cfRule>
  </conditionalFormatting>
  <conditionalFormatting sqref="Q3:X5 E3:N5 A3:D4">
    <cfRule type="cellIs" dxfId="53" priority="183" stopIfTrue="1" operator="equal">
      <formula>"сб"</formula>
    </cfRule>
    <cfRule type="cellIs" dxfId="52" priority="184" stopIfTrue="1" operator="equal">
      <formula>"вс"</formula>
    </cfRule>
  </conditionalFormatting>
  <conditionalFormatting sqref="N33:R33">
    <cfRule type="cellIs" dxfId="51" priority="79" stopIfTrue="1" operator="equal">
      <formula>0</formula>
    </cfRule>
  </conditionalFormatting>
  <conditionalFormatting sqref="N6:S31">
    <cfRule type="cellIs" dxfId="50" priority="78" stopIfTrue="1" operator="equal">
      <formula>0</formula>
    </cfRule>
  </conditionalFormatting>
  <conditionalFormatting sqref="P2">
    <cfRule type="cellIs" dxfId="49" priority="44" stopIfTrue="1" operator="equal">
      <formula>0</formula>
    </cfRule>
  </conditionalFormatting>
  <conditionalFormatting sqref="B5">
    <cfRule type="cellIs" dxfId="48" priority="37" stopIfTrue="1" operator="equal">
      <formula>0</formula>
    </cfRule>
    <cfRule type="cellIs" dxfId="47" priority="38" stopIfTrue="1" operator="equal">
      <formula>#REF!*1000</formula>
    </cfRule>
    <cfRule type="expression" dxfId="46" priority="39" stopIfTrue="1">
      <formula>#REF!=1</formula>
    </cfRule>
  </conditionalFormatting>
  <conditionalFormatting sqref="A8:C31">
    <cfRule type="cellIs" dxfId="45" priority="16" stopIfTrue="1" operator="equal">
      <formula>0</formula>
    </cfRule>
    <cfRule type="cellIs" dxfId="44" priority="17" stopIfTrue="1" operator="equal">
      <formula>#REF!*1000</formula>
    </cfRule>
    <cfRule type="expression" dxfId="43" priority="18" stopIfTrue="1">
      <formula>#REF!=1</formula>
    </cfRule>
  </conditionalFormatting>
  <conditionalFormatting sqref="F8:H31">
    <cfRule type="cellIs" dxfId="42" priority="13" stopIfTrue="1" operator="equal">
      <formula>0</formula>
    </cfRule>
    <cfRule type="cellIs" dxfId="41" priority="14" stopIfTrue="1" operator="equal">
      <formula>#REF!*1000</formula>
    </cfRule>
    <cfRule type="expression" dxfId="40" priority="15" stopIfTrue="1">
      <formula>#REF!=1</formula>
    </cfRule>
  </conditionalFormatting>
  <conditionalFormatting sqref="D8:E31">
    <cfRule type="cellIs" dxfId="39" priority="10" stopIfTrue="1" operator="equal">
      <formula>0</formula>
    </cfRule>
    <cfRule type="cellIs" dxfId="38" priority="11" stopIfTrue="1" operator="equal">
      <formula>#REF!*1000</formula>
    </cfRule>
    <cfRule type="expression" dxfId="37" priority="12" stopIfTrue="1">
      <formula>#REF!=1</formula>
    </cfRule>
  </conditionalFormatting>
  <conditionalFormatting sqref="J8:L31">
    <cfRule type="cellIs" dxfId="36" priority="7" stopIfTrue="1" operator="equal">
      <formula>0</formula>
    </cfRule>
    <cfRule type="cellIs" dxfId="35" priority="8" stopIfTrue="1" operator="equal">
      <formula>#REF!*1000</formula>
    </cfRule>
    <cfRule type="expression" dxfId="34" priority="9" stopIfTrue="1">
      <formula>#REF!=1</formula>
    </cfRule>
  </conditionalFormatting>
  <conditionalFormatting sqref="I8:I31">
    <cfRule type="cellIs" dxfId="33" priority="4" stopIfTrue="1" operator="equal">
      <formula>0</formula>
    </cfRule>
    <cfRule type="cellIs" dxfId="32" priority="5" stopIfTrue="1" operator="equal">
      <formula>#REF!*1000</formula>
    </cfRule>
    <cfRule type="expression" dxfId="31" priority="6" stopIfTrue="1">
      <formula>#REF!=1</formula>
    </cfRule>
  </conditionalFormatting>
  <conditionalFormatting sqref="M8:M31">
    <cfRule type="cellIs" dxfId="30" priority="1" stopIfTrue="1" operator="equal">
      <formula>0</formula>
    </cfRule>
    <cfRule type="cellIs" dxfId="29" priority="2" stopIfTrue="1" operator="equal">
      <formula>#REF!*1000</formula>
    </cfRule>
    <cfRule type="expression" dxfId="28" priority="3" stopIfTrue="1">
      <formula>#REF!=1</formula>
    </cfRule>
  </conditionalFormatting>
  <hyperlinks>
    <hyperlink ref="C5" r:id="rId1" display="https://protected.atsenergo.ru/nreport?rname=big_nodes_prices_pub"/>
  </hyperlinks>
  <pageMargins left="1.1811023622047245" right="0.15748031496062992" top="0.31496062992125984" bottom="0.43307086614173229" header="0.15748031496062992" footer="0.19685039370078741"/>
  <pageSetup paperSize="9" scale="44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indexed="26"/>
    <pageSetUpPr fitToPage="1"/>
  </sheetPr>
  <dimension ref="A1:X66"/>
  <sheetViews>
    <sheetView zoomScaleNormal="100" workbookViewId="0">
      <pane ySplit="3" topLeftCell="A4" activePane="bottomLeft" state="frozen"/>
      <selection activeCell="B11" sqref="B11"/>
      <selection pane="bottomLeft" activeCell="E12" sqref="E12"/>
    </sheetView>
  </sheetViews>
  <sheetFormatPr defaultColWidth="9.7109375" defaultRowHeight="14.1" customHeight="1" x14ac:dyDescent="0.2"/>
  <cols>
    <col min="1" max="2" width="10.7109375" style="1" customWidth="1"/>
    <col min="3" max="3" width="10.42578125" style="1" customWidth="1"/>
    <col min="4" max="4" width="9.140625" style="1" customWidth="1"/>
    <col min="5" max="5" width="9" style="1" customWidth="1"/>
    <col min="6" max="6" width="9.85546875" style="1" customWidth="1"/>
    <col min="7" max="7" width="10.140625" style="1" customWidth="1"/>
    <col min="8" max="8" width="9.140625" style="1" customWidth="1"/>
    <col min="9" max="9" width="10.7109375" style="1" customWidth="1"/>
    <col min="10" max="10" width="9.85546875" style="1" customWidth="1"/>
    <col min="11" max="11" width="9.42578125" style="1" customWidth="1"/>
    <col min="12" max="12" width="11" style="1" customWidth="1"/>
    <col min="13" max="14" width="11.28515625" style="1" customWidth="1"/>
    <col min="15" max="16" width="12" style="8" customWidth="1"/>
    <col min="17" max="23" width="10.7109375" style="8" customWidth="1"/>
    <col min="24" max="24" width="11.7109375" style="8" customWidth="1"/>
    <col min="25" max="16384" width="9.7109375" style="8"/>
  </cols>
  <sheetData>
    <row r="1" spans="1:16" ht="12.75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6" ht="15.75" x14ac:dyDescent="0.25">
      <c r="A2" s="28">
        <f>'05'!A2+1</f>
        <v>6</v>
      </c>
      <c r="B2" s="53" t="str">
        <f>'02'!B2:C2</f>
        <v>НОЯБРЯ</v>
      </c>
      <c r="C2" s="53"/>
      <c r="D2" s="12" t="str">
        <f>'01'!D2</f>
        <v>2024г</v>
      </c>
      <c r="E2" s="6"/>
      <c r="F2" s="8"/>
      <c r="G2" s="8"/>
      <c r="H2" s="8"/>
      <c r="I2" s="8"/>
      <c r="J2" s="8"/>
      <c r="K2" s="8"/>
      <c r="L2" s="8"/>
      <c r="M2" s="8"/>
      <c r="N2" s="8"/>
      <c r="O2" s="3"/>
      <c r="P2" s="3"/>
    </row>
    <row r="3" spans="1:16" ht="15" x14ac:dyDescent="0.25">
      <c r="A3" s="11" t="str">
        <f>IF('05'!A3="понедельник","вторник",IF('05'!A3="вторник","среда",IF('05'!A3="среда","четверг",IF('05'!A3="четверг","пятница",IF('05'!A3="пятница","суббота",IF('05'!A3="суббота","воскресенье",IF('05'!A3="воскресенье","понедельник",0)))))))</f>
        <v>среда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</row>
    <row r="4" spans="1:16" ht="19.5" customHeight="1" x14ac:dyDescent="0.25">
      <c r="A4" s="1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4"/>
      <c r="P4" s="14"/>
    </row>
    <row r="5" spans="1:16" ht="35.25" customHeight="1" thickBot="1" x14ac:dyDescent="0.25">
      <c r="A5" s="13"/>
      <c r="B5" s="27"/>
      <c r="C5" s="39" t="s">
        <v>13</v>
      </c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14"/>
      <c r="P5" s="14"/>
    </row>
    <row r="6" spans="1:16" ht="12.75" customHeight="1" x14ac:dyDescent="0.2">
      <c r="A6" s="37">
        <v>100438</v>
      </c>
      <c r="B6" s="41">
        <v>100461</v>
      </c>
      <c r="C6" s="32">
        <v>100471</v>
      </c>
      <c r="D6" s="29">
        <v>100463</v>
      </c>
      <c r="E6" s="42">
        <v>100462</v>
      </c>
      <c r="F6" s="29">
        <v>100481</v>
      </c>
      <c r="G6" s="42">
        <v>100433</v>
      </c>
      <c r="H6" s="29">
        <v>100422</v>
      </c>
      <c r="I6" s="42">
        <v>100431</v>
      </c>
      <c r="J6" s="29">
        <v>100449</v>
      </c>
      <c r="K6" s="29">
        <v>100440</v>
      </c>
      <c r="L6" s="29">
        <v>100417</v>
      </c>
      <c r="M6" s="43">
        <v>100404</v>
      </c>
      <c r="N6" s="8"/>
    </row>
    <row r="7" spans="1:16" ht="13.5" thickBot="1" x14ac:dyDescent="0.25">
      <c r="A7" s="38" t="s">
        <v>12</v>
      </c>
      <c r="B7" s="33" t="s">
        <v>4</v>
      </c>
      <c r="C7" s="34" t="s">
        <v>0</v>
      </c>
      <c r="D7" s="34" t="s">
        <v>5</v>
      </c>
      <c r="E7" s="35" t="s">
        <v>1</v>
      </c>
      <c r="F7" s="34" t="s">
        <v>9</v>
      </c>
      <c r="G7" s="35" t="s">
        <v>6</v>
      </c>
      <c r="H7" s="34" t="s">
        <v>7</v>
      </c>
      <c r="I7" s="35" t="s">
        <v>2</v>
      </c>
      <c r="J7" s="34" t="s">
        <v>3</v>
      </c>
      <c r="K7" s="34" t="s">
        <v>8</v>
      </c>
      <c r="L7" s="34" t="s">
        <v>11</v>
      </c>
      <c r="M7" s="36" t="s">
        <v>10</v>
      </c>
      <c r="N7" s="8"/>
    </row>
    <row r="8" spans="1:16" ht="12.75" x14ac:dyDescent="0.2">
      <c r="A8" s="22"/>
      <c r="B8" s="23"/>
      <c r="C8" s="23"/>
      <c r="D8" s="23"/>
      <c r="E8" s="23"/>
      <c r="F8" s="23"/>
      <c r="G8" s="23"/>
      <c r="H8" s="45"/>
      <c r="I8" s="23"/>
      <c r="J8" s="23"/>
      <c r="K8" s="23"/>
      <c r="L8" s="45"/>
      <c r="M8" s="24"/>
      <c r="N8" s="10"/>
    </row>
    <row r="9" spans="1:16" ht="12.75" x14ac:dyDescent="0.2">
      <c r="A9" s="25"/>
      <c r="B9" s="26"/>
      <c r="C9" s="26"/>
      <c r="D9" s="26"/>
      <c r="E9" s="26"/>
      <c r="F9" s="26"/>
      <c r="G9" s="26"/>
      <c r="H9" s="46"/>
      <c r="I9" s="26"/>
      <c r="J9" s="26"/>
      <c r="K9" s="26"/>
      <c r="L9" s="46"/>
      <c r="M9" s="51"/>
      <c r="N9" s="10"/>
    </row>
    <row r="10" spans="1:16" ht="12.75" x14ac:dyDescent="0.2">
      <c r="A10" s="25"/>
      <c r="B10" s="26"/>
      <c r="C10" s="26"/>
      <c r="D10" s="26"/>
      <c r="E10" s="26"/>
      <c r="F10" s="26"/>
      <c r="G10" s="26"/>
      <c r="H10" s="46"/>
      <c r="I10" s="26"/>
      <c r="J10" s="26"/>
      <c r="K10" s="26"/>
      <c r="L10" s="46"/>
      <c r="M10" s="51"/>
      <c r="N10" s="10"/>
    </row>
    <row r="11" spans="1:16" ht="12.75" x14ac:dyDescent="0.2">
      <c r="A11" s="25"/>
      <c r="B11" s="26"/>
      <c r="C11" s="26"/>
      <c r="D11" s="26"/>
      <c r="E11" s="26"/>
      <c r="F11" s="26"/>
      <c r="G11" s="26"/>
      <c r="H11" s="46"/>
      <c r="I11" s="26"/>
      <c r="J11" s="26"/>
      <c r="K11" s="26"/>
      <c r="L11" s="46"/>
      <c r="M11" s="51"/>
      <c r="N11" s="10"/>
    </row>
    <row r="12" spans="1:16" ht="12.75" x14ac:dyDescent="0.2">
      <c r="A12" s="25"/>
      <c r="B12" s="26"/>
      <c r="C12" s="26"/>
      <c r="D12" s="26"/>
      <c r="E12" s="26"/>
      <c r="F12" s="26"/>
      <c r="G12" s="26"/>
      <c r="H12" s="46"/>
      <c r="I12" s="26"/>
      <c r="J12" s="26"/>
      <c r="K12" s="26"/>
      <c r="L12" s="46"/>
      <c r="M12" s="51"/>
      <c r="N12" s="10"/>
    </row>
    <row r="13" spans="1:16" ht="12.75" x14ac:dyDescent="0.2">
      <c r="A13" s="25"/>
      <c r="B13" s="26"/>
      <c r="C13" s="26"/>
      <c r="D13" s="26"/>
      <c r="E13" s="26"/>
      <c r="F13" s="26"/>
      <c r="G13" s="26"/>
      <c r="H13" s="46"/>
      <c r="I13" s="26"/>
      <c r="J13" s="26"/>
      <c r="K13" s="26"/>
      <c r="L13" s="46"/>
      <c r="M13" s="51"/>
      <c r="N13" s="10"/>
    </row>
    <row r="14" spans="1:16" ht="12.75" x14ac:dyDescent="0.2">
      <c r="A14" s="25"/>
      <c r="B14" s="26"/>
      <c r="C14" s="26"/>
      <c r="D14" s="26"/>
      <c r="E14" s="26"/>
      <c r="F14" s="26"/>
      <c r="G14" s="26"/>
      <c r="H14" s="46"/>
      <c r="I14" s="26"/>
      <c r="J14" s="26"/>
      <c r="K14" s="26"/>
      <c r="L14" s="46"/>
      <c r="M14" s="51"/>
      <c r="N14" s="10"/>
    </row>
    <row r="15" spans="1:16" ht="12.75" x14ac:dyDescent="0.2">
      <c r="A15" s="25"/>
      <c r="B15" s="26"/>
      <c r="C15" s="26"/>
      <c r="D15" s="26"/>
      <c r="E15" s="26"/>
      <c r="F15" s="26"/>
      <c r="G15" s="26"/>
      <c r="H15" s="46"/>
      <c r="I15" s="26"/>
      <c r="J15" s="26"/>
      <c r="K15" s="26"/>
      <c r="L15" s="46"/>
      <c r="M15" s="51"/>
      <c r="N15" s="10"/>
    </row>
    <row r="16" spans="1:16" ht="12.75" x14ac:dyDescent="0.2">
      <c r="A16" s="25"/>
      <c r="B16" s="26"/>
      <c r="C16" s="26"/>
      <c r="D16" s="26"/>
      <c r="E16" s="26"/>
      <c r="F16" s="26"/>
      <c r="G16" s="26"/>
      <c r="H16" s="46"/>
      <c r="I16" s="26"/>
      <c r="J16" s="26"/>
      <c r="K16" s="26"/>
      <c r="L16" s="46"/>
      <c r="M16" s="51"/>
      <c r="N16" s="10"/>
    </row>
    <row r="17" spans="1:14" ht="12.75" x14ac:dyDescent="0.2">
      <c r="A17" s="25"/>
      <c r="B17" s="26"/>
      <c r="C17" s="26"/>
      <c r="D17" s="26"/>
      <c r="E17" s="26"/>
      <c r="F17" s="26"/>
      <c r="G17" s="26"/>
      <c r="H17" s="46"/>
      <c r="I17" s="26"/>
      <c r="J17" s="26"/>
      <c r="K17" s="26"/>
      <c r="L17" s="46"/>
      <c r="M17" s="51"/>
      <c r="N17" s="10"/>
    </row>
    <row r="18" spans="1:14" ht="12.75" x14ac:dyDescent="0.2">
      <c r="A18" s="25"/>
      <c r="B18" s="26"/>
      <c r="C18" s="26"/>
      <c r="D18" s="26"/>
      <c r="E18" s="26"/>
      <c r="F18" s="26"/>
      <c r="G18" s="26"/>
      <c r="H18" s="46"/>
      <c r="I18" s="26"/>
      <c r="J18" s="26"/>
      <c r="K18" s="26"/>
      <c r="L18" s="46"/>
      <c r="M18" s="51"/>
      <c r="N18" s="10"/>
    </row>
    <row r="19" spans="1:14" ht="12.75" x14ac:dyDescent="0.2">
      <c r="A19" s="25"/>
      <c r="B19" s="26"/>
      <c r="C19" s="26"/>
      <c r="D19" s="26"/>
      <c r="E19" s="26"/>
      <c r="F19" s="26"/>
      <c r="G19" s="26"/>
      <c r="H19" s="46"/>
      <c r="I19" s="26"/>
      <c r="J19" s="26"/>
      <c r="K19" s="26"/>
      <c r="L19" s="46"/>
      <c r="M19" s="51"/>
      <c r="N19" s="10"/>
    </row>
    <row r="20" spans="1:14" ht="12.75" x14ac:dyDescent="0.2">
      <c r="A20" s="25"/>
      <c r="B20" s="26"/>
      <c r="C20" s="26"/>
      <c r="D20" s="26"/>
      <c r="E20" s="26"/>
      <c r="F20" s="26"/>
      <c r="G20" s="26"/>
      <c r="H20" s="46"/>
      <c r="I20" s="26"/>
      <c r="J20" s="26"/>
      <c r="K20" s="26"/>
      <c r="L20" s="46"/>
      <c r="M20" s="51"/>
      <c r="N20" s="10"/>
    </row>
    <row r="21" spans="1:14" ht="12.75" x14ac:dyDescent="0.2">
      <c r="A21" s="25"/>
      <c r="B21" s="26"/>
      <c r="C21" s="26"/>
      <c r="D21" s="26"/>
      <c r="E21" s="26"/>
      <c r="F21" s="26"/>
      <c r="G21" s="26"/>
      <c r="H21" s="46"/>
      <c r="I21" s="26"/>
      <c r="J21" s="26"/>
      <c r="K21" s="26"/>
      <c r="L21" s="46"/>
      <c r="M21" s="51"/>
      <c r="N21" s="10"/>
    </row>
    <row r="22" spans="1:14" ht="12.75" x14ac:dyDescent="0.2">
      <c r="A22" s="25"/>
      <c r="B22" s="26"/>
      <c r="C22" s="26"/>
      <c r="D22" s="26"/>
      <c r="E22" s="26"/>
      <c r="F22" s="26"/>
      <c r="G22" s="26"/>
      <c r="H22" s="46"/>
      <c r="I22" s="26"/>
      <c r="J22" s="26"/>
      <c r="K22" s="26"/>
      <c r="L22" s="46"/>
      <c r="M22" s="51"/>
      <c r="N22" s="10"/>
    </row>
    <row r="23" spans="1:14" ht="12.75" x14ac:dyDescent="0.2">
      <c r="A23" s="25"/>
      <c r="B23" s="26"/>
      <c r="C23" s="26"/>
      <c r="D23" s="26"/>
      <c r="E23" s="26"/>
      <c r="F23" s="26"/>
      <c r="G23" s="26"/>
      <c r="H23" s="46"/>
      <c r="I23" s="26"/>
      <c r="J23" s="26"/>
      <c r="K23" s="26"/>
      <c r="L23" s="46"/>
      <c r="M23" s="51"/>
      <c r="N23" s="10"/>
    </row>
    <row r="24" spans="1:14" ht="12.75" x14ac:dyDescent="0.2">
      <c r="A24" s="25"/>
      <c r="B24" s="26"/>
      <c r="C24" s="26"/>
      <c r="D24" s="26"/>
      <c r="E24" s="26"/>
      <c r="F24" s="26"/>
      <c r="G24" s="26"/>
      <c r="H24" s="46"/>
      <c r="I24" s="26"/>
      <c r="J24" s="26"/>
      <c r="K24" s="26"/>
      <c r="L24" s="46"/>
      <c r="M24" s="51"/>
      <c r="N24" s="10"/>
    </row>
    <row r="25" spans="1:14" ht="12.75" x14ac:dyDescent="0.2">
      <c r="A25" s="25"/>
      <c r="B25" s="26"/>
      <c r="C25" s="26"/>
      <c r="D25" s="26"/>
      <c r="E25" s="26"/>
      <c r="F25" s="26"/>
      <c r="G25" s="26"/>
      <c r="H25" s="46"/>
      <c r="I25" s="26"/>
      <c r="J25" s="26"/>
      <c r="K25" s="26"/>
      <c r="L25" s="46"/>
      <c r="M25" s="51"/>
      <c r="N25" s="10"/>
    </row>
    <row r="26" spans="1:14" ht="12.75" x14ac:dyDescent="0.2">
      <c r="A26" s="25"/>
      <c r="B26" s="26"/>
      <c r="C26" s="26"/>
      <c r="D26" s="26"/>
      <c r="E26" s="26"/>
      <c r="F26" s="26"/>
      <c r="G26" s="26"/>
      <c r="H26" s="46"/>
      <c r="I26" s="26"/>
      <c r="J26" s="26"/>
      <c r="K26" s="26"/>
      <c r="L26" s="46"/>
      <c r="M26" s="51"/>
      <c r="N26" s="10"/>
    </row>
    <row r="27" spans="1:14" ht="12.75" x14ac:dyDescent="0.2">
      <c r="A27" s="25"/>
      <c r="B27" s="26"/>
      <c r="C27" s="26"/>
      <c r="D27" s="26"/>
      <c r="E27" s="26"/>
      <c r="F27" s="26"/>
      <c r="G27" s="26"/>
      <c r="H27" s="46"/>
      <c r="I27" s="26"/>
      <c r="J27" s="26"/>
      <c r="K27" s="26"/>
      <c r="L27" s="46"/>
      <c r="M27" s="51"/>
      <c r="N27" s="10"/>
    </row>
    <row r="28" spans="1:14" ht="12.75" x14ac:dyDescent="0.2">
      <c r="A28" s="25"/>
      <c r="B28" s="26"/>
      <c r="C28" s="26"/>
      <c r="D28" s="26"/>
      <c r="E28" s="26"/>
      <c r="F28" s="26"/>
      <c r="G28" s="26"/>
      <c r="H28" s="46"/>
      <c r="I28" s="26"/>
      <c r="J28" s="26"/>
      <c r="K28" s="26"/>
      <c r="L28" s="46"/>
      <c r="M28" s="51"/>
      <c r="N28" s="10"/>
    </row>
    <row r="29" spans="1:14" ht="12.75" x14ac:dyDescent="0.2">
      <c r="A29" s="25"/>
      <c r="B29" s="26"/>
      <c r="C29" s="26"/>
      <c r="D29" s="26"/>
      <c r="E29" s="26"/>
      <c r="F29" s="26"/>
      <c r="G29" s="26"/>
      <c r="H29" s="46"/>
      <c r="I29" s="26"/>
      <c r="J29" s="26"/>
      <c r="K29" s="26"/>
      <c r="L29" s="46"/>
      <c r="M29" s="51"/>
      <c r="N29" s="10"/>
    </row>
    <row r="30" spans="1:14" ht="12.75" x14ac:dyDescent="0.2">
      <c r="A30" s="25"/>
      <c r="B30" s="26"/>
      <c r="C30" s="26"/>
      <c r="D30" s="26"/>
      <c r="E30" s="26"/>
      <c r="F30" s="26"/>
      <c r="G30" s="26"/>
      <c r="H30" s="46"/>
      <c r="I30" s="26"/>
      <c r="J30" s="26"/>
      <c r="K30" s="26"/>
      <c r="L30" s="46"/>
      <c r="M30" s="51"/>
      <c r="N30" s="10"/>
    </row>
    <row r="31" spans="1:14" ht="13.5" thickBot="1" x14ac:dyDescent="0.25">
      <c r="A31" s="49"/>
      <c r="B31" s="48"/>
      <c r="C31" s="48"/>
      <c r="D31" s="48"/>
      <c r="E31" s="48"/>
      <c r="F31" s="48"/>
      <c r="G31" s="48"/>
      <c r="H31" s="50"/>
      <c r="I31" s="48"/>
      <c r="J31" s="48"/>
      <c r="K31" s="48"/>
      <c r="L31" s="50"/>
      <c r="M31" s="52"/>
      <c r="N31" s="10"/>
    </row>
    <row r="32" spans="1:14" ht="13.5" thickBot="1" x14ac:dyDescent="0.25">
      <c r="A32" s="31" t="e">
        <f>SUM(A8:A31)/(COUNTIF(A8:A31,"&gt;0"))</f>
        <v>#DIV/0!</v>
      </c>
      <c r="B32" s="31" t="e">
        <f t="shared" ref="B32:M32" si="0">SUM(B8:B31)/(COUNTIF(B8:B31,"&gt;0"))</f>
        <v>#DIV/0!</v>
      </c>
      <c r="C32" s="31" t="e">
        <f t="shared" si="0"/>
        <v>#DIV/0!</v>
      </c>
      <c r="D32" s="31" t="e">
        <f t="shared" si="0"/>
        <v>#DIV/0!</v>
      </c>
      <c r="E32" s="31" t="e">
        <f t="shared" si="0"/>
        <v>#DIV/0!</v>
      </c>
      <c r="F32" s="31" t="e">
        <f t="shared" si="0"/>
        <v>#DIV/0!</v>
      </c>
      <c r="G32" s="31" t="e">
        <f t="shared" si="0"/>
        <v>#DIV/0!</v>
      </c>
      <c r="H32" s="31" t="e">
        <f t="shared" si="0"/>
        <v>#DIV/0!</v>
      </c>
      <c r="I32" s="31" t="e">
        <f t="shared" si="0"/>
        <v>#DIV/0!</v>
      </c>
      <c r="J32" s="31" t="e">
        <f t="shared" si="0"/>
        <v>#DIV/0!</v>
      </c>
      <c r="K32" s="31" t="e">
        <f t="shared" si="0"/>
        <v>#DIV/0!</v>
      </c>
      <c r="L32" s="31" t="e">
        <f t="shared" si="0"/>
        <v>#DIV/0!</v>
      </c>
      <c r="M32" s="47" t="e">
        <f t="shared" si="0"/>
        <v>#DIV/0!</v>
      </c>
      <c r="N32" s="10"/>
    </row>
    <row r="33" spans="1:24" ht="12.75" x14ac:dyDescent="0.2">
      <c r="N33" s="10"/>
    </row>
    <row r="34" spans="1:24" ht="12.7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0"/>
    </row>
    <row r="35" spans="1:24" ht="12.7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0"/>
    </row>
    <row r="36" spans="1:24" s="2" customFormat="1" ht="14.1" customHeight="1" x14ac:dyDescent="0.2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  <c r="R36" s="3"/>
      <c r="S36" s="3"/>
      <c r="T36" s="3"/>
      <c r="U36" s="3"/>
      <c r="V36" s="3"/>
      <c r="W36" s="3"/>
      <c r="X36" s="3"/>
    </row>
    <row r="37" spans="1:24" s="2" customFormat="1" ht="14.1" customHeight="1" x14ac:dyDescent="0.2">
      <c r="A37" s="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  <c r="O37" s="1"/>
      <c r="P37" s="1"/>
      <c r="Q37" s="17"/>
      <c r="R37" s="3"/>
      <c r="S37" s="3"/>
      <c r="T37" s="3"/>
      <c r="U37" s="3"/>
      <c r="V37" s="3"/>
      <c r="W37" s="3"/>
      <c r="X37" s="3"/>
    </row>
    <row r="38" spans="1:24" s="2" customFormat="1" ht="14.1" customHeight="1" x14ac:dyDescent="0.2">
      <c r="A38" s="3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  <c r="O38" s="1"/>
      <c r="P38" s="1"/>
      <c r="Q38" s="17"/>
      <c r="R38" s="3"/>
      <c r="S38" s="3"/>
      <c r="T38" s="3"/>
      <c r="U38" s="3"/>
      <c r="V38" s="3"/>
      <c r="W38" s="3"/>
      <c r="X38" s="3"/>
    </row>
    <row r="39" spans="1:24" s="2" customFormat="1" ht="14.1" customHeight="1" x14ac:dyDescent="0.2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1"/>
      <c r="P39" s="1"/>
      <c r="Q39" s="19"/>
    </row>
    <row r="40" spans="1:24" s="2" customFormat="1" ht="14.1" customHeight="1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1"/>
      <c r="P40" s="1"/>
      <c r="Q40" s="19"/>
    </row>
    <row r="41" spans="1:24" s="2" customFormat="1" ht="14.1" customHeight="1" x14ac:dyDescent="0.2">
      <c r="A41" s="9"/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1"/>
      <c r="P41" s="1"/>
      <c r="Q41" s="19"/>
    </row>
    <row r="42" spans="1:24" s="2" customFormat="1" ht="14.1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  <c r="O42" s="1"/>
      <c r="P42" s="1"/>
      <c r="Q42" s="19"/>
    </row>
    <row r="43" spans="1:24" s="2" customFormat="1" ht="14.1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  <c r="O43" s="1"/>
      <c r="P43" s="1"/>
      <c r="Q43" s="19"/>
    </row>
    <row r="44" spans="1:24" s="2" customFormat="1" ht="14.1" customHeight="1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1"/>
      <c r="P44" s="1"/>
      <c r="Q44" s="19"/>
    </row>
    <row r="45" spans="1:24" s="2" customFormat="1" ht="14.1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1"/>
      <c r="P45" s="1"/>
      <c r="Q45" s="19"/>
    </row>
    <row r="46" spans="1:24" s="2" customFormat="1" ht="14.1" customHeight="1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1"/>
      <c r="P46" s="1"/>
      <c r="Q46" s="19"/>
    </row>
    <row r="47" spans="1:24" s="2" customFormat="1" ht="14.1" customHeight="1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1"/>
      <c r="P47" s="1"/>
      <c r="Q47" s="19"/>
    </row>
    <row r="48" spans="1:24" s="2" customFormat="1" ht="14.1" customHeight="1" x14ac:dyDescent="0.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1"/>
      <c r="P48" s="1"/>
      <c r="Q48" s="19"/>
    </row>
    <row r="49" spans="1:17" s="2" customFormat="1" ht="14.1" customHeight="1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  <c r="O49" s="1"/>
      <c r="P49" s="1"/>
      <c r="Q49" s="19"/>
    </row>
    <row r="50" spans="1:17" s="2" customFormat="1" ht="14.1" customHeight="1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1"/>
      <c r="P50" s="1"/>
      <c r="Q50" s="19"/>
    </row>
    <row r="51" spans="1:17" s="2" customFormat="1" ht="14.1" customHeight="1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  <c r="O51" s="1"/>
      <c r="P51" s="1"/>
      <c r="Q51" s="19"/>
    </row>
    <row r="52" spans="1:17" s="2" customFormat="1" ht="14.1" customHeight="1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0"/>
      <c r="O52" s="1"/>
      <c r="P52" s="1"/>
      <c r="Q52" s="19"/>
    </row>
    <row r="53" spans="1:17" s="2" customFormat="1" ht="14.1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 s="1"/>
      <c r="P53" s="1"/>
      <c r="Q53" s="19"/>
    </row>
    <row r="54" spans="1:17" s="2" customFormat="1" ht="14.1" customHeight="1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1"/>
      <c r="P54" s="1"/>
      <c r="Q54" s="19"/>
    </row>
    <row r="55" spans="1:17" s="2" customFormat="1" ht="14.1" customHeight="1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1"/>
      <c r="P55" s="1"/>
      <c r="Q55" s="19"/>
    </row>
    <row r="56" spans="1:17" s="2" customFormat="1" ht="14.1" customHeight="1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1"/>
      <c r="P56" s="1"/>
      <c r="Q56" s="19"/>
    </row>
    <row r="57" spans="1:17" s="2" customFormat="1" ht="14.1" customHeight="1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0"/>
      <c r="O57" s="1"/>
      <c r="P57" s="1"/>
      <c r="Q57" s="19"/>
    </row>
    <row r="58" spans="1:17" s="2" customFormat="1" ht="14.1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  <c r="O58" s="1"/>
      <c r="P58" s="1"/>
      <c r="Q58" s="19"/>
    </row>
    <row r="59" spans="1:17" s="2" customFormat="1" ht="14.1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1"/>
      <c r="P59" s="1"/>
      <c r="Q59" s="19"/>
    </row>
    <row r="60" spans="1:17" s="2" customFormat="1" ht="15.9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  <c r="O60" s="1"/>
      <c r="P60" s="1"/>
      <c r="Q60" s="19"/>
    </row>
    <row r="61" spans="1:17" s="2" customFormat="1" ht="12.75" customHeight="1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  <c r="O61" s="1"/>
      <c r="P61" s="1"/>
      <c r="Q61" s="19"/>
    </row>
    <row r="62" spans="1:17" s="2" customFormat="1" ht="14.1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  <c r="O62" s="1"/>
      <c r="P62" s="1"/>
      <c r="Q62" s="19"/>
    </row>
    <row r="63" spans="1:17" ht="14.1" customHeight="1" x14ac:dyDescent="0.2">
      <c r="A63" s="8"/>
      <c r="O63" s="1"/>
      <c r="P63" s="1"/>
      <c r="Q63" s="1"/>
    </row>
    <row r="64" spans="1:17" ht="14.1" customHeight="1" x14ac:dyDescent="0.2">
      <c r="O64" s="1"/>
      <c r="P64" s="1"/>
      <c r="Q64" s="1"/>
    </row>
    <row r="65" spans="15:17" ht="14.1" customHeight="1" x14ac:dyDescent="0.2">
      <c r="O65" s="1"/>
      <c r="P65" s="1"/>
      <c r="Q65" s="1"/>
    </row>
    <row r="66" spans="15:17" ht="14.1" customHeight="1" x14ac:dyDescent="0.2">
      <c r="O66" s="1"/>
      <c r="P66" s="1"/>
      <c r="Q66" s="1"/>
    </row>
  </sheetData>
  <mergeCells count="1">
    <mergeCell ref="B2:C2"/>
  </mergeCells>
  <phoneticPr fontId="0" type="noConversion"/>
  <conditionalFormatting sqref="A34:R35 A32:R32">
    <cfRule type="cellIs" dxfId="27" priority="182" stopIfTrue="1" operator="equal">
      <formula>0</formula>
    </cfRule>
  </conditionalFormatting>
  <conditionalFormatting sqref="O2 Q36:W38 A37:N38">
    <cfRule type="cellIs" dxfId="26" priority="181" stopIfTrue="1" operator="equal">
      <formula>0</formula>
    </cfRule>
  </conditionalFormatting>
  <conditionalFormatting sqref="Q3:X5 E3:N5 A3:D4">
    <cfRule type="cellIs" dxfId="25" priority="183" stopIfTrue="1" operator="equal">
      <formula>"сб"</formula>
    </cfRule>
    <cfRule type="cellIs" dxfId="24" priority="184" stopIfTrue="1" operator="equal">
      <formula>"вс"</formula>
    </cfRule>
  </conditionalFormatting>
  <conditionalFormatting sqref="N33:R33">
    <cfRule type="cellIs" dxfId="23" priority="79" stopIfTrue="1" operator="equal">
      <formula>0</formula>
    </cfRule>
  </conditionalFormatting>
  <conditionalFormatting sqref="N6:S31">
    <cfRule type="cellIs" dxfId="22" priority="78" stopIfTrue="1" operator="equal">
      <formula>0</formula>
    </cfRule>
  </conditionalFormatting>
  <conditionalFormatting sqref="P2">
    <cfRule type="cellIs" dxfId="21" priority="44" stopIfTrue="1" operator="equal">
      <formula>0</formula>
    </cfRule>
  </conditionalFormatting>
  <conditionalFormatting sqref="B5">
    <cfRule type="cellIs" dxfId="20" priority="37" stopIfTrue="1" operator="equal">
      <formula>0</formula>
    </cfRule>
    <cfRule type="cellIs" dxfId="19" priority="38" stopIfTrue="1" operator="equal">
      <formula>#REF!*1000</formula>
    </cfRule>
    <cfRule type="expression" dxfId="18" priority="39" stopIfTrue="1">
      <formula>#REF!=1</formula>
    </cfRule>
  </conditionalFormatting>
  <conditionalFormatting sqref="A8:C31">
    <cfRule type="cellIs" dxfId="17" priority="16" stopIfTrue="1" operator="equal">
      <formula>0</formula>
    </cfRule>
    <cfRule type="cellIs" dxfId="16" priority="17" stopIfTrue="1" operator="equal">
      <formula>#REF!*1000</formula>
    </cfRule>
    <cfRule type="expression" dxfId="15" priority="18" stopIfTrue="1">
      <formula>#REF!=1</formula>
    </cfRule>
  </conditionalFormatting>
  <conditionalFormatting sqref="F8:H31">
    <cfRule type="cellIs" dxfId="14" priority="13" stopIfTrue="1" operator="equal">
      <formula>0</formula>
    </cfRule>
    <cfRule type="cellIs" dxfId="13" priority="14" stopIfTrue="1" operator="equal">
      <formula>#REF!*1000</formula>
    </cfRule>
    <cfRule type="expression" dxfId="12" priority="15" stopIfTrue="1">
      <formula>#REF!=1</formula>
    </cfRule>
  </conditionalFormatting>
  <conditionalFormatting sqref="D8:E31">
    <cfRule type="cellIs" dxfId="11" priority="10" stopIfTrue="1" operator="equal">
      <formula>0</formula>
    </cfRule>
    <cfRule type="cellIs" dxfId="10" priority="11" stopIfTrue="1" operator="equal">
      <formula>#REF!*1000</formula>
    </cfRule>
    <cfRule type="expression" dxfId="9" priority="12" stopIfTrue="1">
      <formula>#REF!=1</formula>
    </cfRule>
  </conditionalFormatting>
  <conditionalFormatting sqref="J8:L31">
    <cfRule type="cellIs" dxfId="8" priority="7" stopIfTrue="1" operator="equal">
      <formula>0</formula>
    </cfRule>
    <cfRule type="cellIs" dxfId="7" priority="8" stopIfTrue="1" operator="equal">
      <formula>#REF!*1000</formula>
    </cfRule>
    <cfRule type="expression" dxfId="6" priority="9" stopIfTrue="1">
      <formula>#REF!=1</formula>
    </cfRule>
  </conditionalFormatting>
  <conditionalFormatting sqref="I8:I31">
    <cfRule type="cellIs" dxfId="5" priority="4" stopIfTrue="1" operator="equal">
      <formula>0</formula>
    </cfRule>
    <cfRule type="cellIs" dxfId="4" priority="5" stopIfTrue="1" operator="equal">
      <formula>#REF!*1000</formula>
    </cfRule>
    <cfRule type="expression" dxfId="3" priority="6" stopIfTrue="1">
      <formula>#REF!=1</formula>
    </cfRule>
  </conditionalFormatting>
  <conditionalFormatting sqref="M8:M31">
    <cfRule type="cellIs" dxfId="2" priority="1" stopIfTrue="1" operator="equal">
      <formula>0</formula>
    </cfRule>
    <cfRule type="cellIs" dxfId="1" priority="2" stopIfTrue="1" operator="equal">
      <formula>#REF!*1000</formula>
    </cfRule>
    <cfRule type="expression" dxfId="0" priority="3" stopIfTrue="1">
      <formula>#REF!=1</formula>
    </cfRule>
  </conditionalFormatting>
  <hyperlinks>
    <hyperlink ref="C5" r:id="rId1" display="https://protected.atsenergo.ru/nreport?rname=big_nodes_prices_pub"/>
  </hyperlinks>
  <pageMargins left="1.1811023622047245" right="0.15748031496062992" top="0.31496062992125984" bottom="0.43307086614173229" header="0.15748031496062992" footer="0.19685039370078741"/>
  <pageSetup paperSize="9" scale="44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01</vt:lpstr>
      <vt:lpstr>02</vt:lpstr>
      <vt:lpstr>03</vt:lpstr>
      <vt:lpstr>04</vt:lpstr>
      <vt:lpstr>05</vt:lpstr>
      <vt:lpstr>06</vt:lpstr>
    </vt:vector>
  </TitlesOfParts>
  <Company>ОАО"Пермэнергосбыт"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Y.Smirnova</dc:creator>
  <cp:lastModifiedBy>Головкова Елена Александровна</cp:lastModifiedBy>
  <cp:lastPrinted>2021-07-08T03:25:10Z</cp:lastPrinted>
  <dcterms:created xsi:type="dcterms:W3CDTF">2012-01-10T09:55:12Z</dcterms:created>
  <dcterms:modified xsi:type="dcterms:W3CDTF">2024-11-06T10:35:17Z</dcterms:modified>
</cp:coreProperties>
</file>