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ku-01\Downloads\"/>
    </mc:Choice>
  </mc:AlternateContent>
  <xr:revisionPtr revIDLastSave="0" documentId="13_ncr:1_{856A9FAE-3716-4C90-963B-ABA0B7CA05F1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Sheet1" sheetId="1" r:id="rId1"/>
  </sheets>
  <definedNames>
    <definedName name="_xlnm._FilterDatabase" localSheetId="0" hidden="1">Sheet1!$A$2:$W$13</definedName>
    <definedName name="Дата">Sheet1!$F$4,Sheet1!$H$4,Sheet1!$J$4,Sheet1!$L$4,Sheet1!$N$4,Sheet1!$P$4,Sheet1!$R$4,Sheet1!$T$4,Sheet1!$V$4</definedName>
    <definedName name="Поставщики">Sheet1!$E$3:$V$3</definedName>
    <definedName name="Цена">Sheet1!$E$4,Sheet1!$G$4,Sheet1!$I$4,Sheet1!$K$4,Sheet1!$M$4,Sheet1!$O$4,Sheet1!$Q$4,Sheet1!$S$4,Sheet1!$U$4</definedName>
    <definedName name="ЧС">Sheet1!$E$2:$V$2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5" i="1" l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X4" i="1"/>
  <c r="W4" i="1"/>
</calcChain>
</file>

<file path=xl/sharedStrings.xml><?xml version="1.0" encoding="utf-8"?>
<sst xmlns="http://schemas.openxmlformats.org/spreadsheetml/2006/main" count="30" uniqueCount="23">
  <si>
    <t>Черный список</t>
  </si>
  <si>
    <t>ok</t>
  </si>
  <si>
    <t>ИТОГ:</t>
  </si>
  <si>
    <t>№</t>
  </si>
  <si>
    <t>Артикул</t>
  </si>
  <si>
    <t>Название</t>
  </si>
  <si>
    <t>Срочно?</t>
  </si>
  <si>
    <t>АПР</t>
  </si>
  <si>
    <t>ТракМоторс</t>
  </si>
  <si>
    <t>Вартапетян</t>
  </si>
  <si>
    <t>Фаворит</t>
  </si>
  <si>
    <t>ETS</t>
  </si>
  <si>
    <t>ТракФорум</t>
  </si>
  <si>
    <t>МБМ</t>
  </si>
  <si>
    <t>РТС</t>
  </si>
  <si>
    <t>Юра</t>
  </si>
  <si>
    <t>да</t>
  </si>
  <si>
    <t>M2211710</t>
  </si>
  <si>
    <t>Marshall ступица Volvo FH</t>
  </si>
  <si>
    <t>VKBA5423</t>
  </si>
  <si>
    <t>SKF подшипник ступицы Volvo FH</t>
  </si>
  <si>
    <t>нет предоплаты</t>
  </si>
  <si>
    <t>нет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</si>
</sst>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1"/>
    </font>
    <font>
      <b/>
      <sz val="11"/>
      <color theme="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sz val="11"/>
        <color rgb="FFCC0000"/>
        <name val="Calibri"/>
        <family val="2"/>
        <charset val="1"/>
      </font>
      <fill>
        <patternFill>
          <bgColor rgb="FFFFCCCC"/>
        </patternFill>
      </fill>
      <alignment horizontal="general" vertical="bottom" textRotation="0" wrapText="0" indent="0" shrinkToFit="0"/>
    </dxf>
    <dxf>
      <font>
        <sz val="11"/>
        <color rgb="FF006600"/>
        <name val="Calibri"/>
        <family val="2"/>
        <charset val="1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color rgb="FF00B050"/>
      </font>
    </dxf>
    <dxf>
      <font>
        <color rgb="FFFF0000"/>
      </font>
    </dxf>
    <dxf>
      <font>
        <sz val="11"/>
        <color rgb="FF006600"/>
        <name val="Calibri"/>
        <family val="2"/>
        <charset val="1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sz val="11"/>
        <color rgb="FF006600"/>
        <name val="Calibri"/>
        <family val="2"/>
        <charset val="1"/>
      </font>
      <fill>
        <patternFill>
          <bgColor rgb="FFCCFFCC"/>
        </patternFill>
      </fill>
      <alignment horizontal="general" vertical="bottom" textRotation="0" wrapText="0" indent="0" shrinkToFit="0"/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tabSelected="1" zoomScaleNormal="100" workbookViewId="0">
      <selection activeCell="D6" sqref="D6"/>
    </sheetView>
  </sheetViews>
  <sheetFormatPr defaultColWidth="9.140625" defaultRowHeight="15" x14ac:dyDescent="0.25"/>
  <cols>
    <col min="1" max="1" width="5.7109375" style="1" customWidth="1"/>
    <col min="2" max="3" width="15.7109375" style="1" customWidth="1"/>
    <col min="4" max="24" width="10.7109375" style="1" customWidth="1"/>
    <col min="25" max="16384" width="9.140625" style="1"/>
  </cols>
  <sheetData>
    <row r="1" spans="1:24" ht="15.75" thickBot="1" x14ac:dyDescent="0.3">
      <c r="A1" s="2"/>
      <c r="B1" s="2"/>
      <c r="C1" s="2"/>
    </row>
    <row r="2" spans="1:24" ht="15.75" customHeight="1" thickBot="1" x14ac:dyDescent="0.3">
      <c r="A2" s="19" t="s">
        <v>0</v>
      </c>
      <c r="B2" s="20"/>
      <c r="C2" s="20"/>
      <c r="D2" s="20"/>
      <c r="E2" s="21" t="s">
        <v>1</v>
      </c>
      <c r="F2" s="21"/>
      <c r="G2" s="21" t="s">
        <v>1</v>
      </c>
      <c r="H2" s="21"/>
      <c r="I2" s="21" t="s">
        <v>1</v>
      </c>
      <c r="J2" s="21"/>
      <c r="K2" s="21" t="s">
        <v>22</v>
      </c>
      <c r="L2" s="21"/>
      <c r="M2" s="21" t="s">
        <v>1</v>
      </c>
      <c r="N2" s="21"/>
      <c r="O2" s="21" t="s">
        <v>21</v>
      </c>
      <c r="P2" s="21"/>
      <c r="Q2" s="21" t="s">
        <v>1</v>
      </c>
      <c r="R2" s="21"/>
      <c r="S2" s="21" t="s">
        <v>1</v>
      </c>
      <c r="T2" s="21"/>
      <c r="U2" s="21" t="s">
        <v>1</v>
      </c>
      <c r="V2" s="22"/>
      <c r="W2" s="23" t="s">
        <v>2</v>
      </c>
      <c r="X2" s="18"/>
    </row>
    <row r="3" spans="1:24" ht="26.25" customHeight="1" thickBot="1" x14ac:dyDescent="0.3">
      <c r="A3" s="24" t="s">
        <v>3</v>
      </c>
      <c r="B3" s="25" t="s">
        <v>4</v>
      </c>
      <c r="C3" s="24" t="s">
        <v>5</v>
      </c>
      <c r="D3" s="25" t="s">
        <v>6</v>
      </c>
      <c r="E3" s="26" t="s">
        <v>7</v>
      </c>
      <c r="F3" s="27"/>
      <c r="G3" s="28" t="s">
        <v>8</v>
      </c>
      <c r="H3" s="29"/>
      <c r="I3" s="26" t="s">
        <v>9</v>
      </c>
      <c r="J3" s="27"/>
      <c r="K3" s="28" t="s">
        <v>10</v>
      </c>
      <c r="L3" s="29"/>
      <c r="M3" s="26" t="s">
        <v>11</v>
      </c>
      <c r="N3" s="27"/>
      <c r="O3" s="28" t="s">
        <v>12</v>
      </c>
      <c r="P3" s="29"/>
      <c r="Q3" s="26" t="s">
        <v>13</v>
      </c>
      <c r="R3" s="27"/>
      <c r="S3" s="28" t="s">
        <v>14</v>
      </c>
      <c r="T3" s="29"/>
      <c r="U3" s="26" t="s">
        <v>15</v>
      </c>
      <c r="V3" s="27"/>
      <c r="W3" s="30"/>
      <c r="X3" s="31"/>
    </row>
    <row r="4" spans="1:24" ht="30" customHeight="1" thickBot="1" x14ac:dyDescent="0.3">
      <c r="A4" s="37">
        <v>1</v>
      </c>
      <c r="B4" s="12" t="s">
        <v>17</v>
      </c>
      <c r="C4" s="38" t="s">
        <v>18</v>
      </c>
      <c r="D4" s="39" t="s">
        <v>16</v>
      </c>
      <c r="E4" s="40">
        <v>35464</v>
      </c>
      <c r="F4" s="41">
        <v>45608</v>
      </c>
      <c r="G4" s="42"/>
      <c r="H4" s="43"/>
      <c r="I4" s="40">
        <v>33000</v>
      </c>
      <c r="J4" s="41">
        <v>45627</v>
      </c>
      <c r="K4" s="42"/>
      <c r="L4" s="43"/>
      <c r="M4" s="40">
        <v>33706</v>
      </c>
      <c r="N4" s="41">
        <v>45607</v>
      </c>
      <c r="O4" s="42">
        <v>38300</v>
      </c>
      <c r="P4" s="43">
        <v>45604</v>
      </c>
      <c r="Q4" s="40"/>
      <c r="R4" s="41"/>
      <c r="S4" s="42"/>
      <c r="T4" s="43"/>
      <c r="U4" s="40"/>
      <c r="V4" s="41"/>
      <c r="W4" s="42">
        <f>_xlfn.AGGREGATE(15,6,($E4:$U4)/($E$2:$U$2="ok")/($E4:$U4&gt;0),1)</f>
        <v>33000</v>
      </c>
      <c r="X4" s="44">
        <f>_xlfn.AGGREGATE(15,6,($F4:$V4)/($E$2:$U$2="ok")/($F4:$V4&gt;0),1)</f>
        <v>45607</v>
      </c>
    </row>
    <row r="5" spans="1:24" ht="30" customHeight="1" thickBot="1" x14ac:dyDescent="0.3">
      <c r="A5" s="32">
        <v>2</v>
      </c>
      <c r="B5" s="10" t="s">
        <v>19</v>
      </c>
      <c r="C5" s="33" t="s">
        <v>20</v>
      </c>
      <c r="D5" s="4" t="s">
        <v>16</v>
      </c>
      <c r="E5" s="5">
        <v>29527</v>
      </c>
      <c r="F5" s="6">
        <v>45616</v>
      </c>
      <c r="G5" s="7"/>
      <c r="H5" s="8"/>
      <c r="I5" s="5">
        <v>37700</v>
      </c>
      <c r="J5" s="6">
        <v>45627</v>
      </c>
      <c r="K5" s="7"/>
      <c r="L5" s="8"/>
      <c r="M5" s="5">
        <v>29376</v>
      </c>
      <c r="N5" s="6">
        <v>45607</v>
      </c>
      <c r="O5" s="7">
        <v>24500</v>
      </c>
      <c r="P5" s="8">
        <v>45604</v>
      </c>
      <c r="Q5" s="5">
        <v>33000</v>
      </c>
      <c r="R5" s="6">
        <v>45607</v>
      </c>
      <c r="S5" s="7">
        <v>35000</v>
      </c>
      <c r="T5" s="8">
        <v>45604</v>
      </c>
      <c r="U5" s="5"/>
      <c r="V5" s="6"/>
      <c r="W5" s="7">
        <f t="shared" ref="W5:W13" si="0">_xlfn.AGGREGATE(15,6,($E5:$U5)/($E$2:$U$2="ok")/($E5:$U5&gt;0),1)</f>
        <v>29376</v>
      </c>
      <c r="X5" s="9">
        <f t="shared" ref="X5:X13" si="1">_xlfn.AGGREGATE(15,6,($F5:$V5)/($E$2:$U$2="ok")/($F5:$V5&gt;0),1)</f>
        <v>45604</v>
      </c>
    </row>
    <row r="6" spans="1:24" ht="30" customHeight="1" thickBot="1" x14ac:dyDescent="0.3">
      <c r="A6" s="37">
        <v>3</v>
      </c>
      <c r="B6" s="12"/>
      <c r="C6" s="11"/>
      <c r="D6" s="12"/>
      <c r="E6" s="40"/>
      <c r="F6" s="41"/>
      <c r="G6" s="42"/>
      <c r="H6" s="43"/>
      <c r="I6" s="40"/>
      <c r="J6" s="41"/>
      <c r="K6" s="42"/>
      <c r="L6" s="43"/>
      <c r="M6" s="40"/>
      <c r="N6" s="41"/>
      <c r="O6" s="42"/>
      <c r="P6" s="43"/>
      <c r="Q6" s="40"/>
      <c r="R6" s="41"/>
      <c r="S6" s="42"/>
      <c r="T6" s="43"/>
      <c r="U6" s="40"/>
      <c r="V6" s="41"/>
      <c r="W6" s="42" t="e">
        <f t="shared" si="0"/>
        <v>#NUM!</v>
      </c>
      <c r="X6" s="44" t="e">
        <f t="shared" si="1"/>
        <v>#NUM!</v>
      </c>
    </row>
    <row r="7" spans="1:24" ht="30" customHeight="1" thickBot="1" x14ac:dyDescent="0.3">
      <c r="A7" s="32">
        <v>4</v>
      </c>
      <c r="B7" s="10"/>
      <c r="C7" s="3"/>
      <c r="D7" s="10"/>
      <c r="E7" s="5"/>
      <c r="F7" s="6"/>
      <c r="G7" s="7"/>
      <c r="H7" s="8"/>
      <c r="I7" s="5"/>
      <c r="J7" s="6"/>
      <c r="K7" s="7"/>
      <c r="L7" s="8"/>
      <c r="M7" s="5"/>
      <c r="N7" s="6"/>
      <c r="O7" s="7"/>
      <c r="P7" s="8"/>
      <c r="Q7" s="5"/>
      <c r="R7" s="6"/>
      <c r="S7" s="7"/>
      <c r="T7" s="8"/>
      <c r="U7" s="5"/>
      <c r="V7" s="6"/>
      <c r="W7" s="7" t="e">
        <f t="shared" si="0"/>
        <v>#NUM!</v>
      </c>
      <c r="X7" s="9" t="e">
        <f t="shared" si="1"/>
        <v>#NUM!</v>
      </c>
    </row>
    <row r="8" spans="1:24" ht="30" customHeight="1" thickBot="1" x14ac:dyDescent="0.3">
      <c r="A8" s="37">
        <v>5</v>
      </c>
      <c r="B8" s="12"/>
      <c r="C8" s="11"/>
      <c r="D8" s="12"/>
      <c r="E8" s="40"/>
      <c r="F8" s="41"/>
      <c r="G8" s="42"/>
      <c r="H8" s="43"/>
      <c r="I8" s="40"/>
      <c r="J8" s="41"/>
      <c r="K8" s="42"/>
      <c r="L8" s="43"/>
      <c r="M8" s="40"/>
      <c r="N8" s="41"/>
      <c r="O8" s="42"/>
      <c r="P8" s="43"/>
      <c r="Q8" s="40"/>
      <c r="R8" s="41"/>
      <c r="S8" s="42"/>
      <c r="T8" s="43"/>
      <c r="U8" s="40"/>
      <c r="V8" s="41"/>
      <c r="W8" s="42" t="e">
        <f t="shared" si="0"/>
        <v>#NUM!</v>
      </c>
      <c r="X8" s="44" t="e">
        <f t="shared" si="1"/>
        <v>#NUM!</v>
      </c>
    </row>
    <row r="9" spans="1:24" ht="30" customHeight="1" thickBot="1" x14ac:dyDescent="0.3">
      <c r="A9" s="32">
        <v>6</v>
      </c>
      <c r="B9" s="10"/>
      <c r="C9" s="3"/>
      <c r="D9" s="10"/>
      <c r="E9" s="5"/>
      <c r="F9" s="6"/>
      <c r="G9" s="7"/>
      <c r="H9" s="8"/>
      <c r="I9" s="5"/>
      <c r="J9" s="6"/>
      <c r="K9" s="7"/>
      <c r="L9" s="8"/>
      <c r="M9" s="5"/>
      <c r="N9" s="6"/>
      <c r="O9" s="7"/>
      <c r="P9" s="8"/>
      <c r="Q9" s="5"/>
      <c r="R9" s="6"/>
      <c r="S9" s="7"/>
      <c r="T9" s="8"/>
      <c r="U9" s="5"/>
      <c r="V9" s="6"/>
      <c r="W9" s="7" t="e">
        <f t="shared" si="0"/>
        <v>#NUM!</v>
      </c>
      <c r="X9" s="9" t="e">
        <f t="shared" si="1"/>
        <v>#NUM!</v>
      </c>
    </row>
    <row r="10" spans="1:24" ht="30" customHeight="1" thickBot="1" x14ac:dyDescent="0.3">
      <c r="A10" s="37">
        <v>7</v>
      </c>
      <c r="B10" s="12"/>
      <c r="C10" s="11"/>
      <c r="D10" s="12"/>
      <c r="E10" s="40"/>
      <c r="F10" s="41"/>
      <c r="G10" s="42"/>
      <c r="H10" s="43"/>
      <c r="I10" s="40"/>
      <c r="J10" s="41"/>
      <c r="K10" s="42"/>
      <c r="L10" s="43"/>
      <c r="M10" s="40"/>
      <c r="N10" s="41"/>
      <c r="O10" s="42"/>
      <c r="P10" s="43"/>
      <c r="Q10" s="40"/>
      <c r="R10" s="41"/>
      <c r="S10" s="42"/>
      <c r="T10" s="43"/>
      <c r="U10" s="40"/>
      <c r="V10" s="41"/>
      <c r="W10" s="42" t="e">
        <f t="shared" si="0"/>
        <v>#NUM!</v>
      </c>
      <c r="X10" s="44" t="e">
        <f t="shared" si="1"/>
        <v>#NUM!</v>
      </c>
    </row>
    <row r="11" spans="1:24" ht="30" customHeight="1" thickBot="1" x14ac:dyDescent="0.3">
      <c r="A11" s="32">
        <v>8</v>
      </c>
      <c r="B11" s="10"/>
      <c r="C11" s="3"/>
      <c r="D11" s="10"/>
      <c r="E11" s="5"/>
      <c r="F11" s="6"/>
      <c r="G11" s="7"/>
      <c r="H11" s="8"/>
      <c r="I11" s="5"/>
      <c r="J11" s="6"/>
      <c r="K11" s="7"/>
      <c r="L11" s="8"/>
      <c r="M11" s="5"/>
      <c r="N11" s="6"/>
      <c r="O11" s="7"/>
      <c r="P11" s="8"/>
      <c r="Q11" s="5"/>
      <c r="R11" s="6"/>
      <c r="S11" s="7"/>
      <c r="T11" s="8"/>
      <c r="U11" s="5"/>
      <c r="V11" s="6"/>
      <c r="W11" s="7" t="e">
        <f t="shared" si="0"/>
        <v>#NUM!</v>
      </c>
      <c r="X11" s="9" t="e">
        <f t="shared" si="1"/>
        <v>#NUM!</v>
      </c>
    </row>
    <row r="12" spans="1:24" ht="30" customHeight="1" thickBot="1" x14ac:dyDescent="0.3">
      <c r="A12" s="37">
        <v>9</v>
      </c>
      <c r="B12" s="12"/>
      <c r="C12" s="11"/>
      <c r="D12" s="12"/>
      <c r="E12" s="40"/>
      <c r="F12" s="41"/>
      <c r="G12" s="42"/>
      <c r="H12" s="43"/>
      <c r="I12" s="40"/>
      <c r="J12" s="41"/>
      <c r="K12" s="42"/>
      <c r="L12" s="43"/>
      <c r="M12" s="40"/>
      <c r="N12" s="41"/>
      <c r="O12" s="42"/>
      <c r="P12" s="43"/>
      <c r="Q12" s="40"/>
      <c r="R12" s="41"/>
      <c r="S12" s="42"/>
      <c r="T12" s="43"/>
      <c r="U12" s="40"/>
      <c r="V12" s="41"/>
      <c r="W12" s="42" t="e">
        <f t="shared" si="0"/>
        <v>#NUM!</v>
      </c>
      <c r="X12" s="44" t="e">
        <f t="shared" si="1"/>
        <v>#NUM!</v>
      </c>
    </row>
    <row r="13" spans="1:24" ht="30" customHeight="1" thickBot="1" x14ac:dyDescent="0.3">
      <c r="A13" s="34">
        <v>10</v>
      </c>
      <c r="B13" s="35"/>
      <c r="C13" s="36"/>
      <c r="D13" s="35"/>
      <c r="E13" s="13"/>
      <c r="F13" s="14"/>
      <c r="G13" s="15"/>
      <c r="H13" s="16"/>
      <c r="I13" s="13"/>
      <c r="J13" s="14"/>
      <c r="K13" s="15"/>
      <c r="L13" s="16"/>
      <c r="M13" s="13"/>
      <c r="N13" s="14"/>
      <c r="O13" s="15"/>
      <c r="P13" s="16"/>
      <c r="Q13" s="13"/>
      <c r="R13" s="14"/>
      <c r="S13" s="15"/>
      <c r="T13" s="16"/>
      <c r="U13" s="13"/>
      <c r="V13" s="14"/>
      <c r="W13" s="15" t="e">
        <f t="shared" si="0"/>
        <v>#NUM!</v>
      </c>
      <c r="X13" s="17" t="e">
        <f t="shared" si="1"/>
        <v>#NUM!</v>
      </c>
    </row>
  </sheetData>
  <mergeCells count="20">
    <mergeCell ref="W2:X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M2:N2"/>
    <mergeCell ref="O2:P2"/>
    <mergeCell ref="Q2:R2"/>
    <mergeCell ref="S2:T2"/>
    <mergeCell ref="U2:V2"/>
    <mergeCell ref="A2:D2"/>
    <mergeCell ref="E2:F2"/>
    <mergeCell ref="G2:H2"/>
    <mergeCell ref="I2:J2"/>
    <mergeCell ref="K2:L2"/>
  </mergeCells>
  <conditionalFormatting sqref="E2:V2">
    <cfRule type="cellIs" dxfId="7" priority="2" operator="equal">
      <formula>"nok"</formula>
    </cfRule>
    <cfRule type="cellIs" dxfId="6" priority="3" operator="equal">
      <formula>"ok"</formula>
    </cfRule>
  </conditionalFormatting>
  <conditionalFormatting sqref="E4:V13">
    <cfRule type="expression" dxfId="5" priority="4">
      <formula>(E4=$W4)*(E4&lt;&gt;"")</formula>
    </cfRule>
  </conditionalFormatting>
  <conditionalFormatting sqref="F4:V13">
    <cfRule type="expression" dxfId="4" priority="5">
      <formula>(F4=$X4)*(F4&lt;&gt;"")</formula>
    </cfRule>
  </conditionalFormatting>
  <pageMargins left="0" right="0" top="0" bottom="0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Sheet1</vt:lpstr>
      <vt:lpstr>Дата</vt:lpstr>
      <vt:lpstr>Поставщики</vt:lpstr>
      <vt:lpstr>Цена</vt:lpstr>
      <vt:lpstr>ЧС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ku-01</dc:creator>
  <dc:description/>
  <cp:lastModifiedBy>ku-01</cp:lastModifiedBy>
  <cp:revision>2</cp:revision>
  <cp:lastPrinted>2024-11-06T07:00:18Z</cp:lastPrinted>
  <dcterms:created xsi:type="dcterms:W3CDTF">2015-06-05T18:17:20Z</dcterms:created>
  <dcterms:modified xsi:type="dcterms:W3CDTF">2024-11-08T06:24:56Z</dcterms:modified>
  <dc:language>ru-RU</dc:language>
</cp:coreProperties>
</file>