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ОБРАЗЕЦ" sheetId="1" r:id="rId1"/>
  </sheets>
  <definedNames>
    <definedName name="_xlnm._FilterDatabase" localSheetId="0" hidden="1">ОБРАЗЕЦ!$B$1:$J$10</definedName>
    <definedName name="_xlnm.Print_Area" localSheetId="0">ОБРАЗЕЦ!$A$1:$BC$18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AT3" i="1"/>
  <c r="AU3" i="1"/>
  <c r="AV3" i="1"/>
  <c r="AW3" i="1"/>
  <c r="AX3" i="1"/>
  <c r="AY3" i="1"/>
  <c r="AZ3" i="1"/>
  <c r="BA3" i="1"/>
  <c r="BB3" i="1"/>
  <c r="BC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M3" i="1"/>
  <c r="N3" i="1"/>
  <c r="O3" i="1"/>
  <c r="P3" i="1"/>
  <c r="Q3" i="1"/>
  <c r="R3" i="1"/>
  <c r="S3" i="1"/>
  <c r="T3" i="1"/>
  <c r="U3" i="1"/>
  <c r="S12" i="1" l="1"/>
  <c r="L12" i="1"/>
  <c r="M12" i="1"/>
  <c r="N12" i="1"/>
  <c r="O12" i="1"/>
  <c r="Q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K12" i="1"/>
  <c r="J11" i="1"/>
  <c r="J10" i="1"/>
  <c r="J9" i="1"/>
  <c r="J8" i="1"/>
  <c r="J7" i="1"/>
  <c r="J6" i="1"/>
  <c r="J5" i="1"/>
  <c r="J4" i="1"/>
  <c r="J3" i="1"/>
  <c r="BC1" i="1"/>
  <c r="BA1" i="1"/>
  <c r="AY1" i="1"/>
  <c r="AW1" i="1"/>
  <c r="AU1" i="1"/>
  <c r="AS1" i="1"/>
  <c r="AQ1" i="1"/>
  <c r="AO1" i="1"/>
  <c r="AM1" i="1"/>
  <c r="AK1" i="1"/>
  <c r="AI1" i="1"/>
  <c r="AG1" i="1"/>
  <c r="AE1" i="1"/>
  <c r="AC1" i="1"/>
  <c r="AA1" i="1"/>
  <c r="Y1" i="1"/>
  <c r="W1" i="1"/>
  <c r="U1" i="1"/>
  <c r="S1" i="1"/>
  <c r="P12" i="1" l="1"/>
  <c r="R12" i="1"/>
  <c r="T12" i="1" l="1"/>
</calcChain>
</file>

<file path=xl/sharedStrings.xml><?xml version="1.0" encoding="utf-8"?>
<sst xmlns="http://schemas.openxmlformats.org/spreadsheetml/2006/main" count="81" uniqueCount="28">
  <si>
    <t>Вид работы</t>
  </si>
  <si>
    <t>Площадь, га</t>
  </si>
  <si>
    <t>Трактора</t>
  </si>
  <si>
    <t>Прицепная техника (унифицированная)</t>
  </si>
  <si>
    <t>День</t>
  </si>
  <si>
    <t>Ночь</t>
  </si>
  <si>
    <t>Агротехнический срок
начало</t>
  </si>
  <si>
    <t>Кол-во суток</t>
  </si>
  <si>
    <t>Агротехнический срок
окончание</t>
  </si>
  <si>
    <t>кол-во сотрудников в смену на агрегате</t>
  </si>
  <si>
    <t>день</t>
  </si>
  <si>
    <t>ночь</t>
  </si>
  <si>
    <t>Погрузка ам. селитры со склада</t>
  </si>
  <si>
    <t>Погрузчик Маниту</t>
  </si>
  <si>
    <t>Трансп. ам. Селитры с серой со склада</t>
  </si>
  <si>
    <t>КАМАЗ 65207</t>
  </si>
  <si>
    <t>прицеп(30т)</t>
  </si>
  <si>
    <t>Shacman X3000</t>
  </si>
  <si>
    <t>самосвал</t>
  </si>
  <si>
    <t>Разгрузка ам. Селитры с серой в поле</t>
  </si>
  <si>
    <t>Автокран</t>
  </si>
  <si>
    <t>Внесение удобрений пшеница (135 кг/га)</t>
  </si>
  <si>
    <t>Трактор " AXION 850"</t>
  </si>
  <si>
    <t>Amazone ZGTS 10001</t>
  </si>
  <si>
    <t>Боронование озимых зерновых, га</t>
  </si>
  <si>
    <t>Трактор "Беларус-1523"</t>
  </si>
  <si>
    <t>БОРОНА ШТРИГЕЛЬНАЯ Hatzenbichler</t>
  </si>
  <si>
    <t xml:space="preserve"> Нужно чтобы в правой части таблицы (разбивка по дням и сменам) было отражено количество работников в заданный период посменно.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</si>
</sst>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14" fontId="3" fillId="0" borderId="0" xfId="0" applyNumberFormat="1" applyFont="1" applyAlignment="1">
      <alignment textRotation="90"/>
    </xf>
    <xf numFmtId="0" fontId="3" fillId="0" borderId="0" xfId="0" applyFont="1"/>
    <xf numFmtId="0" fontId="3" fillId="2" borderId="0" xfId="0" applyFont="1" applyFill="1" applyAlignment="1">
      <alignment vertical="center" textRotation="90"/>
    </xf>
    <xf numFmtId="0" fontId="3" fillId="2" borderId="0" xfId="0" applyFont="1" applyFill="1" applyAlignment="1">
      <alignment vertical="center"/>
    </xf>
    <xf numFmtId="0" fontId="3" fillId="0" borderId="5" xfId="0" applyFont="1" applyBorder="1"/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5"/>
  <sheetViews>
    <sheetView showZeros="0" tabSelected="1" view="pageBreakPreview" topLeftCell="D1" zoomScaleNormal="80" zoomScaleSheetLayoutView="100" workbookViewId="0">
      <selection activeCell="L4" sqref="L4"/>
    </sheetView>
  </sheetViews>
  <sheetFormatPr defaultColWidth="9.140625" defaultRowHeight="15" x14ac:dyDescent="0.25"/>
  <cols>
    <col min="1" max="1" width="9.140625" style="32"/>
    <col min="2" max="2" width="16.7109375" style="30" customWidth="1"/>
    <col min="3" max="3" width="16.7109375" style="31" customWidth="1"/>
    <col min="4" max="5" width="16.7109375" style="8" customWidth="1"/>
    <col min="6" max="6" width="11.140625" style="8" customWidth="1"/>
    <col min="7" max="7" width="11" style="8" customWidth="1"/>
    <col min="8" max="8" width="10.5703125" style="31" customWidth="1"/>
    <col min="9" max="9" width="10.7109375" style="31" customWidth="1"/>
    <col min="10" max="10" width="9.140625" style="31" customWidth="1"/>
    <col min="11" max="11" width="5.5703125" style="4" customWidth="1"/>
    <col min="12" max="36" width="3.85546875" style="4" customWidth="1"/>
    <col min="37" max="37" width="4" style="4" customWidth="1"/>
    <col min="38" max="48" width="3.85546875" style="4" customWidth="1"/>
    <col min="49" max="55" width="3.5703125" style="4" customWidth="1"/>
    <col min="56" max="16384" width="9.140625" style="4"/>
  </cols>
  <sheetData>
    <row r="1" spans="1:55" ht="80.45" customHeight="1" x14ac:dyDescent="0.25">
      <c r="A1" s="32" t="s">
        <v>27</v>
      </c>
      <c r="B1" s="9" t="s">
        <v>0</v>
      </c>
      <c r="C1" s="10" t="s">
        <v>1</v>
      </c>
      <c r="D1" s="11" t="s">
        <v>2</v>
      </c>
      <c r="E1" s="1" t="s">
        <v>3</v>
      </c>
      <c r="F1" s="1" t="s">
        <v>4</v>
      </c>
      <c r="G1" s="1" t="s">
        <v>5</v>
      </c>
      <c r="H1" s="12" t="s">
        <v>6</v>
      </c>
      <c r="I1" s="13" t="s">
        <v>7</v>
      </c>
      <c r="J1" s="12" t="s">
        <v>8</v>
      </c>
      <c r="K1" s="2"/>
      <c r="L1" s="3">
        <v>45748</v>
      </c>
      <c r="M1" s="3">
        <v>45748</v>
      </c>
      <c r="N1" s="3">
        <v>45749</v>
      </c>
      <c r="O1" s="3">
        <v>45749</v>
      </c>
      <c r="P1" s="3">
        <v>45750</v>
      </c>
      <c r="Q1" s="3">
        <v>45750</v>
      </c>
      <c r="R1" s="3">
        <v>45751</v>
      </c>
      <c r="S1" s="3">
        <f>R1</f>
        <v>45751</v>
      </c>
      <c r="T1" s="3">
        <v>45752</v>
      </c>
      <c r="U1" s="3">
        <f>T1</f>
        <v>45752</v>
      </c>
      <c r="V1" s="3">
        <v>45753</v>
      </c>
      <c r="W1" s="3">
        <f>V1</f>
        <v>45753</v>
      </c>
      <c r="X1" s="3">
        <v>45754</v>
      </c>
      <c r="Y1" s="3">
        <f>X1</f>
        <v>45754</v>
      </c>
      <c r="Z1" s="3">
        <v>45755</v>
      </c>
      <c r="AA1" s="3">
        <f>Z1</f>
        <v>45755</v>
      </c>
      <c r="AB1" s="3">
        <v>45756</v>
      </c>
      <c r="AC1" s="3">
        <f>AB1</f>
        <v>45756</v>
      </c>
      <c r="AD1" s="3">
        <v>45757</v>
      </c>
      <c r="AE1" s="3">
        <f>AD1</f>
        <v>45757</v>
      </c>
      <c r="AF1" s="3">
        <v>45758</v>
      </c>
      <c r="AG1" s="3">
        <f>AF1</f>
        <v>45758</v>
      </c>
      <c r="AH1" s="3">
        <v>45759</v>
      </c>
      <c r="AI1" s="3">
        <f>AH1</f>
        <v>45759</v>
      </c>
      <c r="AJ1" s="3">
        <v>45760</v>
      </c>
      <c r="AK1" s="3">
        <f>AJ1</f>
        <v>45760</v>
      </c>
      <c r="AL1" s="3">
        <v>45761</v>
      </c>
      <c r="AM1" s="3">
        <f t="shared" ref="AM1" si="0">AL1</f>
        <v>45761</v>
      </c>
      <c r="AN1" s="3">
        <v>45762</v>
      </c>
      <c r="AO1" s="3">
        <f t="shared" ref="AO1" si="1">AN1</f>
        <v>45762</v>
      </c>
      <c r="AP1" s="3">
        <v>45763</v>
      </c>
      <c r="AQ1" s="3">
        <f t="shared" ref="AQ1" si="2">AP1</f>
        <v>45763</v>
      </c>
      <c r="AR1" s="3">
        <v>45764</v>
      </c>
      <c r="AS1" s="3">
        <f t="shared" ref="AS1:BC1" si="3">AR1</f>
        <v>45764</v>
      </c>
      <c r="AT1" s="3">
        <v>45765</v>
      </c>
      <c r="AU1" s="3">
        <f t="shared" si="3"/>
        <v>45765</v>
      </c>
      <c r="AV1" s="3">
        <v>45766</v>
      </c>
      <c r="AW1" s="3">
        <f t="shared" si="3"/>
        <v>45766</v>
      </c>
      <c r="AX1" s="3">
        <v>45767</v>
      </c>
      <c r="AY1" s="3">
        <f t="shared" si="3"/>
        <v>45767</v>
      </c>
      <c r="AZ1" s="3">
        <v>45768</v>
      </c>
      <c r="BA1" s="3">
        <f t="shared" si="3"/>
        <v>45768</v>
      </c>
      <c r="BB1" s="3">
        <v>45769</v>
      </c>
      <c r="BC1" s="3">
        <f t="shared" si="3"/>
        <v>45769</v>
      </c>
    </row>
    <row r="2" spans="1:55" s="6" customFormat="1" ht="66.75" customHeight="1" x14ac:dyDescent="0.25">
      <c r="A2" s="32"/>
      <c r="B2" s="14"/>
      <c r="C2" s="14"/>
      <c r="D2" s="14"/>
      <c r="E2" s="14"/>
      <c r="F2" s="15" t="s">
        <v>9</v>
      </c>
      <c r="G2" s="15" t="s">
        <v>9</v>
      </c>
      <c r="H2" s="14"/>
      <c r="I2" s="14"/>
      <c r="J2" s="14"/>
      <c r="K2" s="5"/>
      <c r="L2" s="3" t="s">
        <v>10</v>
      </c>
      <c r="M2" s="3" t="s">
        <v>11</v>
      </c>
      <c r="N2" s="3" t="s">
        <v>10</v>
      </c>
      <c r="O2" s="3" t="s">
        <v>11</v>
      </c>
      <c r="P2" s="3" t="s">
        <v>10</v>
      </c>
      <c r="Q2" s="3" t="s">
        <v>11</v>
      </c>
      <c r="R2" s="3" t="s">
        <v>10</v>
      </c>
      <c r="S2" s="3" t="s">
        <v>11</v>
      </c>
      <c r="T2" s="3" t="s">
        <v>10</v>
      </c>
      <c r="U2" s="3" t="s">
        <v>11</v>
      </c>
      <c r="V2" s="3" t="s">
        <v>10</v>
      </c>
      <c r="W2" s="3" t="s">
        <v>11</v>
      </c>
      <c r="X2" s="3" t="s">
        <v>10</v>
      </c>
      <c r="Y2" s="3" t="s">
        <v>11</v>
      </c>
      <c r="Z2" s="3" t="s">
        <v>10</v>
      </c>
      <c r="AA2" s="3" t="s">
        <v>11</v>
      </c>
      <c r="AB2" s="3" t="s">
        <v>10</v>
      </c>
      <c r="AC2" s="3" t="s">
        <v>11</v>
      </c>
      <c r="AD2" s="3" t="s">
        <v>10</v>
      </c>
      <c r="AE2" s="3" t="s">
        <v>11</v>
      </c>
      <c r="AF2" s="3" t="s">
        <v>10</v>
      </c>
      <c r="AG2" s="3" t="s">
        <v>11</v>
      </c>
      <c r="AH2" s="3" t="s">
        <v>10</v>
      </c>
      <c r="AI2" s="3" t="s">
        <v>11</v>
      </c>
      <c r="AJ2" s="3" t="s">
        <v>10</v>
      </c>
      <c r="AK2" s="3" t="s">
        <v>11</v>
      </c>
      <c r="AL2" s="3" t="s">
        <v>10</v>
      </c>
      <c r="AM2" s="3" t="s">
        <v>11</v>
      </c>
      <c r="AN2" s="3" t="s">
        <v>10</v>
      </c>
      <c r="AO2" s="3" t="s">
        <v>11</v>
      </c>
      <c r="AP2" s="3" t="s">
        <v>10</v>
      </c>
      <c r="AQ2" s="3" t="s">
        <v>11</v>
      </c>
      <c r="AR2" s="3" t="s">
        <v>10</v>
      </c>
      <c r="AS2" s="3" t="s">
        <v>11</v>
      </c>
      <c r="AT2" s="3" t="s">
        <v>10</v>
      </c>
      <c r="AU2" s="3" t="s">
        <v>11</v>
      </c>
      <c r="AV2" s="3" t="s">
        <v>10</v>
      </c>
      <c r="AW2" s="3" t="s">
        <v>11</v>
      </c>
      <c r="AX2" s="3" t="s">
        <v>10</v>
      </c>
      <c r="AY2" s="3" t="s">
        <v>11</v>
      </c>
      <c r="AZ2" s="3" t="s">
        <v>10</v>
      </c>
      <c r="BA2" s="3" t="s">
        <v>11</v>
      </c>
      <c r="BB2" s="3" t="s">
        <v>10</v>
      </c>
      <c r="BC2" s="3" t="s">
        <v>11</v>
      </c>
    </row>
    <row r="3" spans="1:55" s="7" customFormat="1" ht="28.9" customHeight="1" x14ac:dyDescent="0.25">
      <c r="A3" s="32"/>
      <c r="B3" s="16" t="s">
        <v>12</v>
      </c>
      <c r="C3" s="17">
        <v>771</v>
      </c>
      <c r="D3" s="18" t="s">
        <v>13</v>
      </c>
      <c r="E3" s="19"/>
      <c r="F3" s="20">
        <v>1</v>
      </c>
      <c r="G3" s="20">
        <v>1</v>
      </c>
      <c r="H3" s="21">
        <v>45752</v>
      </c>
      <c r="I3" s="17">
        <v>6</v>
      </c>
      <c r="J3" s="21">
        <f>I3+H3</f>
        <v>45758</v>
      </c>
      <c r="L3" s="7" t="str">
        <f>IF(AND(L$1&gt;=$H3,L$1&lt;=$J3),SUMIF($F$1:$G$1,L$2,$F3:$G3),"")</f>
        <v/>
      </c>
      <c r="M3" s="7" t="str">
        <f t="shared" ref="M3:BC8" si="4">IF(AND(M$1&gt;=$H3,M$1&lt;=$J3),SUMIF($F$1:$G$1,M$2,$F3:$G3),"")</f>
        <v/>
      </c>
      <c r="N3" s="7" t="str">
        <f t="shared" si="4"/>
        <v/>
      </c>
      <c r="O3" s="7" t="str">
        <f t="shared" si="4"/>
        <v/>
      </c>
      <c r="P3" s="7" t="str">
        <f t="shared" si="4"/>
        <v/>
      </c>
      <c r="Q3" s="7" t="str">
        <f t="shared" si="4"/>
        <v/>
      </c>
      <c r="R3" s="7" t="str">
        <f t="shared" si="4"/>
        <v/>
      </c>
      <c r="S3" s="7" t="str">
        <f t="shared" si="4"/>
        <v/>
      </c>
      <c r="T3" s="7">
        <f t="shared" si="4"/>
        <v>1</v>
      </c>
      <c r="U3" s="7">
        <f t="shared" si="4"/>
        <v>1</v>
      </c>
      <c r="V3" s="7">
        <f t="shared" si="4"/>
        <v>1</v>
      </c>
      <c r="W3" s="7">
        <f t="shared" si="4"/>
        <v>1</v>
      </c>
      <c r="X3" s="7">
        <f t="shared" si="4"/>
        <v>1</v>
      </c>
      <c r="Y3" s="7">
        <f t="shared" si="4"/>
        <v>1</v>
      </c>
      <c r="Z3" s="7">
        <f t="shared" si="4"/>
        <v>1</v>
      </c>
      <c r="AA3" s="7">
        <f t="shared" si="4"/>
        <v>1</v>
      </c>
      <c r="AB3" s="7">
        <f t="shared" si="4"/>
        <v>1</v>
      </c>
      <c r="AC3" s="7">
        <f t="shared" si="4"/>
        <v>1</v>
      </c>
      <c r="AD3" s="7">
        <f t="shared" si="4"/>
        <v>1</v>
      </c>
      <c r="AE3" s="7">
        <f t="shared" si="4"/>
        <v>1</v>
      </c>
      <c r="AF3" s="7">
        <f t="shared" si="4"/>
        <v>1</v>
      </c>
      <c r="AG3" s="7">
        <f t="shared" si="4"/>
        <v>1</v>
      </c>
      <c r="AH3" s="7" t="str">
        <f t="shared" si="4"/>
        <v/>
      </c>
      <c r="AI3" s="7" t="str">
        <f t="shared" si="4"/>
        <v/>
      </c>
      <c r="AJ3" s="7" t="str">
        <f t="shared" si="4"/>
        <v/>
      </c>
      <c r="AK3" s="7" t="str">
        <f t="shared" si="4"/>
        <v/>
      </c>
      <c r="AL3" s="7" t="str">
        <f t="shared" si="4"/>
        <v/>
      </c>
      <c r="AM3" s="7" t="str">
        <f t="shared" si="4"/>
        <v/>
      </c>
      <c r="AN3" s="7" t="str">
        <f t="shared" si="4"/>
        <v/>
      </c>
      <c r="AO3" s="7" t="str">
        <f t="shared" si="4"/>
        <v/>
      </c>
      <c r="AP3" s="7" t="str">
        <f t="shared" si="4"/>
        <v/>
      </c>
      <c r="AQ3" s="7" t="str">
        <f t="shared" si="4"/>
        <v/>
      </c>
      <c r="AR3" s="7" t="str">
        <f t="shared" si="4"/>
        <v/>
      </c>
      <c r="AS3" s="7" t="str">
        <f t="shared" si="4"/>
        <v/>
      </c>
      <c r="AT3" s="7" t="str">
        <f>IF(AND(AT$1&gt;=$H3,AT$1&lt;=$J3),SUMIF($F$1:$G$1,AT$2,$F3:$G3),"")</f>
        <v/>
      </c>
      <c r="AU3" s="7" t="str">
        <f t="shared" si="4"/>
        <v/>
      </c>
      <c r="AV3" s="7" t="str">
        <f t="shared" si="4"/>
        <v/>
      </c>
      <c r="AW3" s="7" t="str">
        <f t="shared" si="4"/>
        <v/>
      </c>
      <c r="AX3" s="7" t="str">
        <f t="shared" si="4"/>
        <v/>
      </c>
      <c r="AY3" s="7" t="str">
        <f t="shared" si="4"/>
        <v/>
      </c>
      <c r="AZ3" s="7" t="str">
        <f t="shared" si="4"/>
        <v/>
      </c>
      <c r="BA3" s="7" t="str">
        <f t="shared" si="4"/>
        <v/>
      </c>
      <c r="BB3" s="7" t="str">
        <f t="shared" si="4"/>
        <v/>
      </c>
      <c r="BC3" s="7" t="str">
        <f t="shared" si="4"/>
        <v/>
      </c>
    </row>
    <row r="4" spans="1:55" s="7" customFormat="1" ht="28.9" customHeight="1" x14ac:dyDescent="0.25">
      <c r="A4" s="32"/>
      <c r="B4" s="16" t="s">
        <v>14</v>
      </c>
      <c r="C4" s="17">
        <v>192</v>
      </c>
      <c r="D4" s="18" t="s">
        <v>15</v>
      </c>
      <c r="E4" s="19" t="s">
        <v>16</v>
      </c>
      <c r="F4" s="20">
        <v>1</v>
      </c>
      <c r="G4" s="22"/>
      <c r="H4" s="21">
        <v>45752</v>
      </c>
      <c r="I4" s="17">
        <v>6</v>
      </c>
      <c r="J4" s="21">
        <f>I4+H4</f>
        <v>45758</v>
      </c>
      <c r="L4" s="7" t="str">
        <f t="shared" ref="L4:AA11" si="5">IF(AND(L$1&gt;=$H4,L$1&lt;=$J4),SUMIF($F$1:$G$1,L$2,$F4:$G4),"")</f>
        <v/>
      </c>
      <c r="M4" s="7" t="str">
        <f t="shared" si="4"/>
        <v/>
      </c>
      <c r="N4" s="7" t="str">
        <f t="shared" si="4"/>
        <v/>
      </c>
      <c r="O4" s="7" t="str">
        <f t="shared" si="4"/>
        <v/>
      </c>
      <c r="P4" s="7" t="str">
        <f t="shared" si="4"/>
        <v/>
      </c>
      <c r="Q4" s="7" t="str">
        <f t="shared" si="4"/>
        <v/>
      </c>
      <c r="R4" s="7" t="str">
        <f t="shared" si="4"/>
        <v/>
      </c>
      <c r="S4" s="7" t="str">
        <f t="shared" si="4"/>
        <v/>
      </c>
      <c r="T4" s="7">
        <f t="shared" si="4"/>
        <v>1</v>
      </c>
      <c r="U4" s="7">
        <f t="shared" si="4"/>
        <v>0</v>
      </c>
      <c r="V4" s="7">
        <f t="shared" si="4"/>
        <v>1</v>
      </c>
      <c r="W4" s="7">
        <f t="shared" si="4"/>
        <v>0</v>
      </c>
      <c r="X4" s="7">
        <f t="shared" si="4"/>
        <v>1</v>
      </c>
      <c r="Y4" s="7">
        <f t="shared" si="4"/>
        <v>0</v>
      </c>
      <c r="Z4" s="7">
        <f t="shared" si="4"/>
        <v>1</v>
      </c>
      <c r="AA4" s="7">
        <f t="shared" si="4"/>
        <v>0</v>
      </c>
      <c r="AB4" s="7">
        <f t="shared" si="4"/>
        <v>1</v>
      </c>
      <c r="AC4" s="7">
        <f t="shared" si="4"/>
        <v>0</v>
      </c>
      <c r="AD4" s="7">
        <f t="shared" si="4"/>
        <v>1</v>
      </c>
      <c r="AE4" s="7">
        <f t="shared" si="4"/>
        <v>0</v>
      </c>
      <c r="AF4" s="7">
        <f t="shared" si="4"/>
        <v>1</v>
      </c>
      <c r="AG4" s="7">
        <f t="shared" si="4"/>
        <v>0</v>
      </c>
      <c r="AH4" s="7" t="str">
        <f t="shared" si="4"/>
        <v/>
      </c>
      <c r="AI4" s="7" t="str">
        <f t="shared" si="4"/>
        <v/>
      </c>
      <c r="AJ4" s="7" t="str">
        <f t="shared" si="4"/>
        <v/>
      </c>
      <c r="AK4" s="7" t="str">
        <f t="shared" si="4"/>
        <v/>
      </c>
      <c r="AL4" s="7" t="str">
        <f t="shared" si="4"/>
        <v/>
      </c>
      <c r="AM4" s="7" t="str">
        <f t="shared" si="4"/>
        <v/>
      </c>
      <c r="AN4" s="7" t="str">
        <f t="shared" si="4"/>
        <v/>
      </c>
      <c r="AO4" s="7" t="str">
        <f t="shared" si="4"/>
        <v/>
      </c>
      <c r="AP4" s="7" t="str">
        <f t="shared" si="4"/>
        <v/>
      </c>
      <c r="AQ4" s="7" t="str">
        <f t="shared" si="4"/>
        <v/>
      </c>
      <c r="AR4" s="7" t="str">
        <f t="shared" si="4"/>
        <v/>
      </c>
      <c r="AS4" s="7" t="str">
        <f t="shared" si="4"/>
        <v/>
      </c>
      <c r="AT4" s="7" t="str">
        <f t="shared" si="4"/>
        <v/>
      </c>
      <c r="AU4" s="7" t="str">
        <f t="shared" si="4"/>
        <v/>
      </c>
      <c r="AV4" s="7" t="str">
        <f t="shared" si="4"/>
        <v/>
      </c>
      <c r="AW4" s="7" t="str">
        <f t="shared" si="4"/>
        <v/>
      </c>
      <c r="AX4" s="7" t="str">
        <f t="shared" si="4"/>
        <v/>
      </c>
      <c r="AY4" s="7" t="str">
        <f t="shared" si="4"/>
        <v/>
      </c>
      <c r="AZ4" s="7" t="str">
        <f t="shared" si="4"/>
        <v/>
      </c>
      <c r="BA4" s="7" t="str">
        <f t="shared" si="4"/>
        <v/>
      </c>
      <c r="BB4" s="7" t="str">
        <f t="shared" si="4"/>
        <v/>
      </c>
      <c r="BC4" s="7" t="str">
        <f t="shared" si="4"/>
        <v/>
      </c>
    </row>
    <row r="5" spans="1:55" s="7" customFormat="1" ht="28.9" customHeight="1" x14ac:dyDescent="0.25">
      <c r="A5" s="32"/>
      <c r="B5" s="16" t="s">
        <v>14</v>
      </c>
      <c r="C5" s="17">
        <v>192</v>
      </c>
      <c r="D5" s="18" t="s">
        <v>15</v>
      </c>
      <c r="E5" s="19" t="s">
        <v>16</v>
      </c>
      <c r="F5" s="22"/>
      <c r="G5" s="22">
        <v>1</v>
      </c>
      <c r="H5" s="21">
        <v>45752</v>
      </c>
      <c r="I5" s="17">
        <v>6</v>
      </c>
      <c r="J5" s="21">
        <f t="shared" ref="J5:J11" si="6">I5+H5</f>
        <v>45758</v>
      </c>
      <c r="L5" s="7" t="str">
        <f t="shared" si="5"/>
        <v/>
      </c>
      <c r="M5" s="7" t="str">
        <f t="shared" si="4"/>
        <v/>
      </c>
      <c r="N5" s="7" t="str">
        <f t="shared" si="4"/>
        <v/>
      </c>
      <c r="O5" s="7" t="str">
        <f t="shared" si="4"/>
        <v/>
      </c>
      <c r="P5" s="7" t="str">
        <f t="shared" si="4"/>
        <v/>
      </c>
      <c r="Q5" s="7" t="str">
        <f t="shared" si="4"/>
        <v/>
      </c>
      <c r="R5" s="7" t="str">
        <f t="shared" si="4"/>
        <v/>
      </c>
      <c r="S5" s="7" t="str">
        <f t="shared" si="4"/>
        <v/>
      </c>
      <c r="T5" s="7">
        <f t="shared" si="4"/>
        <v>0</v>
      </c>
      <c r="U5" s="7">
        <f t="shared" si="4"/>
        <v>1</v>
      </c>
      <c r="V5" s="7">
        <f t="shared" si="4"/>
        <v>0</v>
      </c>
      <c r="W5" s="7">
        <f t="shared" si="4"/>
        <v>1</v>
      </c>
      <c r="X5" s="7">
        <f t="shared" si="4"/>
        <v>0</v>
      </c>
      <c r="Y5" s="7">
        <f t="shared" si="4"/>
        <v>1</v>
      </c>
      <c r="Z5" s="7">
        <f t="shared" si="4"/>
        <v>0</v>
      </c>
      <c r="AA5" s="7">
        <f t="shared" si="4"/>
        <v>1</v>
      </c>
      <c r="AB5" s="7">
        <f t="shared" si="4"/>
        <v>0</v>
      </c>
      <c r="AC5" s="7">
        <f t="shared" si="4"/>
        <v>1</v>
      </c>
      <c r="AD5" s="7">
        <f t="shared" si="4"/>
        <v>0</v>
      </c>
      <c r="AE5" s="7">
        <f t="shared" si="4"/>
        <v>1</v>
      </c>
      <c r="AF5" s="7">
        <f t="shared" si="4"/>
        <v>0</v>
      </c>
      <c r="AG5" s="7">
        <f t="shared" si="4"/>
        <v>1</v>
      </c>
      <c r="AH5" s="7" t="str">
        <f t="shared" si="4"/>
        <v/>
      </c>
      <c r="AI5" s="7" t="str">
        <f t="shared" si="4"/>
        <v/>
      </c>
      <c r="AJ5" s="7" t="str">
        <f t="shared" si="4"/>
        <v/>
      </c>
      <c r="AK5" s="7" t="str">
        <f t="shared" si="4"/>
        <v/>
      </c>
      <c r="AL5" s="7" t="str">
        <f t="shared" si="4"/>
        <v/>
      </c>
      <c r="AM5" s="7" t="str">
        <f t="shared" si="4"/>
        <v/>
      </c>
      <c r="AN5" s="7" t="str">
        <f t="shared" si="4"/>
        <v/>
      </c>
      <c r="AO5" s="7" t="str">
        <f t="shared" si="4"/>
        <v/>
      </c>
      <c r="AP5" s="7" t="str">
        <f t="shared" si="4"/>
        <v/>
      </c>
      <c r="AQ5" s="7" t="str">
        <f t="shared" si="4"/>
        <v/>
      </c>
      <c r="AR5" s="7" t="str">
        <f t="shared" si="4"/>
        <v/>
      </c>
      <c r="AS5" s="7" t="str">
        <f t="shared" si="4"/>
        <v/>
      </c>
      <c r="AT5" s="7" t="str">
        <f t="shared" si="4"/>
        <v/>
      </c>
      <c r="AU5" s="7" t="str">
        <f t="shared" si="4"/>
        <v/>
      </c>
      <c r="AV5" s="7" t="str">
        <f t="shared" si="4"/>
        <v/>
      </c>
      <c r="AW5" s="7" t="str">
        <f t="shared" si="4"/>
        <v/>
      </c>
      <c r="AX5" s="7" t="str">
        <f t="shared" si="4"/>
        <v/>
      </c>
      <c r="AY5" s="7" t="str">
        <f t="shared" si="4"/>
        <v/>
      </c>
      <c r="AZ5" s="7" t="str">
        <f t="shared" si="4"/>
        <v/>
      </c>
      <c r="BA5" s="7" t="str">
        <f t="shared" si="4"/>
        <v/>
      </c>
      <c r="BB5" s="7" t="str">
        <f t="shared" si="4"/>
        <v/>
      </c>
      <c r="BC5" s="7" t="str">
        <f t="shared" si="4"/>
        <v/>
      </c>
    </row>
    <row r="6" spans="1:55" s="7" customFormat="1" ht="28.9" customHeight="1" x14ac:dyDescent="0.25">
      <c r="A6" s="32"/>
      <c r="B6" s="16" t="s">
        <v>14</v>
      </c>
      <c r="C6" s="17">
        <v>192</v>
      </c>
      <c r="D6" s="18" t="s">
        <v>17</v>
      </c>
      <c r="E6" s="19" t="s">
        <v>18</v>
      </c>
      <c r="F6" s="22">
        <v>1</v>
      </c>
      <c r="G6" s="22"/>
      <c r="H6" s="21">
        <v>45752</v>
      </c>
      <c r="I6" s="17">
        <v>6</v>
      </c>
      <c r="J6" s="21">
        <f t="shared" si="6"/>
        <v>45758</v>
      </c>
      <c r="L6" s="7" t="str">
        <f t="shared" si="5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7" t="str">
        <f t="shared" si="4"/>
        <v/>
      </c>
      <c r="R6" s="7" t="str">
        <f t="shared" si="4"/>
        <v/>
      </c>
      <c r="S6" s="7" t="str">
        <f t="shared" si="4"/>
        <v/>
      </c>
      <c r="T6" s="7">
        <f t="shared" si="4"/>
        <v>1</v>
      </c>
      <c r="U6" s="7">
        <f t="shared" si="4"/>
        <v>0</v>
      </c>
      <c r="V6" s="7">
        <f t="shared" si="4"/>
        <v>1</v>
      </c>
      <c r="W6" s="7">
        <f t="shared" si="4"/>
        <v>0</v>
      </c>
      <c r="X6" s="7">
        <f t="shared" si="4"/>
        <v>1</v>
      </c>
      <c r="Y6" s="7">
        <f t="shared" si="4"/>
        <v>0</v>
      </c>
      <c r="Z6" s="7">
        <f t="shared" si="4"/>
        <v>1</v>
      </c>
      <c r="AA6" s="7">
        <f t="shared" si="4"/>
        <v>0</v>
      </c>
      <c r="AB6" s="7">
        <f t="shared" si="4"/>
        <v>1</v>
      </c>
      <c r="AC6" s="7">
        <f t="shared" si="4"/>
        <v>0</v>
      </c>
      <c r="AD6" s="7">
        <f t="shared" si="4"/>
        <v>1</v>
      </c>
      <c r="AE6" s="7">
        <f t="shared" si="4"/>
        <v>0</v>
      </c>
      <c r="AF6" s="7">
        <f t="shared" si="4"/>
        <v>1</v>
      </c>
      <c r="AG6" s="7">
        <f t="shared" si="4"/>
        <v>0</v>
      </c>
      <c r="AH6" s="7" t="str">
        <f t="shared" si="4"/>
        <v/>
      </c>
      <c r="AI6" s="7" t="str">
        <f t="shared" si="4"/>
        <v/>
      </c>
      <c r="AJ6" s="7" t="str">
        <f t="shared" si="4"/>
        <v/>
      </c>
      <c r="AK6" s="7" t="str">
        <f t="shared" si="4"/>
        <v/>
      </c>
      <c r="AL6" s="7" t="str">
        <f t="shared" si="4"/>
        <v/>
      </c>
      <c r="AM6" s="7" t="str">
        <f t="shared" si="4"/>
        <v/>
      </c>
      <c r="AN6" s="7" t="str">
        <f t="shared" si="4"/>
        <v/>
      </c>
      <c r="AO6" s="7" t="str">
        <f t="shared" si="4"/>
        <v/>
      </c>
      <c r="AP6" s="7" t="str">
        <f t="shared" si="4"/>
        <v/>
      </c>
      <c r="AQ6" s="7" t="str">
        <f t="shared" si="4"/>
        <v/>
      </c>
      <c r="AR6" s="7" t="str">
        <f t="shared" si="4"/>
        <v/>
      </c>
      <c r="AS6" s="7" t="str">
        <f t="shared" si="4"/>
        <v/>
      </c>
      <c r="AT6" s="7" t="str">
        <f t="shared" si="4"/>
        <v/>
      </c>
      <c r="AU6" s="7" t="str">
        <f t="shared" si="4"/>
        <v/>
      </c>
      <c r="AV6" s="7" t="str">
        <f t="shared" si="4"/>
        <v/>
      </c>
      <c r="AW6" s="7" t="str">
        <f t="shared" si="4"/>
        <v/>
      </c>
      <c r="AX6" s="7" t="str">
        <f t="shared" si="4"/>
        <v/>
      </c>
      <c r="AY6" s="7" t="str">
        <f t="shared" si="4"/>
        <v/>
      </c>
      <c r="AZ6" s="7" t="str">
        <f t="shared" si="4"/>
        <v/>
      </c>
      <c r="BA6" s="7" t="str">
        <f t="shared" si="4"/>
        <v/>
      </c>
      <c r="BB6" s="7" t="str">
        <f t="shared" si="4"/>
        <v/>
      </c>
      <c r="BC6" s="7" t="str">
        <f t="shared" si="4"/>
        <v/>
      </c>
    </row>
    <row r="7" spans="1:55" s="7" customFormat="1" ht="28.9" customHeight="1" x14ac:dyDescent="0.25">
      <c r="A7" s="32"/>
      <c r="B7" s="16" t="s">
        <v>14</v>
      </c>
      <c r="C7" s="17">
        <v>192</v>
      </c>
      <c r="D7" s="18" t="s">
        <v>17</v>
      </c>
      <c r="E7" s="19" t="s">
        <v>18</v>
      </c>
      <c r="F7" s="22"/>
      <c r="G7" s="22">
        <v>1</v>
      </c>
      <c r="H7" s="21">
        <v>45752</v>
      </c>
      <c r="I7" s="17">
        <v>6</v>
      </c>
      <c r="J7" s="21">
        <f t="shared" si="6"/>
        <v>45758</v>
      </c>
      <c r="L7" s="7" t="str">
        <f t="shared" si="5"/>
        <v/>
      </c>
      <c r="M7" s="7" t="str">
        <f t="shared" si="4"/>
        <v/>
      </c>
      <c r="N7" s="7" t="str">
        <f t="shared" si="4"/>
        <v/>
      </c>
      <c r="O7" s="7" t="str">
        <f t="shared" si="4"/>
        <v/>
      </c>
      <c r="P7" s="7" t="str">
        <f t="shared" si="4"/>
        <v/>
      </c>
      <c r="Q7" s="7" t="str">
        <f t="shared" si="4"/>
        <v/>
      </c>
      <c r="R7" s="7" t="str">
        <f t="shared" si="4"/>
        <v/>
      </c>
      <c r="S7" s="7" t="str">
        <f t="shared" si="4"/>
        <v/>
      </c>
      <c r="T7" s="7">
        <f t="shared" si="4"/>
        <v>0</v>
      </c>
      <c r="U7" s="7">
        <f t="shared" si="4"/>
        <v>1</v>
      </c>
      <c r="V7" s="7">
        <f t="shared" si="4"/>
        <v>0</v>
      </c>
      <c r="W7" s="7">
        <f t="shared" si="4"/>
        <v>1</v>
      </c>
      <c r="X7" s="7">
        <f t="shared" si="4"/>
        <v>0</v>
      </c>
      <c r="Y7" s="7">
        <f t="shared" si="4"/>
        <v>1</v>
      </c>
      <c r="Z7" s="7">
        <f t="shared" si="4"/>
        <v>0</v>
      </c>
      <c r="AA7" s="7">
        <f t="shared" si="4"/>
        <v>1</v>
      </c>
      <c r="AB7" s="7">
        <f t="shared" si="4"/>
        <v>0</v>
      </c>
      <c r="AC7" s="7">
        <f t="shared" si="4"/>
        <v>1</v>
      </c>
      <c r="AD7" s="7">
        <f t="shared" si="4"/>
        <v>0</v>
      </c>
      <c r="AE7" s="7">
        <f t="shared" si="4"/>
        <v>1</v>
      </c>
      <c r="AF7" s="7">
        <f t="shared" si="4"/>
        <v>0</v>
      </c>
      <c r="AG7" s="7">
        <f t="shared" si="4"/>
        <v>1</v>
      </c>
      <c r="AH7" s="7" t="str">
        <f t="shared" si="4"/>
        <v/>
      </c>
      <c r="AI7" s="7" t="str">
        <f t="shared" si="4"/>
        <v/>
      </c>
      <c r="AJ7" s="7" t="str">
        <f t="shared" si="4"/>
        <v/>
      </c>
      <c r="AK7" s="7" t="str">
        <f t="shared" si="4"/>
        <v/>
      </c>
      <c r="AL7" s="7" t="str">
        <f t="shared" si="4"/>
        <v/>
      </c>
      <c r="AM7" s="7" t="str">
        <f t="shared" si="4"/>
        <v/>
      </c>
      <c r="AN7" s="7" t="str">
        <f t="shared" si="4"/>
        <v/>
      </c>
      <c r="AO7" s="7" t="str">
        <f t="shared" si="4"/>
        <v/>
      </c>
      <c r="AP7" s="7" t="str">
        <f t="shared" si="4"/>
        <v/>
      </c>
      <c r="AQ7" s="7" t="str">
        <f t="shared" si="4"/>
        <v/>
      </c>
      <c r="AR7" s="7" t="str">
        <f t="shared" si="4"/>
        <v/>
      </c>
      <c r="AS7" s="7" t="str">
        <f t="shared" si="4"/>
        <v/>
      </c>
      <c r="AT7" s="7" t="str">
        <f t="shared" si="4"/>
        <v/>
      </c>
      <c r="AU7" s="7" t="str">
        <f t="shared" si="4"/>
        <v/>
      </c>
      <c r="AV7" s="7" t="str">
        <f t="shared" si="4"/>
        <v/>
      </c>
      <c r="AW7" s="7" t="str">
        <f t="shared" si="4"/>
        <v/>
      </c>
      <c r="AX7" s="7" t="str">
        <f t="shared" si="4"/>
        <v/>
      </c>
      <c r="AY7" s="7" t="str">
        <f t="shared" si="4"/>
        <v/>
      </c>
      <c r="AZ7" s="7" t="str">
        <f t="shared" si="4"/>
        <v/>
      </c>
      <c r="BA7" s="7" t="str">
        <f t="shared" si="4"/>
        <v/>
      </c>
      <c r="BB7" s="7" t="str">
        <f t="shared" si="4"/>
        <v/>
      </c>
      <c r="BC7" s="7" t="str">
        <f t="shared" si="4"/>
        <v/>
      </c>
    </row>
    <row r="8" spans="1:55" s="7" customFormat="1" ht="28.9" customHeight="1" x14ac:dyDescent="0.25">
      <c r="A8" s="32"/>
      <c r="B8" s="23" t="s">
        <v>19</v>
      </c>
      <c r="C8" s="17">
        <v>771</v>
      </c>
      <c r="D8" s="18" t="s">
        <v>20</v>
      </c>
      <c r="E8" s="18">
        <v>990</v>
      </c>
      <c r="F8" s="19">
        <v>1</v>
      </c>
      <c r="G8" s="19">
        <v>1</v>
      </c>
      <c r="H8" s="21">
        <v>45752</v>
      </c>
      <c r="I8" s="17">
        <v>6</v>
      </c>
      <c r="J8" s="21">
        <f t="shared" si="6"/>
        <v>45758</v>
      </c>
      <c r="L8" s="7" t="str">
        <f t="shared" si="5"/>
        <v/>
      </c>
      <c r="M8" s="7" t="str">
        <f t="shared" si="4"/>
        <v/>
      </c>
      <c r="N8" s="7" t="str">
        <f t="shared" si="4"/>
        <v/>
      </c>
      <c r="O8" s="7" t="str">
        <f t="shared" si="4"/>
        <v/>
      </c>
      <c r="P8" s="7" t="str">
        <f t="shared" si="4"/>
        <v/>
      </c>
      <c r="Q8" s="7" t="str">
        <f t="shared" si="4"/>
        <v/>
      </c>
      <c r="R8" s="7" t="str">
        <f t="shared" si="4"/>
        <v/>
      </c>
      <c r="S8" s="7" t="str">
        <f t="shared" si="4"/>
        <v/>
      </c>
      <c r="T8" s="7">
        <f t="shared" si="4"/>
        <v>1</v>
      </c>
      <c r="U8" s="7">
        <f t="shared" si="4"/>
        <v>1</v>
      </c>
      <c r="V8" s="7">
        <f t="shared" si="4"/>
        <v>1</v>
      </c>
      <c r="W8" s="7">
        <f t="shared" si="4"/>
        <v>1</v>
      </c>
      <c r="X8" s="7">
        <f t="shared" si="4"/>
        <v>1</v>
      </c>
      <c r="Y8" s="7">
        <f t="shared" si="4"/>
        <v>1</v>
      </c>
      <c r="Z8" s="7">
        <f t="shared" si="4"/>
        <v>1</v>
      </c>
      <c r="AA8" s="7">
        <f t="shared" si="4"/>
        <v>1</v>
      </c>
      <c r="AB8" s="7">
        <f t="shared" si="4"/>
        <v>1</v>
      </c>
      <c r="AC8" s="7">
        <f t="shared" si="4"/>
        <v>1</v>
      </c>
      <c r="AD8" s="7">
        <f t="shared" si="4"/>
        <v>1</v>
      </c>
      <c r="AE8" s="7">
        <f t="shared" si="4"/>
        <v>1</v>
      </c>
      <c r="AF8" s="7">
        <f t="shared" si="4"/>
        <v>1</v>
      </c>
      <c r="AG8" s="7">
        <f t="shared" si="4"/>
        <v>1</v>
      </c>
      <c r="AH8" s="7" t="str">
        <f t="shared" si="4"/>
        <v/>
      </c>
      <c r="AI8" s="7" t="str">
        <f t="shared" si="4"/>
        <v/>
      </c>
      <c r="AJ8" s="7" t="str">
        <f t="shared" si="4"/>
        <v/>
      </c>
      <c r="AK8" s="7" t="str">
        <f t="shared" si="4"/>
        <v/>
      </c>
      <c r="AL8" s="7" t="str">
        <f t="shared" si="4"/>
        <v/>
      </c>
      <c r="AM8" s="7" t="str">
        <f t="shared" si="4"/>
        <v/>
      </c>
      <c r="AN8" s="7" t="str">
        <f t="shared" si="4"/>
        <v/>
      </c>
      <c r="AO8" s="7" t="str">
        <f t="shared" si="4"/>
        <v/>
      </c>
      <c r="AP8" s="7" t="str">
        <f t="shared" si="4"/>
        <v/>
      </c>
      <c r="AQ8" s="7" t="str">
        <f t="shared" si="4"/>
        <v/>
      </c>
      <c r="AR8" s="7" t="str">
        <f t="shared" si="4"/>
        <v/>
      </c>
      <c r="AS8" s="7" t="str">
        <f t="shared" si="4"/>
        <v/>
      </c>
      <c r="AT8" s="7" t="str">
        <f t="shared" si="4"/>
        <v/>
      </c>
      <c r="AU8" s="7" t="str">
        <f t="shared" si="4"/>
        <v/>
      </c>
      <c r="AV8" s="7" t="str">
        <f t="shared" si="4"/>
        <v/>
      </c>
      <c r="AW8" s="7" t="str">
        <f t="shared" si="4"/>
        <v/>
      </c>
      <c r="AX8" s="7" t="str">
        <f t="shared" si="4"/>
        <v/>
      </c>
      <c r="AY8" s="7" t="str">
        <f t="shared" si="4"/>
        <v/>
      </c>
      <c r="AZ8" s="7" t="str">
        <f t="shared" si="4"/>
        <v/>
      </c>
      <c r="BA8" s="7" t="str">
        <f t="shared" si="4"/>
        <v/>
      </c>
      <c r="BB8" s="7" t="str">
        <f t="shared" ref="BB8:BC11" si="7">IF(AND(BB$1&gt;=$H8,BB$1&lt;=$J8),SUMIF($F$1:$G$1,BB$2,$F8:$G8),"")</f>
        <v/>
      </c>
      <c r="BC8" s="7" t="str">
        <f t="shared" si="7"/>
        <v/>
      </c>
    </row>
    <row r="9" spans="1:55" s="7" customFormat="1" ht="28.9" customHeight="1" x14ac:dyDescent="0.25">
      <c r="A9" s="32"/>
      <c r="B9" s="16" t="s">
        <v>21</v>
      </c>
      <c r="C9" s="17">
        <v>2854</v>
      </c>
      <c r="D9" s="24" t="s">
        <v>22</v>
      </c>
      <c r="E9" s="19" t="s">
        <v>23</v>
      </c>
      <c r="F9" s="19">
        <v>1</v>
      </c>
      <c r="G9" s="19">
        <v>1</v>
      </c>
      <c r="H9" s="21">
        <v>45752</v>
      </c>
      <c r="I9" s="17">
        <v>6</v>
      </c>
      <c r="J9" s="21">
        <f t="shared" si="6"/>
        <v>45758</v>
      </c>
      <c r="L9" s="7" t="str">
        <f t="shared" si="5"/>
        <v/>
      </c>
      <c r="M9" s="7" t="str">
        <f t="shared" si="5"/>
        <v/>
      </c>
      <c r="N9" s="7" t="str">
        <f t="shared" si="5"/>
        <v/>
      </c>
      <c r="O9" s="7" t="str">
        <f t="shared" si="5"/>
        <v/>
      </c>
      <c r="P9" s="7" t="str">
        <f t="shared" si="5"/>
        <v/>
      </c>
      <c r="Q9" s="7" t="str">
        <f t="shared" si="5"/>
        <v/>
      </c>
      <c r="R9" s="7" t="str">
        <f t="shared" si="5"/>
        <v/>
      </c>
      <c r="S9" s="7" t="str">
        <f t="shared" si="5"/>
        <v/>
      </c>
      <c r="T9" s="7">
        <f t="shared" si="5"/>
        <v>1</v>
      </c>
      <c r="U9" s="7">
        <f t="shared" si="5"/>
        <v>1</v>
      </c>
      <c r="V9" s="7">
        <f t="shared" si="5"/>
        <v>1</v>
      </c>
      <c r="W9" s="7">
        <f t="shared" si="5"/>
        <v>1</v>
      </c>
      <c r="X9" s="7">
        <f t="shared" si="5"/>
        <v>1</v>
      </c>
      <c r="Y9" s="7">
        <f t="shared" si="5"/>
        <v>1</v>
      </c>
      <c r="Z9" s="7">
        <f t="shared" si="5"/>
        <v>1</v>
      </c>
      <c r="AA9" s="7">
        <f t="shared" si="5"/>
        <v>1</v>
      </c>
      <c r="AB9" s="7">
        <f t="shared" ref="AB9:AQ11" si="8">IF(AND(AB$1&gt;=$H9,AB$1&lt;=$J9),SUMIF($F$1:$G$1,AB$2,$F9:$G9),"")</f>
        <v>1</v>
      </c>
      <c r="AC9" s="7">
        <f t="shared" si="8"/>
        <v>1</v>
      </c>
      <c r="AD9" s="7">
        <f t="shared" si="8"/>
        <v>1</v>
      </c>
      <c r="AE9" s="7">
        <f t="shared" si="8"/>
        <v>1</v>
      </c>
      <c r="AF9" s="7">
        <f t="shared" si="8"/>
        <v>1</v>
      </c>
      <c r="AG9" s="7">
        <f t="shared" si="8"/>
        <v>1</v>
      </c>
      <c r="AH9" s="7" t="str">
        <f t="shared" si="8"/>
        <v/>
      </c>
      <c r="AI9" s="7" t="str">
        <f t="shared" si="8"/>
        <v/>
      </c>
      <c r="AJ9" s="7" t="str">
        <f t="shared" si="8"/>
        <v/>
      </c>
      <c r="AK9" s="7" t="str">
        <f t="shared" si="8"/>
        <v/>
      </c>
      <c r="AL9" s="7" t="str">
        <f t="shared" si="8"/>
        <v/>
      </c>
      <c r="AM9" s="7" t="str">
        <f t="shared" si="8"/>
        <v/>
      </c>
      <c r="AN9" s="7" t="str">
        <f t="shared" si="8"/>
        <v/>
      </c>
      <c r="AO9" s="7" t="str">
        <f t="shared" si="8"/>
        <v/>
      </c>
      <c r="AP9" s="7" t="str">
        <f t="shared" si="8"/>
        <v/>
      </c>
      <c r="AQ9" s="7" t="str">
        <f t="shared" si="8"/>
        <v/>
      </c>
      <c r="AR9" s="7" t="str">
        <f t="shared" ref="AR9:BC11" si="9">IF(AND(AR$1&gt;=$H9,AR$1&lt;=$J9),SUMIF($F$1:$G$1,AR$2,$F9:$G9),"")</f>
        <v/>
      </c>
      <c r="AS9" s="7" t="str">
        <f t="shared" si="9"/>
        <v/>
      </c>
      <c r="AT9" s="7" t="str">
        <f t="shared" si="9"/>
        <v/>
      </c>
      <c r="AU9" s="7" t="str">
        <f t="shared" si="9"/>
        <v/>
      </c>
      <c r="AV9" s="7" t="str">
        <f t="shared" si="9"/>
        <v/>
      </c>
      <c r="AW9" s="7" t="str">
        <f t="shared" si="9"/>
        <v/>
      </c>
      <c r="AX9" s="7" t="str">
        <f t="shared" si="9"/>
        <v/>
      </c>
      <c r="AY9" s="7" t="str">
        <f t="shared" si="9"/>
        <v/>
      </c>
      <c r="AZ9" s="7" t="str">
        <f t="shared" si="9"/>
        <v/>
      </c>
      <c r="BA9" s="7" t="str">
        <f t="shared" si="9"/>
        <v/>
      </c>
      <c r="BB9" s="7" t="str">
        <f t="shared" si="9"/>
        <v/>
      </c>
      <c r="BC9" s="7" t="str">
        <f t="shared" si="9"/>
        <v/>
      </c>
    </row>
    <row r="10" spans="1:55" s="7" customFormat="1" ht="28.9" customHeight="1" x14ac:dyDescent="0.25">
      <c r="A10" s="32"/>
      <c r="B10" s="16" t="s">
        <v>21</v>
      </c>
      <c r="C10" s="17">
        <v>2855</v>
      </c>
      <c r="D10" s="24" t="s">
        <v>22</v>
      </c>
      <c r="E10" s="19" t="s">
        <v>23</v>
      </c>
      <c r="F10" s="19">
        <v>1</v>
      </c>
      <c r="G10" s="19">
        <v>1</v>
      </c>
      <c r="H10" s="21">
        <v>45752</v>
      </c>
      <c r="I10" s="17">
        <v>6</v>
      </c>
      <c r="J10" s="21">
        <f t="shared" si="6"/>
        <v>45758</v>
      </c>
      <c r="L10" s="7" t="str">
        <f t="shared" si="5"/>
        <v/>
      </c>
      <c r="M10" s="7" t="str">
        <f t="shared" si="5"/>
        <v/>
      </c>
      <c r="N10" s="7" t="str">
        <f t="shared" si="5"/>
        <v/>
      </c>
      <c r="O10" s="7" t="str">
        <f t="shared" si="5"/>
        <v/>
      </c>
      <c r="P10" s="7" t="str">
        <f t="shared" si="5"/>
        <v/>
      </c>
      <c r="Q10" s="7" t="str">
        <f t="shared" si="5"/>
        <v/>
      </c>
      <c r="R10" s="7" t="str">
        <f t="shared" si="5"/>
        <v/>
      </c>
      <c r="S10" s="7" t="str">
        <f t="shared" si="5"/>
        <v/>
      </c>
      <c r="T10" s="7">
        <f t="shared" si="5"/>
        <v>1</v>
      </c>
      <c r="U10" s="7">
        <f t="shared" si="5"/>
        <v>1</v>
      </c>
      <c r="V10" s="7">
        <f t="shared" si="5"/>
        <v>1</v>
      </c>
      <c r="W10" s="7">
        <f t="shared" si="5"/>
        <v>1</v>
      </c>
      <c r="X10" s="7">
        <f t="shared" si="5"/>
        <v>1</v>
      </c>
      <c r="Y10" s="7">
        <f t="shared" si="5"/>
        <v>1</v>
      </c>
      <c r="Z10" s="7">
        <f t="shared" si="5"/>
        <v>1</v>
      </c>
      <c r="AA10" s="7">
        <f t="shared" si="5"/>
        <v>1</v>
      </c>
      <c r="AB10" s="7">
        <f t="shared" si="8"/>
        <v>1</v>
      </c>
      <c r="AC10" s="7">
        <f t="shared" si="8"/>
        <v>1</v>
      </c>
      <c r="AD10" s="7">
        <f t="shared" si="8"/>
        <v>1</v>
      </c>
      <c r="AE10" s="7">
        <f t="shared" si="8"/>
        <v>1</v>
      </c>
      <c r="AF10" s="7">
        <f t="shared" si="8"/>
        <v>1</v>
      </c>
      <c r="AG10" s="7">
        <f t="shared" si="8"/>
        <v>1</v>
      </c>
      <c r="AH10" s="7" t="str">
        <f t="shared" si="8"/>
        <v/>
      </c>
      <c r="AI10" s="7" t="str">
        <f t="shared" si="8"/>
        <v/>
      </c>
      <c r="AJ10" s="7" t="str">
        <f t="shared" si="8"/>
        <v/>
      </c>
      <c r="AK10" s="7" t="str">
        <f t="shared" si="8"/>
        <v/>
      </c>
      <c r="AL10" s="7" t="str">
        <f t="shared" si="8"/>
        <v/>
      </c>
      <c r="AM10" s="7" t="str">
        <f t="shared" si="8"/>
        <v/>
      </c>
      <c r="AN10" s="7" t="str">
        <f t="shared" si="8"/>
        <v/>
      </c>
      <c r="AO10" s="7" t="str">
        <f t="shared" si="8"/>
        <v/>
      </c>
      <c r="AP10" s="7" t="str">
        <f t="shared" si="8"/>
        <v/>
      </c>
      <c r="AQ10" s="7" t="str">
        <f t="shared" si="8"/>
        <v/>
      </c>
      <c r="AR10" s="7" t="str">
        <f t="shared" si="9"/>
        <v/>
      </c>
      <c r="AS10" s="7" t="str">
        <f t="shared" si="9"/>
        <v/>
      </c>
      <c r="AT10" s="7" t="str">
        <f t="shared" si="9"/>
        <v/>
      </c>
      <c r="AU10" s="7" t="str">
        <f t="shared" si="9"/>
        <v/>
      </c>
      <c r="AV10" s="7" t="str">
        <f t="shared" si="9"/>
        <v/>
      </c>
      <c r="AW10" s="7" t="str">
        <f t="shared" si="9"/>
        <v/>
      </c>
      <c r="AX10" s="7" t="str">
        <f t="shared" si="9"/>
        <v/>
      </c>
      <c r="AY10" s="7" t="str">
        <f t="shared" si="9"/>
        <v/>
      </c>
      <c r="AZ10" s="7" t="str">
        <f t="shared" si="9"/>
        <v/>
      </c>
      <c r="BA10" s="7" t="str">
        <f t="shared" si="9"/>
        <v/>
      </c>
      <c r="BB10" s="7" t="str">
        <f t="shared" si="9"/>
        <v/>
      </c>
      <c r="BC10" s="7" t="str">
        <f t="shared" si="9"/>
        <v/>
      </c>
    </row>
    <row r="11" spans="1:55" ht="28.9" customHeight="1" x14ac:dyDescent="0.25">
      <c r="B11" s="25" t="s">
        <v>24</v>
      </c>
      <c r="C11" s="26">
        <v>2700</v>
      </c>
      <c r="D11" s="27" t="s">
        <v>25</v>
      </c>
      <c r="E11" s="28" t="s">
        <v>26</v>
      </c>
      <c r="F11" s="28">
        <v>1</v>
      </c>
      <c r="G11" s="19">
        <v>1</v>
      </c>
      <c r="H11" s="21">
        <v>45753</v>
      </c>
      <c r="I11" s="29">
        <v>15</v>
      </c>
      <c r="J11" s="21">
        <f t="shared" si="6"/>
        <v>45768</v>
      </c>
      <c r="K11" s="7"/>
      <c r="L11" s="7" t="str">
        <f t="shared" si="5"/>
        <v/>
      </c>
      <c r="M11" s="7" t="str">
        <f t="shared" si="5"/>
        <v/>
      </c>
      <c r="N11" s="7" t="str">
        <f t="shared" si="5"/>
        <v/>
      </c>
      <c r="O11" s="7" t="str">
        <f t="shared" si="5"/>
        <v/>
      </c>
      <c r="P11" s="7" t="str">
        <f t="shared" si="5"/>
        <v/>
      </c>
      <c r="Q11" s="7" t="str">
        <f t="shared" si="5"/>
        <v/>
      </c>
      <c r="R11" s="7" t="str">
        <f t="shared" si="5"/>
        <v/>
      </c>
      <c r="S11" s="7" t="str">
        <f t="shared" si="5"/>
        <v/>
      </c>
      <c r="T11" s="7" t="str">
        <f t="shared" si="5"/>
        <v/>
      </c>
      <c r="U11" s="7" t="str">
        <f t="shared" si="5"/>
        <v/>
      </c>
      <c r="V11" s="7">
        <f t="shared" si="5"/>
        <v>1</v>
      </c>
      <c r="W11" s="7">
        <f t="shared" si="5"/>
        <v>1</v>
      </c>
      <c r="X11" s="7">
        <f t="shared" si="5"/>
        <v>1</v>
      </c>
      <c r="Y11" s="7">
        <f t="shared" si="5"/>
        <v>1</v>
      </c>
      <c r="Z11" s="7">
        <f t="shared" si="5"/>
        <v>1</v>
      </c>
      <c r="AA11" s="7">
        <f t="shared" si="5"/>
        <v>1</v>
      </c>
      <c r="AB11" s="7">
        <f t="shared" si="8"/>
        <v>1</v>
      </c>
      <c r="AC11" s="7">
        <f t="shared" si="8"/>
        <v>1</v>
      </c>
      <c r="AD11" s="7">
        <f t="shared" si="8"/>
        <v>1</v>
      </c>
      <c r="AE11" s="7">
        <f t="shared" si="8"/>
        <v>1</v>
      </c>
      <c r="AF11" s="7">
        <f t="shared" si="8"/>
        <v>1</v>
      </c>
      <c r="AG11" s="7">
        <f t="shared" si="8"/>
        <v>1</v>
      </c>
      <c r="AH11" s="7">
        <f t="shared" si="8"/>
        <v>1</v>
      </c>
      <c r="AI11" s="7">
        <f t="shared" si="8"/>
        <v>1</v>
      </c>
      <c r="AJ11" s="7">
        <f t="shared" si="8"/>
        <v>1</v>
      </c>
      <c r="AK11" s="7">
        <f t="shared" si="8"/>
        <v>1</v>
      </c>
      <c r="AL11" s="7">
        <f t="shared" si="8"/>
        <v>1</v>
      </c>
      <c r="AM11" s="7">
        <f t="shared" si="8"/>
        <v>1</v>
      </c>
      <c r="AN11" s="7">
        <f t="shared" si="8"/>
        <v>1</v>
      </c>
      <c r="AO11" s="7">
        <f t="shared" si="8"/>
        <v>1</v>
      </c>
      <c r="AP11" s="7">
        <f t="shared" si="8"/>
        <v>1</v>
      </c>
      <c r="AQ11" s="7">
        <f t="shared" si="8"/>
        <v>1</v>
      </c>
      <c r="AR11" s="7">
        <f t="shared" si="9"/>
        <v>1</v>
      </c>
      <c r="AS11" s="7">
        <f t="shared" si="9"/>
        <v>1</v>
      </c>
      <c r="AT11" s="7">
        <f t="shared" si="9"/>
        <v>1</v>
      </c>
      <c r="AU11" s="7">
        <f t="shared" si="9"/>
        <v>1</v>
      </c>
      <c r="AV11" s="7">
        <f t="shared" si="9"/>
        <v>1</v>
      </c>
      <c r="AW11" s="7">
        <f t="shared" si="9"/>
        <v>1</v>
      </c>
      <c r="AX11" s="7">
        <f t="shared" si="9"/>
        <v>1</v>
      </c>
      <c r="AY11" s="7">
        <f t="shared" si="9"/>
        <v>1</v>
      </c>
      <c r="AZ11" s="7">
        <f t="shared" si="9"/>
        <v>1</v>
      </c>
      <c r="BA11" s="7">
        <f t="shared" si="9"/>
        <v>1</v>
      </c>
      <c r="BB11" s="7" t="str">
        <f t="shared" si="9"/>
        <v/>
      </c>
      <c r="BC11" s="7" t="str">
        <f t="shared" si="9"/>
        <v/>
      </c>
    </row>
    <row r="12" spans="1:55" ht="28.9" customHeight="1" x14ac:dyDescent="0.25">
      <c r="K12" s="4">
        <f>SUM(K3:K11)</f>
        <v>0</v>
      </c>
      <c r="L12" s="4">
        <f t="shared" ref="L12:BC12" si="10">SUM(L3:L11)</f>
        <v>0</v>
      </c>
      <c r="M12" s="4">
        <f t="shared" si="10"/>
        <v>0</v>
      </c>
      <c r="N12" s="4">
        <f t="shared" si="10"/>
        <v>0</v>
      </c>
      <c r="O12" s="4">
        <f t="shared" si="10"/>
        <v>0</v>
      </c>
      <c r="P12" s="4">
        <f t="shared" si="10"/>
        <v>0</v>
      </c>
      <c r="Q12" s="4">
        <f t="shared" si="10"/>
        <v>0</v>
      </c>
      <c r="R12" s="4">
        <f t="shared" si="10"/>
        <v>0</v>
      </c>
      <c r="S12" s="4">
        <f t="shared" si="10"/>
        <v>0</v>
      </c>
      <c r="T12" s="4">
        <f t="shared" si="10"/>
        <v>6</v>
      </c>
      <c r="U12" s="4">
        <f t="shared" si="10"/>
        <v>6</v>
      </c>
      <c r="V12" s="4">
        <f t="shared" si="10"/>
        <v>7</v>
      </c>
      <c r="W12" s="4">
        <f t="shared" si="10"/>
        <v>7</v>
      </c>
      <c r="X12" s="4">
        <f t="shared" si="10"/>
        <v>7</v>
      </c>
      <c r="Y12" s="4">
        <f t="shared" si="10"/>
        <v>7</v>
      </c>
      <c r="Z12" s="4">
        <f t="shared" si="10"/>
        <v>7</v>
      </c>
      <c r="AA12" s="4">
        <f t="shared" si="10"/>
        <v>7</v>
      </c>
      <c r="AB12" s="4">
        <f t="shared" si="10"/>
        <v>7</v>
      </c>
      <c r="AC12" s="4">
        <f t="shared" si="10"/>
        <v>7</v>
      </c>
      <c r="AD12" s="4">
        <f t="shared" si="10"/>
        <v>7</v>
      </c>
      <c r="AE12" s="4">
        <f t="shared" si="10"/>
        <v>7</v>
      </c>
      <c r="AF12" s="4">
        <f t="shared" si="10"/>
        <v>7</v>
      </c>
      <c r="AG12" s="4">
        <f t="shared" si="10"/>
        <v>7</v>
      </c>
      <c r="AH12" s="4">
        <f t="shared" si="10"/>
        <v>1</v>
      </c>
      <c r="AI12" s="4">
        <f t="shared" si="10"/>
        <v>1</v>
      </c>
      <c r="AJ12" s="4">
        <f t="shared" si="10"/>
        <v>1</v>
      </c>
      <c r="AK12" s="4">
        <f t="shared" si="10"/>
        <v>1</v>
      </c>
      <c r="AL12" s="4">
        <f t="shared" si="10"/>
        <v>1</v>
      </c>
      <c r="AM12" s="4">
        <f t="shared" si="10"/>
        <v>1</v>
      </c>
      <c r="AN12" s="4">
        <f t="shared" si="10"/>
        <v>1</v>
      </c>
      <c r="AO12" s="4">
        <f t="shared" si="10"/>
        <v>1</v>
      </c>
      <c r="AP12" s="4">
        <f t="shared" si="10"/>
        <v>1</v>
      </c>
      <c r="AQ12" s="4">
        <f t="shared" si="10"/>
        <v>1</v>
      </c>
      <c r="AR12" s="4">
        <f t="shared" si="10"/>
        <v>1</v>
      </c>
      <c r="AS12" s="4">
        <f t="shared" si="10"/>
        <v>1</v>
      </c>
      <c r="AT12" s="4">
        <f t="shared" si="10"/>
        <v>1</v>
      </c>
      <c r="AU12" s="4">
        <f t="shared" si="10"/>
        <v>1</v>
      </c>
      <c r="AV12" s="4">
        <f t="shared" si="10"/>
        <v>1</v>
      </c>
      <c r="AW12" s="4">
        <f t="shared" si="10"/>
        <v>1</v>
      </c>
      <c r="AX12" s="4">
        <f t="shared" si="10"/>
        <v>1</v>
      </c>
      <c r="AY12" s="4">
        <f t="shared" si="10"/>
        <v>1</v>
      </c>
      <c r="AZ12" s="4">
        <f t="shared" si="10"/>
        <v>1</v>
      </c>
      <c r="BA12" s="4">
        <f t="shared" si="10"/>
        <v>1</v>
      </c>
      <c r="BB12" s="4">
        <f t="shared" si="10"/>
        <v>0</v>
      </c>
      <c r="BC12" s="4">
        <f t="shared" si="10"/>
        <v>0</v>
      </c>
    </row>
    <row r="13" spans="1:55" ht="28.9" customHeight="1" x14ac:dyDescent="0.25"/>
    <row r="14" spans="1:55" ht="28.9" customHeight="1" x14ac:dyDescent="0.25"/>
    <row r="15" spans="1:55" ht="28.9" customHeight="1" x14ac:dyDescent="0.25"/>
  </sheetData>
  <autoFilter ref="B1:J10"/>
  <mergeCells count="1">
    <mergeCell ref="A1:A1048576"/>
  </mergeCell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ОБРАЗЕЦ</vt:lpstr>
      <vt:lpstr>ОБРАЗЕЦ!Область_печати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Тимофеева Нина Викторовна</dc:creator>
  <cp:lastModifiedBy>User</cp:lastModifiedBy>
  <dcterms:created xsi:type="dcterms:W3CDTF">2024-11-19T11:42:44Z</dcterms:created>
  <dcterms:modified xsi:type="dcterms:W3CDTF">2024-11-19T16:52:31Z</dcterms:modified>
</cp:coreProperties>
</file>