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10410" windowHeight="6270"/>
  </bookViews>
  <sheets>
    <sheet name="Лист1" sheetId="1" r:id="rId1"/>
    <sheet name="Лист2" sheetId="2" r:id="rId2"/>
  </sheets>
  <calcPr calcId="162913" iterate="1" iterateCount="1"/>
</workbook>
</file>

<file path=xl/calcChain.xml><?xml version="1.0" encoding="utf-8"?>
<calcChain xmlns="http://schemas.openxmlformats.org/spreadsheetml/2006/main">
  <c r="B12" i="1" l="1" a="1"/>
  <c r="B12" i="1" s="1"/>
  <c r="C12" i="1" a="1"/>
  <c r="C12" i="1"/>
  <c r="D12" i="1" a="1"/>
  <c r="D12" i="1" s="1"/>
  <c r="E12" i="1" a="1"/>
  <c r="E12" i="1"/>
  <c r="F12" i="1" a="1"/>
  <c r="F12" i="1" s="1"/>
  <c r="G12" i="1" a="1"/>
  <c r="G12" i="1"/>
  <c r="H12" i="1" a="1"/>
  <c r="H12" i="1" s="1"/>
  <c r="I12" i="1" a="1"/>
  <c r="I12" i="1"/>
  <c r="J12" i="1" a="1"/>
  <c r="J12" i="1" s="1"/>
  <c r="K12" i="1" a="1"/>
  <c r="K12" i="1"/>
  <c r="L12" i="1" a="1"/>
  <c r="L12" i="1" s="1"/>
  <c r="M12" i="1" a="1"/>
  <c r="M12" i="1"/>
  <c r="N12" i="1" a="1"/>
  <c r="N12" i="1" s="1"/>
  <c r="C11" i="1" a="1"/>
  <c r="C11" i="1" s="1"/>
  <c r="D11" i="1" a="1"/>
  <c r="D11" i="1" s="1"/>
  <c r="E11" i="1" a="1"/>
  <c r="E11" i="1"/>
  <c r="F11" i="1" a="1"/>
  <c r="F11" i="1" s="1"/>
  <c r="G11" i="1" a="1"/>
  <c r="G11" i="1"/>
  <c r="H11" i="1" a="1"/>
  <c r="H11" i="1" s="1"/>
  <c r="I11" i="1" a="1"/>
  <c r="I11" i="1" s="1"/>
  <c r="J11" i="1" a="1"/>
  <c r="J11" i="1"/>
  <c r="K11" i="1" a="1"/>
  <c r="K11" i="1" s="1"/>
  <c r="L11" i="1" a="1"/>
  <c r="L11" i="1"/>
  <c r="M11" i="1" a="1"/>
  <c r="M11" i="1" s="1"/>
  <c r="N11" i="1" a="1"/>
  <c r="N11" i="1" s="1"/>
  <c r="B11" i="1" a="1"/>
  <c r="B11" i="1" s="1"/>
</calcChain>
</file>

<file path=xl/sharedStrings.xml><?xml version="1.0" encoding="utf-8"?>
<sst xmlns="http://schemas.openxmlformats.org/spreadsheetml/2006/main" count="141" uniqueCount="109">
  <si>
    <t>ACDelco</t>
  </si>
  <si>
    <t>AB21361</t>
  </si>
  <si>
    <t>AE</t>
  </si>
  <si>
    <t>MVB1215R6</t>
  </si>
  <si>
    <t>ASHIKA</t>
  </si>
  <si>
    <t>1126PK1220</t>
  </si>
  <si>
    <t>AUTEX</t>
  </si>
  <si>
    <t>6PK1217</t>
  </si>
  <si>
    <t>AYWIPARTS</t>
  </si>
  <si>
    <t>AW2130697</t>
  </si>
  <si>
    <t>BANDO</t>
  </si>
  <si>
    <t>6PK1220</t>
  </si>
  <si>
    <t>6PK1218</t>
  </si>
  <si>
    <t>BLUE PRINT</t>
  </si>
  <si>
    <t>AD06R1220</t>
  </si>
  <si>
    <t>BOSCH</t>
  </si>
  <si>
    <t>1987948391</t>
  </si>
  <si>
    <t>CONTITECH</t>
  </si>
  <si>
    <t>6PK1217K1</t>
  </si>
  <si>
    <t xml:space="preserve"> 6PK1215</t>
  </si>
  <si>
    <t xml:space="preserve"> 6PK1217</t>
  </si>
  <si>
    <t>DAYCO</t>
  </si>
  <si>
    <t>6PK1215</t>
  </si>
  <si>
    <t xml:space="preserve"> 6PK1217E</t>
  </si>
  <si>
    <t xml:space="preserve"> 6PK1215S</t>
  </si>
  <si>
    <t xml:space="preserve"> KPV199</t>
  </si>
  <si>
    <t xml:space="preserve"> KPV235</t>
  </si>
  <si>
    <t xml:space="preserve"> 6PK1220</t>
  </si>
  <si>
    <t xml:space="preserve"> KPV179</t>
  </si>
  <si>
    <t>DELPHI</t>
  </si>
  <si>
    <t>MR61215</t>
  </si>
  <si>
    <t>DT</t>
  </si>
  <si>
    <t>7.54819</t>
  </si>
  <si>
    <t xml:space="preserve"> 4.81015</t>
  </si>
  <si>
    <t>FAI AutoParts</t>
  </si>
  <si>
    <t>FEBI BILSTEIN</t>
  </si>
  <si>
    <t>45242</t>
  </si>
  <si>
    <t>FLENNOR</t>
  </si>
  <si>
    <t xml:space="preserve"> F916PK1218</t>
  </si>
  <si>
    <t>GOODYEAR</t>
  </si>
  <si>
    <t>6PK1215G</t>
  </si>
  <si>
    <t xml:space="preserve"> 6PK1215E</t>
  </si>
  <si>
    <t xml:space="preserve"> 6PK1217G</t>
  </si>
  <si>
    <t>HANSE</t>
  </si>
  <si>
    <t>HUTCHINSON</t>
  </si>
  <si>
    <t>KHV173</t>
  </si>
  <si>
    <t xml:space="preserve"> 1217K6</t>
  </si>
  <si>
    <t xml:space="preserve"> 1220K6</t>
  </si>
  <si>
    <t xml:space="preserve"> 1218K6TK</t>
  </si>
  <si>
    <t>INA</t>
  </si>
  <si>
    <t>537013510</t>
  </si>
  <si>
    <t>IPD</t>
  </si>
  <si>
    <t>296PK1217</t>
  </si>
  <si>
    <t>JAPANPARTS</t>
  </si>
  <si>
    <t>DV-6PK1220</t>
  </si>
  <si>
    <t>JAPKO</t>
  </si>
  <si>
    <t>KAVO PARTS</t>
  </si>
  <si>
    <t>DMV-9079</t>
  </si>
  <si>
    <t>LYNX</t>
  </si>
  <si>
    <t>MAGNETI MARELLI</t>
  </si>
  <si>
    <t>340611001217</t>
  </si>
  <si>
    <t>MAPCO</t>
  </si>
  <si>
    <t>261220</t>
  </si>
  <si>
    <t>MDR</t>
  </si>
  <si>
    <t>MRB561220</t>
  </si>
  <si>
    <t>METZGER</t>
  </si>
  <si>
    <t>NIPPARTS</t>
  </si>
  <si>
    <t>N1061220</t>
  </si>
  <si>
    <t>OPTIBELT</t>
  </si>
  <si>
    <t>6PK1218KT1</t>
  </si>
  <si>
    <t>PROCODIS FRANCE</t>
  </si>
  <si>
    <t>QUINTON HAZELL</t>
  </si>
  <si>
    <t>QBR61215</t>
  </si>
  <si>
    <t>ROULUNDS RUBBER</t>
  </si>
  <si>
    <t>6K1215</t>
  </si>
  <si>
    <t xml:space="preserve"> 6K1217</t>
  </si>
  <si>
    <t>RUVILLE</t>
  </si>
  <si>
    <t>5665180</t>
  </si>
  <si>
    <t xml:space="preserve"> 6PK1218</t>
  </si>
  <si>
    <t>SASIC</t>
  </si>
  <si>
    <t>1770054</t>
  </si>
  <si>
    <t>SCT Germany</t>
  </si>
  <si>
    <t>6R1218</t>
  </si>
  <si>
    <t>SKF</t>
  </si>
  <si>
    <t>VKMA33325</t>
  </si>
  <si>
    <t xml:space="preserve"> VKMV6PK1220</t>
  </si>
  <si>
    <t xml:space="preserve"> VKMA33320</t>
  </si>
  <si>
    <t xml:space="preserve"> VKMAF33320-2</t>
  </si>
  <si>
    <t xml:space="preserve"> VKMV6PK1217</t>
  </si>
  <si>
    <t xml:space="preserve"> VKMAF33320-1</t>
  </si>
  <si>
    <t xml:space="preserve"> VKMAF33320-3</t>
  </si>
  <si>
    <t>SNR</t>
  </si>
  <si>
    <t>CA6PK1215</t>
  </si>
  <si>
    <t xml:space="preserve"> KA85923</t>
  </si>
  <si>
    <t xml:space="preserve"> CA6PK1220</t>
  </si>
  <si>
    <t>SWAG</t>
  </si>
  <si>
    <t>62938424</t>
  </si>
  <si>
    <t>TRICLO</t>
  </si>
  <si>
    <t>421234</t>
  </si>
  <si>
    <t>TRISCAN</t>
  </si>
  <si>
    <t>8640601220</t>
  </si>
  <si>
    <t>VEYANCE</t>
  </si>
  <si>
    <t>6PK1217E</t>
  </si>
  <si>
    <t xml:space="preserve"> 6PK1215G</t>
  </si>
  <si>
    <t>WILMINK GROUP</t>
  </si>
  <si>
    <t>WG1153783</t>
  </si>
  <si>
    <t xml:space="preserve"> WG1153037</t>
  </si>
  <si>
    <t xml:space="preserve"> WG1235321</t>
  </si>
  <si>
    <t xml:space="preserve"> WG1172224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</si>
</sst>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B11" sqref="B11"/>
    </sheetView>
  </sheetViews>
  <sheetFormatPr defaultRowHeight="15" x14ac:dyDescent="0.25"/>
  <cols>
    <col min="1" max="1" width="18.28515625" bestFit="1" customWidth="1"/>
    <col min="2" max="2" width="13.140625" bestFit="1" customWidth="1"/>
    <col min="3" max="3" width="14.28515625" bestFit="1" customWidth="1"/>
    <col min="4" max="4" width="11.85546875" bestFit="1" customWidth="1"/>
    <col min="5" max="5" width="14.7109375" bestFit="1" customWidth="1"/>
    <col min="6" max="6" width="14.28515625" bestFit="1" customWidth="1"/>
    <col min="7" max="8" width="14.7109375" bestFit="1" customWidth="1"/>
    <col min="9" max="9" width="8" bestFit="1" customWidth="1"/>
    <col min="11" max="11" width="10.28515625" bestFit="1" customWidth="1"/>
  </cols>
  <sheetData>
    <row r="1" spans="1:14" x14ac:dyDescent="0.25">
      <c r="A1" t="s">
        <v>0</v>
      </c>
      <c r="B1" t="s">
        <v>1</v>
      </c>
    </row>
    <row r="2" spans="1:14" x14ac:dyDescent="0.25">
      <c r="A2" t="s">
        <v>2</v>
      </c>
      <c r="B2" t="s">
        <v>3</v>
      </c>
    </row>
    <row r="3" spans="1:14" x14ac:dyDescent="0.25">
      <c r="A3" t="s">
        <v>4</v>
      </c>
      <c r="B3" t="s">
        <v>5</v>
      </c>
    </row>
    <row r="4" spans="1:14" x14ac:dyDescent="0.25">
      <c r="A4" t="s">
        <v>6</v>
      </c>
      <c r="B4" t="s">
        <v>7</v>
      </c>
    </row>
    <row r="5" spans="1:14" x14ac:dyDescent="0.25">
      <c r="A5" t="s">
        <v>8</v>
      </c>
      <c r="B5" t="s">
        <v>9</v>
      </c>
    </row>
    <row r="6" spans="1:14" x14ac:dyDescent="0.25">
      <c r="A6" t="s">
        <v>10</v>
      </c>
      <c r="B6" t="s">
        <v>11</v>
      </c>
    </row>
    <row r="7" spans="1:14" x14ac:dyDescent="0.25">
      <c r="A7" t="s">
        <v>10</v>
      </c>
      <c r="B7" t="s">
        <v>12</v>
      </c>
    </row>
    <row r="8" spans="1:14" x14ac:dyDescent="0.25">
      <c r="A8" t="s">
        <v>13</v>
      </c>
      <c r="B8" t="s">
        <v>14</v>
      </c>
    </row>
    <row r="9" spans="1:14" x14ac:dyDescent="0.25">
      <c r="A9" t="s">
        <v>15</v>
      </c>
      <c r="B9" t="s">
        <v>16</v>
      </c>
    </row>
    <row r="10" spans="1:14" x14ac:dyDescent="0.25">
      <c r="A10" t="s">
        <v>17</v>
      </c>
      <c r="B10" t="s">
        <v>18</v>
      </c>
      <c r="C10" t="s">
        <v>19</v>
      </c>
      <c r="D10" t="s">
        <v>20</v>
      </c>
    </row>
    <row r="11" spans="1:14" x14ac:dyDescent="0.25">
      <c r="A11" t="s">
        <v>21</v>
      </c>
      <c r="B11" s="1" t="str">
        <f t="array" aca="1" ref="B11" ca="1">IF(COLUMN(A11)&lt;=MAX(COUNTIF(Лист2!$A:$A,$A11)),INDEX(Лист2!$B:$B,MIN(IF(COUNTIF(OFFSET(Лист2!$A$1,,,ROW(A$1:A99)),$A11)=COLUMN(A11),ROW(A$1:A99)))),"")</f>
        <v>6PK1215</v>
      </c>
      <c r="C11" s="1" t="str">
        <f t="array" aca="1" ref="C11" ca="1">IF(COLUMN(B11)&lt;=MAX(COUNTIF(Лист2!$A:$A,$A11)),INDEX(Лист2!$B:$B,MIN(IF(COUNTIF(OFFSET(Лист2!$A$1,,,ROW(B$1:B99)),$A11)=COLUMN(B11),ROW(B$1:B99)))),"")</f>
        <v xml:space="preserve"> 6PK1217E</v>
      </c>
      <c r="D11" s="1" t="str">
        <f t="array" aca="1" ref="D11" ca="1">IF(COLUMN(C11)&lt;=MAX(COUNTIF(Лист2!$A:$A,$A11)),INDEX(Лист2!$B:$B,MIN(IF(COUNTIF(OFFSET(Лист2!$A$1,,,ROW(C$1:C99)),$A11)=COLUMN(C11),ROW(C$1:C99)))),"")</f>
        <v xml:space="preserve"> 6PK1215S</v>
      </c>
      <c r="E11" s="1" t="str">
        <f t="array" aca="1" ref="E11" ca="1">IF(COLUMN(D11)&lt;=MAX(COUNTIF(Лист2!$A:$A,$A11)),INDEX(Лист2!$B:$B,MIN(IF(COUNTIF(OFFSET(Лист2!$A$1,,,ROW(D$1:D99)),$A11)=COLUMN(D11),ROW(D$1:D99)))),"")</f>
        <v xml:space="preserve"> KPV199</v>
      </c>
      <c r="F11" s="1" t="str">
        <f t="array" aca="1" ref="F11" ca="1">IF(COLUMN(E11)&lt;=MAX(COUNTIF(Лист2!$A:$A,$A11)),INDEX(Лист2!$B:$B,MIN(IF(COUNTIF(OFFSET(Лист2!$A$1,,,ROW(E$1:E99)),$A11)=COLUMN(E11),ROW(E$1:E99)))),"")</f>
        <v xml:space="preserve"> KPV235</v>
      </c>
      <c r="G11" s="1" t="str">
        <f t="array" aca="1" ref="G11" ca="1">IF(COLUMN(F11)&lt;=MAX(COUNTIF(Лист2!$A:$A,$A11)),INDEX(Лист2!$B:$B,MIN(IF(COUNTIF(OFFSET(Лист2!$A$1,,,ROW(F$1:F99)),$A11)=COLUMN(F11),ROW(F$1:F99)))),"")</f>
        <v xml:space="preserve"> 6PK1220</v>
      </c>
      <c r="H11" s="1" t="str">
        <f t="array" aca="1" ref="H11" ca="1">IF(COLUMN(G11)&lt;=MAX(COUNTIF(Лист2!$A:$A,$A11)),INDEX(Лист2!$B:$B,MIN(IF(COUNTIF(OFFSET(Лист2!$A$1,,,ROW(G$1:G99)),$A11)=COLUMN(G11),ROW(G$1:G99)))),"")</f>
        <v xml:space="preserve"> 6PK1217</v>
      </c>
      <c r="I11" s="1" t="str">
        <f t="array" aca="1" ref="I11" ca="1">IF(COLUMN(H11)&lt;=MAX(COUNTIF(Лист2!$A:$A,$A11)),INDEX(Лист2!$B:$B,MIN(IF(COUNTIF(OFFSET(Лист2!$A$1,,,ROW(H$1:H99)),$A11)=COLUMN(H11),ROW(H$1:H99)))),"")</f>
        <v xml:space="preserve"> KPV179</v>
      </c>
      <c r="J11" s="1" t="str">
        <f t="array" aca="1" ref="J11" ca="1">IF(COLUMN(I11)&lt;=MAX(COUNTIF(Лист2!$A:$A,$A11)),INDEX(Лист2!$B:$B,MIN(IF(COUNTIF(OFFSET(Лист2!$A$1,,,ROW(I$1:I99)),$A11)=COLUMN(I11),ROW(I$1:I99)))),"")</f>
        <v/>
      </c>
      <c r="K11" s="1" t="str">
        <f t="array" aca="1" ref="K11" ca="1">IF(COLUMN(J11)&lt;=MAX(COUNTIF(Лист2!$A:$A,$A11)),INDEX(Лист2!$B:$B,MIN(IF(COUNTIF(OFFSET(Лист2!$A$1,,,ROW(J$1:J99)),$A11)=COLUMN(J11),ROW(J$1:J99)))),"")</f>
        <v/>
      </c>
      <c r="L11" s="1" t="str">
        <f t="array" aca="1" ref="L11" ca="1">IF(COLUMN(K11)&lt;=MAX(COUNTIF(Лист2!$A:$A,$A11)),INDEX(Лист2!$B:$B,MIN(IF(COUNTIF(OFFSET(Лист2!$A$1,,,ROW(K$1:K99)),$A11)=COLUMN(K11),ROW(K$1:K99)))),"")</f>
        <v/>
      </c>
      <c r="M11" s="1" t="str">
        <f t="array" aca="1" ref="M11" ca="1">IF(COLUMN(L11)&lt;=MAX(COUNTIF(Лист2!$A:$A,$A11)),INDEX(Лист2!$B:$B,MIN(IF(COUNTIF(OFFSET(Лист2!$A$1,,,ROW(L$1:L99)),$A11)=COLUMN(L11),ROW(L$1:L99)))),"")</f>
        <v/>
      </c>
      <c r="N11" s="1" t="str">
        <f t="array" aca="1" ref="N11" ca="1">IF(COLUMN(M11)&lt;=MAX(COUNTIF(Лист2!$A:$A,$A11)),INDEX(Лист2!$B:$B,MIN(IF(COUNTIF(OFFSET(Лист2!$A$1,,,ROW(M$1:M99)),$A11)=COLUMN(M11),ROW(M$1:M99)))),"")</f>
        <v/>
      </c>
    </row>
    <row r="12" spans="1:14" x14ac:dyDescent="0.25">
      <c r="A12" t="s">
        <v>29</v>
      </c>
      <c r="B12" s="1" t="str">
        <f t="array" aca="1" ref="B12" ca="1">IF(COLUMN(A12)&lt;=MAX(COUNTIF(Лист2!$A:$A,$A12)),INDEX(Лист2!$B:$B,MIN(IF(COUNTIF(OFFSET(Лист2!$A$1,,,ROW(A$1:A100)),$A12)=COLUMN(A12),ROW(A$1:A100)))),"")</f>
        <v>MR61215</v>
      </c>
      <c r="C12" s="1" t="str">
        <f t="array" aca="1" ref="C12" ca="1">IF(COLUMN(B12)&lt;=MAX(COUNTIF(Лист2!$A:$A,$A12)),INDEX(Лист2!$B:$B,MIN(IF(COUNTIF(OFFSET(Лист2!$A$1,,,ROW(B$1:B100)),$A12)=COLUMN(B12),ROW(B$1:B100)))),"")</f>
        <v/>
      </c>
      <c r="D12" s="1" t="str">
        <f t="array" aca="1" ref="D12" ca="1">IF(COLUMN(C12)&lt;=MAX(COUNTIF(Лист2!$A:$A,$A12)),INDEX(Лист2!$B:$B,MIN(IF(COUNTIF(OFFSET(Лист2!$A$1,,,ROW(C$1:C100)),$A12)=COLUMN(C12),ROW(C$1:C100)))),"")</f>
        <v/>
      </c>
      <c r="E12" s="1" t="str">
        <f t="array" aca="1" ref="E12" ca="1">IF(COLUMN(D12)&lt;=MAX(COUNTIF(Лист2!$A:$A,$A12)),INDEX(Лист2!$B:$B,MIN(IF(COUNTIF(OFFSET(Лист2!$A$1,,,ROW(D$1:D100)),$A12)=COLUMN(D12),ROW(D$1:D100)))),"")</f>
        <v/>
      </c>
      <c r="F12" s="1" t="str">
        <f t="array" aca="1" ref="F12" ca="1">IF(COLUMN(E12)&lt;=MAX(COUNTIF(Лист2!$A:$A,$A12)),INDEX(Лист2!$B:$B,MIN(IF(COUNTIF(OFFSET(Лист2!$A$1,,,ROW(E$1:E100)),$A12)=COLUMN(E12),ROW(E$1:E100)))),"")</f>
        <v/>
      </c>
      <c r="G12" s="1" t="str">
        <f t="array" aca="1" ref="G12" ca="1">IF(COLUMN(F12)&lt;=MAX(COUNTIF(Лист2!$A:$A,$A12)),INDEX(Лист2!$B:$B,MIN(IF(COUNTIF(OFFSET(Лист2!$A$1,,,ROW(F$1:F100)),$A12)=COLUMN(F12),ROW(F$1:F100)))),"")</f>
        <v/>
      </c>
      <c r="H12" s="1" t="str">
        <f t="array" aca="1" ref="H12" ca="1">IF(COLUMN(G12)&lt;=MAX(COUNTIF(Лист2!$A:$A,$A12)),INDEX(Лист2!$B:$B,MIN(IF(COUNTIF(OFFSET(Лист2!$A$1,,,ROW(G$1:G100)),$A12)=COLUMN(G12),ROW(G$1:G100)))),"")</f>
        <v/>
      </c>
      <c r="I12" s="1" t="str">
        <f t="array" aca="1" ref="I12" ca="1">IF(COLUMN(H12)&lt;=MAX(COUNTIF(Лист2!$A:$A,$A12)),INDEX(Лист2!$B:$B,MIN(IF(COUNTIF(OFFSET(Лист2!$A$1,,,ROW(H$1:H100)),$A12)=COLUMN(H12),ROW(H$1:H100)))),"")</f>
        <v/>
      </c>
      <c r="J12" s="1" t="str">
        <f t="array" aca="1" ref="J12" ca="1">IF(COLUMN(I12)&lt;=MAX(COUNTIF(Лист2!$A:$A,$A12)),INDEX(Лист2!$B:$B,MIN(IF(COUNTIF(OFFSET(Лист2!$A$1,,,ROW(I$1:I100)),$A12)=COLUMN(I12),ROW(I$1:I100)))),"")</f>
        <v/>
      </c>
      <c r="K12" s="1" t="str">
        <f t="array" aca="1" ref="K12" ca="1">IF(COLUMN(J12)&lt;=MAX(COUNTIF(Лист2!$A:$A,$A12)),INDEX(Лист2!$B:$B,MIN(IF(COUNTIF(OFFSET(Лист2!$A$1,,,ROW(J$1:J100)),$A12)=COLUMN(J12),ROW(J$1:J100)))),"")</f>
        <v/>
      </c>
      <c r="L12" s="1" t="str">
        <f t="array" aca="1" ref="L12" ca="1">IF(COLUMN(K12)&lt;=MAX(COUNTIF(Лист2!$A:$A,$A12)),INDEX(Лист2!$B:$B,MIN(IF(COUNTIF(OFFSET(Лист2!$A$1,,,ROW(K$1:K100)),$A12)=COLUMN(K12),ROW(K$1:K100)))),"")</f>
        <v/>
      </c>
      <c r="M12" s="1" t="str">
        <f t="array" aca="1" ref="M12" ca="1">IF(COLUMN(L12)&lt;=MAX(COUNTIF(Лист2!$A:$A,$A12)),INDEX(Лист2!$B:$B,MIN(IF(COUNTIF(OFFSET(Лист2!$A$1,,,ROW(L$1:L100)),$A12)=COLUMN(L12),ROW(L$1:L100)))),"")</f>
        <v/>
      </c>
      <c r="N12" s="1" t="str">
        <f t="array" aca="1" ref="N12" ca="1">IF(COLUMN(M12)&lt;=MAX(COUNTIF(Лист2!$A:$A,$A12)),INDEX(Лист2!$B:$B,MIN(IF(COUNTIF(OFFSET(Лист2!$A$1,,,ROW(M$1:M100)),$A12)=COLUMN(M12),ROW(M$1:M100)))),"")</f>
        <v/>
      </c>
    </row>
    <row r="13" spans="1:14" x14ac:dyDescent="0.25">
      <c r="A13" t="s">
        <v>31</v>
      </c>
      <c r="B13" t="s">
        <v>32</v>
      </c>
      <c r="C13" t="s">
        <v>33</v>
      </c>
    </row>
    <row r="14" spans="1:14" x14ac:dyDescent="0.25">
      <c r="A14" t="s">
        <v>34</v>
      </c>
      <c r="B14" t="s">
        <v>7</v>
      </c>
    </row>
    <row r="15" spans="1:14" x14ac:dyDescent="0.25">
      <c r="A15" t="s">
        <v>35</v>
      </c>
      <c r="B15" t="s">
        <v>36</v>
      </c>
      <c r="C15">
        <v>38424</v>
      </c>
    </row>
    <row r="16" spans="1:14" x14ac:dyDescent="0.25">
      <c r="A16" t="s">
        <v>37</v>
      </c>
      <c r="B16" t="s">
        <v>12</v>
      </c>
      <c r="C16" t="s">
        <v>38</v>
      </c>
    </row>
    <row r="17" spans="1:7" x14ac:dyDescent="0.25">
      <c r="A17" t="s">
        <v>39</v>
      </c>
      <c r="B17" t="s">
        <v>40</v>
      </c>
      <c r="C17" t="s">
        <v>27</v>
      </c>
      <c r="D17" t="s">
        <v>19</v>
      </c>
      <c r="E17" t="s">
        <v>23</v>
      </c>
      <c r="F17" t="s">
        <v>41</v>
      </c>
      <c r="G17" t="s">
        <v>42</v>
      </c>
    </row>
    <row r="18" spans="1:7" x14ac:dyDescent="0.25">
      <c r="A18" t="s">
        <v>43</v>
      </c>
      <c r="B18" t="s">
        <v>11</v>
      </c>
    </row>
    <row r="19" spans="1:7" x14ac:dyDescent="0.25">
      <c r="A19" t="s">
        <v>44</v>
      </c>
      <c r="B19" t="s">
        <v>45</v>
      </c>
      <c r="C19" t="s">
        <v>46</v>
      </c>
      <c r="D19" t="s">
        <v>47</v>
      </c>
      <c r="E19" t="s">
        <v>48</v>
      </c>
    </row>
    <row r="20" spans="1:7" x14ac:dyDescent="0.25">
      <c r="A20" t="s">
        <v>49</v>
      </c>
      <c r="B20" t="s">
        <v>50</v>
      </c>
    </row>
    <row r="21" spans="1:7" x14ac:dyDescent="0.25">
      <c r="A21" t="s">
        <v>51</v>
      </c>
      <c r="B21" t="s">
        <v>52</v>
      </c>
    </row>
    <row r="22" spans="1:7" x14ac:dyDescent="0.25">
      <c r="A22" t="s">
        <v>53</v>
      </c>
      <c r="B22" t="s">
        <v>54</v>
      </c>
    </row>
    <row r="23" spans="1:7" x14ac:dyDescent="0.25">
      <c r="A23" t="s">
        <v>55</v>
      </c>
      <c r="B23" t="s">
        <v>11</v>
      </c>
    </row>
    <row r="24" spans="1:7" x14ac:dyDescent="0.25">
      <c r="A24" t="s">
        <v>56</v>
      </c>
      <c r="B24" t="s">
        <v>57</v>
      </c>
    </row>
    <row r="25" spans="1:7" x14ac:dyDescent="0.25">
      <c r="A25" t="s">
        <v>58</v>
      </c>
      <c r="B25" t="s">
        <v>12</v>
      </c>
    </row>
    <row r="26" spans="1:7" x14ac:dyDescent="0.25">
      <c r="A26" t="s">
        <v>59</v>
      </c>
      <c r="B26" t="s">
        <v>60</v>
      </c>
    </row>
    <row r="27" spans="1:7" x14ac:dyDescent="0.25">
      <c r="A27" t="s">
        <v>61</v>
      </c>
      <c r="B27" t="s">
        <v>62</v>
      </c>
    </row>
    <row r="28" spans="1:7" x14ac:dyDescent="0.25">
      <c r="A28" t="s">
        <v>63</v>
      </c>
      <c r="B28" t="s">
        <v>64</v>
      </c>
    </row>
    <row r="29" spans="1:7" x14ac:dyDescent="0.25">
      <c r="A29" t="s">
        <v>65</v>
      </c>
      <c r="B29" t="s">
        <v>22</v>
      </c>
    </row>
    <row r="30" spans="1:7" x14ac:dyDescent="0.25">
      <c r="A30" t="s">
        <v>66</v>
      </c>
      <c r="B30" t="s">
        <v>67</v>
      </c>
    </row>
    <row r="31" spans="1:7" x14ac:dyDescent="0.25">
      <c r="A31" t="s">
        <v>68</v>
      </c>
      <c r="B31" t="s">
        <v>69</v>
      </c>
      <c r="C31" t="s">
        <v>19</v>
      </c>
    </row>
    <row r="32" spans="1:7" x14ac:dyDescent="0.25">
      <c r="A32" t="s">
        <v>70</v>
      </c>
      <c r="B32" t="s">
        <v>22</v>
      </c>
      <c r="C32" t="s">
        <v>20</v>
      </c>
    </row>
    <row r="33" spans="1:8" x14ac:dyDescent="0.25">
      <c r="A33" t="s">
        <v>71</v>
      </c>
      <c r="B33" t="s">
        <v>72</v>
      </c>
    </row>
    <row r="34" spans="1:8" x14ac:dyDescent="0.25">
      <c r="A34" t="s">
        <v>73</v>
      </c>
      <c r="B34" t="s">
        <v>74</v>
      </c>
      <c r="C34" t="s">
        <v>75</v>
      </c>
    </row>
    <row r="35" spans="1:8" x14ac:dyDescent="0.25">
      <c r="A35" t="s">
        <v>76</v>
      </c>
      <c r="B35" t="s">
        <v>77</v>
      </c>
      <c r="C35" t="s">
        <v>27</v>
      </c>
      <c r="D35" t="s">
        <v>78</v>
      </c>
    </row>
    <row r="36" spans="1:8" x14ac:dyDescent="0.25">
      <c r="A36" t="s">
        <v>79</v>
      </c>
      <c r="B36" t="s">
        <v>80</v>
      </c>
    </row>
    <row r="37" spans="1:8" x14ac:dyDescent="0.25">
      <c r="A37" t="s">
        <v>81</v>
      </c>
      <c r="B37" t="s">
        <v>82</v>
      </c>
    </row>
    <row r="38" spans="1:8" x14ac:dyDescent="0.25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88</v>
      </c>
      <c r="G38" t="s">
        <v>89</v>
      </c>
      <c r="H38" t="s">
        <v>90</v>
      </c>
    </row>
    <row r="39" spans="1:8" x14ac:dyDescent="0.25">
      <c r="A39" t="s">
        <v>91</v>
      </c>
      <c r="B39" t="s">
        <v>92</v>
      </c>
      <c r="C39" t="s">
        <v>27</v>
      </c>
      <c r="D39" t="s">
        <v>93</v>
      </c>
      <c r="E39" t="s">
        <v>20</v>
      </c>
      <c r="F39" t="s">
        <v>19</v>
      </c>
      <c r="G39" t="s">
        <v>94</v>
      </c>
    </row>
    <row r="40" spans="1:8" x14ac:dyDescent="0.25">
      <c r="A40" t="s">
        <v>95</v>
      </c>
      <c r="B40" t="s">
        <v>96</v>
      </c>
    </row>
    <row r="41" spans="1:8" x14ac:dyDescent="0.25">
      <c r="A41" t="s">
        <v>97</v>
      </c>
      <c r="B41" t="s">
        <v>98</v>
      </c>
    </row>
    <row r="42" spans="1:8" x14ac:dyDescent="0.25">
      <c r="A42" t="s">
        <v>99</v>
      </c>
      <c r="B42" t="s">
        <v>100</v>
      </c>
      <c r="C42">
        <v>8640601218</v>
      </c>
      <c r="D42">
        <v>864210013</v>
      </c>
    </row>
    <row r="43" spans="1:8" x14ac:dyDescent="0.25">
      <c r="A43" t="s">
        <v>101</v>
      </c>
      <c r="B43" t="s">
        <v>102</v>
      </c>
      <c r="C43" t="s">
        <v>103</v>
      </c>
      <c r="D43" t="s">
        <v>42</v>
      </c>
      <c r="E43" t="s">
        <v>27</v>
      </c>
      <c r="F43" t="s">
        <v>20</v>
      </c>
      <c r="G43" t="s">
        <v>19</v>
      </c>
      <c r="H43" t="s">
        <v>41</v>
      </c>
    </row>
    <row r="44" spans="1:8" x14ac:dyDescent="0.25">
      <c r="A44" t="s">
        <v>104</v>
      </c>
      <c r="B44" t="s">
        <v>105</v>
      </c>
      <c r="C44" t="s">
        <v>106</v>
      </c>
      <c r="D44" t="s">
        <v>107</v>
      </c>
      <c r="E44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8" sqref="E8"/>
    </sheetView>
  </sheetViews>
  <sheetFormatPr defaultRowHeight="15" x14ac:dyDescent="0.25"/>
  <cols>
    <col min="2" max="2" width="9.7109375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21</v>
      </c>
      <c r="B2" t="s">
        <v>23</v>
      </c>
    </row>
    <row r="3" spans="1:2" x14ac:dyDescent="0.25">
      <c r="A3" t="s">
        <v>21</v>
      </c>
      <c r="B3" t="s">
        <v>24</v>
      </c>
    </row>
    <row r="4" spans="1:2" x14ac:dyDescent="0.25">
      <c r="A4" t="s">
        <v>21</v>
      </c>
      <c r="B4" t="s">
        <v>25</v>
      </c>
    </row>
    <row r="5" spans="1:2" x14ac:dyDescent="0.25">
      <c r="A5" t="s">
        <v>29</v>
      </c>
      <c r="B5" t="s">
        <v>30</v>
      </c>
    </row>
    <row r="6" spans="1:2" x14ac:dyDescent="0.25">
      <c r="A6" t="s">
        <v>21</v>
      </c>
      <c r="B6" t="s">
        <v>26</v>
      </c>
    </row>
    <row r="7" spans="1:2" x14ac:dyDescent="0.25">
      <c r="A7" t="s">
        <v>21</v>
      </c>
      <c r="B7" t="s">
        <v>27</v>
      </c>
    </row>
    <row r="8" spans="1:2" x14ac:dyDescent="0.25">
      <c r="A8" t="s">
        <v>21</v>
      </c>
      <c r="B8" t="s">
        <v>20</v>
      </c>
    </row>
    <row r="9" spans="1:2" x14ac:dyDescent="0.25">
      <c r="A9" t="s">
        <v>21</v>
      </c>
      <c r="B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Михилев Илья Олегович</dc:creator>
  <cp:lastModifiedBy>Белых Сергей Алексеевич</cp:lastModifiedBy>
  <dcterms:created xsi:type="dcterms:W3CDTF">2024-10-30T08:47:34Z</dcterms:created>
  <dcterms:modified xsi:type="dcterms:W3CDTF">2024-10-30T10:32:01Z</dcterms:modified>
</cp:coreProperties>
</file>