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Forums\"/>
    </mc:Choice>
  </mc:AlternateContent>
  <bookViews>
    <workbookView xWindow="0" yWindow="0" windowWidth="23040" windowHeight="8928"/>
  </bookViews>
  <sheets>
    <sheet name="Лист1" sheetId="1" r:id="rId1"/>
  </sheets>
  <definedNames>
    <definedName name="_xlnm.Print_Area" localSheetId="0">Лист1!$A$1:$AD$55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34" i="1"/>
  <c r="Q34" i="1"/>
  <c r="P35" i="1"/>
  <c r="Q35" i="1"/>
  <c r="P36" i="1"/>
  <c r="Q36" i="1" s="1"/>
  <c r="P37" i="1"/>
  <c r="Q37" i="1" s="1"/>
  <c r="P38" i="1"/>
  <c r="Q38" i="1" s="1"/>
  <c r="Q5" i="1"/>
  <c r="Q6" i="1"/>
  <c r="Q7" i="1"/>
  <c r="Q8" i="1"/>
  <c r="Q9" i="1"/>
  <c r="Q10" i="1"/>
  <c r="Q11" i="1"/>
  <c r="Q12" i="1"/>
  <c r="Q13" i="1"/>
  <c r="Q14" i="1"/>
  <c r="Q15" i="1"/>
  <c r="Q16" i="1"/>
  <c r="P5" i="1"/>
  <c r="P6" i="1"/>
  <c r="P7" i="1"/>
  <c r="P8" i="1"/>
  <c r="P9" i="1"/>
  <c r="P10" i="1"/>
  <c r="P11" i="1"/>
  <c r="P12" i="1"/>
  <c r="P13" i="1"/>
  <c r="P14" i="1"/>
  <c r="P15" i="1"/>
  <c r="P16" i="1"/>
  <c r="S5" i="1"/>
  <c r="S6" i="1"/>
  <c r="S7" i="1"/>
  <c r="S8" i="1"/>
  <c r="S9" i="1"/>
  <c r="S10" i="1"/>
  <c r="S11" i="1"/>
  <c r="S12" i="1"/>
  <c r="S13" i="1"/>
  <c r="S14" i="1"/>
  <c r="S15" i="1"/>
  <c r="P30" i="1"/>
  <c r="P31" i="1"/>
  <c r="P32" i="1"/>
  <c r="P33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18" i="1"/>
  <c r="P19" i="1"/>
  <c r="P20" i="1"/>
  <c r="P21" i="1"/>
  <c r="P22" i="1"/>
  <c r="P23" i="1"/>
  <c r="P24" i="1"/>
  <c r="P25" i="1"/>
  <c r="P26" i="1"/>
  <c r="P27" i="1"/>
  <c r="P28" i="1"/>
  <c r="P29" i="1"/>
  <c r="Q17" i="1"/>
  <c r="P17" i="1"/>
</calcChain>
</file>

<file path=xl/sharedStrings.xml><?xml version="1.0" encoding="utf-8"?>
<sst xmlns="http://schemas.openxmlformats.org/spreadsheetml/2006/main" count="55" uniqueCount="54">
  <si>
    <r>
      <t>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 Leben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жизнь</t>
    </r>
  </si>
  <si>
    <r>
      <t>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lesen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читать</t>
    </r>
  </si>
  <si>
    <r>
      <t>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machen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делать</t>
    </r>
  </si>
  <si>
    <r>
      <t>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denken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думать</t>
    </r>
  </si>
  <si>
    <r>
      <t>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reisen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путешествовать</t>
    </r>
  </si>
  <si>
    <r>
      <t>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spielen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играть</t>
    </r>
  </si>
  <si>
    <r>
      <t>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warten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ждать, дожидаться</t>
    </r>
  </si>
  <si>
    <r>
      <t>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werden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становиться, делаться</t>
    </r>
  </si>
  <si>
    <r>
      <t>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wohnen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жить, обитать, проживать</t>
    </r>
  </si>
  <si>
    <r>
      <t>10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 Alter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возраст</t>
    </r>
  </si>
  <si>
    <r>
      <t>12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Eltern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родители</t>
    </r>
  </si>
  <si>
    <r>
      <t>13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Familie, -en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семья</t>
    </r>
  </si>
  <si>
    <r>
      <t>14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Frau, -en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женщина, жена</t>
    </r>
  </si>
  <si>
    <r>
      <t>15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 Kind, -er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ребёнок</t>
    </r>
  </si>
  <si>
    <r>
      <t>16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 Jahr, -e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год</t>
    </r>
  </si>
  <si>
    <r>
      <t>17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der Tag, -e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день</t>
    </r>
  </si>
  <si>
    <r>
      <t>18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der Monat, -e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месяц</t>
    </r>
  </si>
  <si>
    <r>
      <t>19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ich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я</t>
    </r>
  </si>
  <si>
    <r>
      <t>20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Welt, -en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мир</t>
    </r>
  </si>
  <si>
    <r>
      <t>21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weiter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дальше</t>
    </r>
  </si>
  <si>
    <r>
      <t>22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alles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всё</t>
    </r>
  </si>
  <si>
    <r>
      <t>23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weit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далеко</t>
    </r>
  </si>
  <si>
    <r>
      <t>24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bald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скоро</t>
    </r>
  </si>
  <si>
    <r>
      <t>25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Seite, -n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сторона, страница</t>
    </r>
  </si>
  <si>
    <r>
      <t>26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durch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через, сквозь</t>
    </r>
  </si>
  <si>
    <r>
      <t>27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Zahl, -en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число</t>
    </r>
  </si>
  <si>
    <r>
      <t>28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alt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старый, пожилой, древний, старинный</t>
    </r>
  </si>
  <si>
    <r>
      <t>29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die Arbeit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труд, работа</t>
    </r>
  </si>
  <si>
    <r>
      <t>30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frei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свободный, независимый</t>
    </r>
  </si>
  <si>
    <r>
      <t>31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immer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всегда</t>
    </r>
  </si>
  <si>
    <r>
      <t>32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klein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маленький, малый, небольшой</t>
    </r>
  </si>
  <si>
    <r>
      <t>33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du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ты</t>
    </r>
  </si>
  <si>
    <r>
      <t>34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neu</t>
    </r>
    <r>
      <rPr>
        <sz val="12"/>
        <color rgb="FF333333"/>
        <rFont val="Arial"/>
        <family val="2"/>
        <charset val="204"/>
      </rPr>
      <t> —</t>
    </r>
    <r>
      <rPr>
        <i/>
        <sz val="12"/>
        <color rgb="FF333333"/>
        <rFont val="Arial"/>
        <family val="2"/>
        <charset val="204"/>
      </rPr>
      <t> новый, недавний</t>
    </r>
  </si>
  <si>
    <r>
      <t>35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verheiratet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женатый, замужняя</t>
    </r>
  </si>
  <si>
    <r>
      <t>36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verwitwet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овдовевший</t>
    </r>
  </si>
  <si>
    <r>
      <t>37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тут, там, здесь</t>
    </r>
  </si>
  <si>
    <r>
      <t>38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erst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сперва, только</t>
    </r>
  </si>
  <si>
    <r>
      <t>39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etwa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около, приблизительно, разве</t>
    </r>
  </si>
  <si>
    <r>
      <t>40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etwas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нечто, что-нибудь, немного</t>
    </r>
  </si>
  <si>
    <r>
      <t>41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hier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здесь, тут, вот</t>
    </r>
  </si>
  <si>
    <r>
      <t>42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jetzt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теперь, сейчас</t>
    </r>
  </si>
  <si>
    <r>
      <t>43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leider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к сожалению</t>
    </r>
  </si>
  <si>
    <r>
      <t>44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noch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(пока) ещё, по-прежнему, всё ещё</t>
    </r>
  </si>
  <si>
    <r>
      <t>45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kein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никакой</t>
    </r>
  </si>
  <si>
    <r>
      <t>46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schon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уже</t>
    </r>
  </si>
  <si>
    <r>
      <t>47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übrigens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впрочем, вообще, кстати</t>
    </r>
  </si>
  <si>
    <r>
      <t>48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aber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но</t>
    </r>
  </si>
  <si>
    <r>
      <t>49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aus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из</t>
    </r>
  </si>
  <si>
    <r>
      <t>50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das</t>
    </r>
    <r>
      <rPr>
        <sz val="12"/>
        <color rgb="FF333333"/>
        <rFont val="Arial"/>
        <family val="2"/>
        <charset val="204"/>
      </rPr>
      <t> (</t>
    </r>
    <r>
      <rPr>
        <b/>
        <sz val="12"/>
        <color rgb="FF333333"/>
        <rFont val="Arial"/>
        <family val="2"/>
        <charset val="204"/>
      </rPr>
      <t>es</t>
    </r>
    <r>
      <rPr>
        <sz val="12"/>
        <color rgb="FF333333"/>
        <rFont val="Arial"/>
        <family val="2"/>
        <charset val="204"/>
      </rPr>
      <t>) — </t>
    </r>
    <r>
      <rPr>
        <i/>
        <sz val="12"/>
        <color rgb="FF333333"/>
        <rFont val="Arial"/>
        <family val="2"/>
        <charset val="204"/>
      </rPr>
      <t>это</t>
    </r>
  </si>
  <si>
    <r>
      <t>11</t>
    </r>
    <r>
      <rPr>
        <sz val="12"/>
        <color rgb="FF333333"/>
        <rFont val="Arial"/>
        <family val="2"/>
        <charset val="204"/>
      </rPr>
      <t>. </t>
    </r>
    <r>
      <rPr>
        <b/>
        <sz val="12"/>
        <color rgb="FF333333"/>
        <rFont val="Arial"/>
        <family val="2"/>
        <charset val="204"/>
      </rPr>
      <t>alt</t>
    </r>
    <r>
      <rPr>
        <sz val="12"/>
        <color rgb="FF333333"/>
        <rFont val="Arial"/>
        <family val="2"/>
        <charset val="204"/>
      </rPr>
      <t> — </t>
    </r>
    <r>
      <rPr>
        <i/>
        <sz val="12"/>
        <color rgb="FF333333"/>
        <rFont val="Arial"/>
        <family val="2"/>
        <charset val="204"/>
      </rPr>
      <t>старый, пожилой, древний, старинный</t>
    </r>
  </si>
  <si>
    <r>
      <rPr>
        <sz val="10"/>
        <color rgb="FFFF0000"/>
        <rFont val="Bahnschrift Light"/>
        <family val="2"/>
        <charset val="204"/>
      </rPr>
      <t xml:space="preserve">в этом столбце </t>
    </r>
    <r>
      <rPr>
        <b/>
        <sz val="12"/>
        <color theme="1"/>
        <rFont val="Bahnschrift"/>
        <family val="2"/>
        <charset val="204"/>
      </rPr>
      <t>S</t>
    </r>
    <r>
      <rPr>
        <sz val="10"/>
        <color theme="1"/>
        <rFont val="Bahnschrift Light"/>
        <family val="2"/>
        <charset val="204"/>
      </rPr>
      <t xml:space="preserve"> </t>
    </r>
    <r>
      <rPr>
        <sz val="10"/>
        <color rgb="FFFF0000"/>
        <rFont val="Bahnschrift Light"/>
        <family val="2"/>
        <charset val="204"/>
      </rPr>
      <t>уже есть формула</t>
    </r>
  </si>
  <si>
    <t>нет формулы</t>
  </si>
  <si>
    <r>
      <t>В столбце "</t>
    </r>
    <r>
      <rPr>
        <b/>
        <sz val="12"/>
        <rFont val="Bahnschrift"/>
        <family val="2"/>
        <charset val="204"/>
      </rPr>
      <t>А</t>
    </r>
    <r>
      <rPr>
        <sz val="12"/>
        <rFont val="Bahnschrift Light"/>
        <family val="2"/>
        <charset val="204"/>
      </rPr>
      <t>" как "</t>
    </r>
    <r>
      <rPr>
        <b/>
        <sz val="12"/>
        <rFont val="Bahnschrift"/>
        <family val="2"/>
        <charset val="204"/>
      </rPr>
      <t>есть сейчас</t>
    </r>
    <r>
      <rPr>
        <sz val="12"/>
        <rFont val="Bahnschrift Light"/>
        <family val="2"/>
        <charset val="204"/>
      </rPr>
      <t>"</t>
    </r>
  </si>
  <si>
    <t>необходимо формулой разбить на три отдельных столбца, убрав нумерацию, как показал ниже.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</si>
</sst>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04"/>
      <scheme val="minor"/>
    </font>
    <font>
      <sz val="10"/>
      <color theme="1"/>
      <name val="Century Gothic"/>
      <family val="2"/>
      <charset val="204"/>
    </font>
    <font>
      <sz val="10"/>
      <color theme="1"/>
      <name val="Bahnschrift Light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i/>
      <sz val="12"/>
      <color rgb="FF333333"/>
      <name val="Arial"/>
      <family val="2"/>
      <charset val="204"/>
    </font>
    <font>
      <b/>
      <sz val="12"/>
      <color theme="1"/>
      <name val="Bahnschrift"/>
      <family val="2"/>
      <charset val="204"/>
    </font>
    <font>
      <sz val="12"/>
      <color theme="1"/>
      <name val="Bahnschrift Light"/>
      <family val="2"/>
      <charset val="204"/>
    </font>
    <font>
      <b/>
      <sz val="12"/>
      <color rgb="FF0000FF"/>
      <name val="Bahnschrift"/>
      <family val="2"/>
      <charset val="204"/>
    </font>
    <font>
      <sz val="12"/>
      <name val="Bahnschrift Light"/>
      <family val="2"/>
      <charset val="204"/>
    </font>
    <font>
      <sz val="10"/>
      <color rgb="FFFF0000"/>
      <name val="Bahnschrift Light"/>
      <family val="2"/>
      <charset val="204"/>
    </font>
    <font>
      <b/>
      <sz val="12"/>
      <name val="Bahnschrif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0" fontId="3" fillId="0" borderId="0" xfId="0" applyFont="1"/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816428</xdr:colOff>
      <xdr:row>2</xdr:row>
      <xdr:rowOff>6804</xdr:rowOff>
    </xdr:from>
    <xdr:to>
      <xdr:col>21</xdr:col>
      <xdr:colOff>74839</xdr:colOff>
      <xdr:row>2</xdr:row>
      <xdr:rowOff>149679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E39DE351-995C-496D-AB01-FFAC238C99FC}"/>
            </a:ext>
          </a:extLst>
        </xdr:cNvPr>
        <xdr:cNvCxnSpPr/>
      </xdr:nvCxnSpPr>
      <xdr:spPr>
        <a:xfrm flipH="1">
          <a:off x="4490357" y="387804"/>
          <a:ext cx="5606143" cy="142875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1408339</xdr:colOff>
      <xdr:row>2</xdr:row>
      <xdr:rowOff>6804</xdr:rowOff>
    </xdr:from>
    <xdr:to>
      <xdr:col>21</xdr:col>
      <xdr:colOff>61232</xdr:colOff>
      <xdr:row>3</xdr:row>
      <xdr:rowOff>54429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4290B6B2-A1C7-4ECB-9C28-41A4D0880B0A}"/>
            </a:ext>
          </a:extLst>
        </xdr:cNvPr>
        <xdr:cNvCxnSpPr/>
      </xdr:nvCxnSpPr>
      <xdr:spPr>
        <a:xfrm flipH="1">
          <a:off x="5987143" y="387804"/>
          <a:ext cx="4095750" cy="238125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1272269</xdr:colOff>
      <xdr:row>2</xdr:row>
      <xdr:rowOff>6804</xdr:rowOff>
    </xdr:from>
    <xdr:to>
      <xdr:col>21</xdr:col>
      <xdr:colOff>88446</xdr:colOff>
      <xdr:row>3</xdr:row>
      <xdr:rowOff>47625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4A74911F-19C9-4484-8F42-CCF3AA5DD2DB}"/>
            </a:ext>
          </a:extLst>
        </xdr:cNvPr>
        <xdr:cNvCxnSpPr/>
      </xdr:nvCxnSpPr>
      <xdr:spPr>
        <a:xfrm flipH="1">
          <a:off x="7830912" y="387804"/>
          <a:ext cx="2279195" cy="231321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D54"/>
  <sheetViews>
    <sheetView tabSelected="1" zoomScaleNormal="100" zoomScaleSheetLayoutView="160" workbookViewId="0">
      <selection activeCell="Z8" sqref="Z8"/>
    </sheetView>
  </sheetViews>
  <sheetFormatPr defaultRowHeight="15.6"/>
  <cols>
    <col min="1" max="15" width="3.6640625" style="1" customWidth="1"/>
    <col min="16" max="16" width="13.5546875" style="11" customWidth="1"/>
    <col min="17" max="17" width="26" style="9" customWidth="1"/>
    <col min="18" max="18" width="3.6640625" style="1" customWidth="1"/>
    <col min="19" max="19" width="44.5546875" style="10" customWidth="1"/>
    <col min="20" max="35" width="3.6640625" style="1" customWidth="1"/>
    <col min="36" max="38" width="3.6640625" style="3" customWidth="1"/>
    <col min="39" max="47" width="3.6640625" style="4" customWidth="1"/>
    <col min="48" max="50" width="3.6640625" style="5" customWidth="1"/>
    <col min="51" max="55" width="3.6640625" style="6" customWidth="1"/>
    <col min="56" max="56" width="3.6640625" style="7" customWidth="1"/>
    <col min="57" max="104" width="3.6640625" customWidth="1"/>
  </cols>
  <sheetData>
    <row r="2" spans="1:19">
      <c r="A2" s="13" t="s">
        <v>52</v>
      </c>
      <c r="P2" s="13" t="s">
        <v>53</v>
      </c>
    </row>
    <row r="3" spans="1:19">
      <c r="A3" s="12"/>
      <c r="P3" s="13"/>
    </row>
    <row r="4" spans="1:19">
      <c r="E4" s="2"/>
      <c r="G4" s="2"/>
      <c r="H4" s="2"/>
      <c r="I4" s="2"/>
      <c r="J4" s="2"/>
      <c r="K4" s="2"/>
      <c r="L4" s="2"/>
      <c r="M4" s="2"/>
      <c r="N4" s="2"/>
      <c r="O4" s="2"/>
      <c r="P4" s="14" t="s">
        <v>51</v>
      </c>
      <c r="Q4" s="14" t="s">
        <v>51</v>
      </c>
      <c r="S4" s="12" t="s">
        <v>50</v>
      </c>
    </row>
    <row r="5" spans="1:19">
      <c r="A5" s="8" t="s">
        <v>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5" t="str">
        <f>IFERROR( LOOKUP(2,1/SEARCH({" das "," der "," die "},A5),{"das","der","die"}),"")</f>
        <v>das</v>
      </c>
      <c r="Q5" s="11" t="str">
        <f t="shared" ref="Q5:Q16" si="0">MID(A5,SEARCH(P5,A5)+4,SEARCH("—",A5)- SEARCH(P5,A5)-5)</f>
        <v>Leben</v>
      </c>
      <c r="S5" s="10" t="str">
        <f>TRIM(MID(A5,SEARCH("—",A5)+2,99))</f>
        <v>жизнь</v>
      </c>
    </row>
    <row r="6" spans="1:19">
      <c r="A6" s="8" t="s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5" t="str">
        <f>IFERROR( LOOKUP(2,1/SEARCH({" das "," der "," die "},A6),{"das","der","die"}),"")</f>
        <v/>
      </c>
      <c r="Q6" s="11" t="str">
        <f t="shared" si="0"/>
        <v>esen</v>
      </c>
      <c r="S6" s="10" t="str">
        <f t="shared" ref="S6:S15" si="1">TRIM(MID(A6,SEARCH("—",A6)+2,99))</f>
        <v>читать</v>
      </c>
    </row>
    <row r="7" spans="1:19">
      <c r="A7" s="8" t="s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5" t="str">
        <f>IFERROR( LOOKUP(2,1/SEARCH({" das "," der "," die "},A7),{"das","der","die"}),"")</f>
        <v/>
      </c>
      <c r="Q7" s="11" t="str">
        <f t="shared" si="0"/>
        <v>achen</v>
      </c>
      <c r="S7" s="10" t="str">
        <f t="shared" si="1"/>
        <v>делать</v>
      </c>
    </row>
    <row r="8" spans="1:19">
      <c r="A8" s="8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5" t="str">
        <f>IFERROR( LOOKUP(2,1/SEARCH({" das "," der "," die "},A8),{"das","der","die"}),"")</f>
        <v/>
      </c>
      <c r="Q8" s="11" t="str">
        <f t="shared" si="0"/>
        <v>enken</v>
      </c>
      <c r="S8" s="10" t="str">
        <f t="shared" si="1"/>
        <v>думать</v>
      </c>
    </row>
    <row r="9" spans="1:19">
      <c r="A9" s="8" t="s">
        <v>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" t="str">
        <f>IFERROR( LOOKUP(2,1/SEARCH({" das "," der "," die "},A9),{"das","der","die"}),"")</f>
        <v/>
      </c>
      <c r="Q9" s="11" t="str">
        <f t="shared" si="0"/>
        <v>eisen</v>
      </c>
      <c r="S9" s="10" t="str">
        <f t="shared" si="1"/>
        <v>путешествовать</v>
      </c>
    </row>
    <row r="10" spans="1:19">
      <c r="A10" s="8" t="s">
        <v>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5" t="str">
        <f>IFERROR( LOOKUP(2,1/SEARCH({" das "," der "," die "},A10),{"das","der","die"}),"")</f>
        <v/>
      </c>
      <c r="Q10" s="11" t="str">
        <f t="shared" si="0"/>
        <v>pielen</v>
      </c>
      <c r="S10" s="10" t="str">
        <f t="shared" si="1"/>
        <v>играть</v>
      </c>
    </row>
    <row r="11" spans="1:19">
      <c r="A11" s="8" t="s">
        <v>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5" t="str">
        <f>IFERROR( LOOKUP(2,1/SEARCH({" das "," der "," die "},A11),{"das","der","die"}),"")</f>
        <v/>
      </c>
      <c r="Q11" s="11" t="str">
        <f t="shared" si="0"/>
        <v>arten</v>
      </c>
      <c r="S11" s="10" t="str">
        <f t="shared" si="1"/>
        <v>ждать, дожидаться</v>
      </c>
    </row>
    <row r="12" spans="1:19">
      <c r="A12" s="8" t="s">
        <v>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5" t="str">
        <f>IFERROR( LOOKUP(2,1/SEARCH({" das "," der "," die "},A12),{"das","der","die"}),"")</f>
        <v/>
      </c>
      <c r="Q12" s="11" t="str">
        <f t="shared" si="0"/>
        <v>erden</v>
      </c>
      <c r="S12" s="10" t="str">
        <f t="shared" si="1"/>
        <v>становиться, делаться</v>
      </c>
    </row>
    <row r="13" spans="1:19">
      <c r="A13" s="8" t="s">
        <v>8</v>
      </c>
      <c r="P13" s="15" t="str">
        <f>IFERROR( LOOKUP(2,1/SEARCH({" das "," der "," die "},A13),{"das","der","die"}),"")</f>
        <v/>
      </c>
      <c r="Q13" s="11" t="str">
        <f t="shared" si="0"/>
        <v>ohnen</v>
      </c>
      <c r="S13" s="10" t="str">
        <f t="shared" si="1"/>
        <v>жить, обитать, проживать</v>
      </c>
    </row>
    <row r="14" spans="1:19">
      <c r="A14" s="8" t="s">
        <v>9</v>
      </c>
      <c r="P14" s="15" t="str">
        <f>IFERROR( LOOKUP(2,1/SEARCH({" das "," der "," die "},A14),{"das","der","die"}),"")</f>
        <v>das</v>
      </c>
      <c r="Q14" s="11" t="str">
        <f t="shared" si="0"/>
        <v>Alter</v>
      </c>
      <c r="S14" s="10" t="str">
        <f t="shared" si="1"/>
        <v>возраст</v>
      </c>
    </row>
    <row r="15" spans="1:19">
      <c r="A15" s="8" t="s">
        <v>49</v>
      </c>
      <c r="P15" s="15" t="str">
        <f>IFERROR( LOOKUP(2,1/SEARCH({" das "," der "," die "},A15),{"das","der","die"}),"")</f>
        <v/>
      </c>
      <c r="Q15" s="11" t="str">
        <f t="shared" si="0"/>
        <v>alt</v>
      </c>
      <c r="S15" s="10" t="str">
        <f t="shared" si="1"/>
        <v>старый, пожилой, древний, старинный</v>
      </c>
    </row>
    <row r="16" spans="1:19">
      <c r="A16" s="8" t="s">
        <v>10</v>
      </c>
      <c r="P16" s="15" t="str">
        <f>IFERROR( LOOKUP(2,1/SEARCH({" das "," der "," die "},A16),{"das","der","die"}),"")</f>
        <v>die</v>
      </c>
      <c r="Q16" s="11" t="str">
        <f t="shared" si="0"/>
        <v>Eltern</v>
      </c>
    </row>
    <row r="17" spans="1:19">
      <c r="A17" s="8" t="s">
        <v>11</v>
      </c>
      <c r="P17" s="15" t="str">
        <f>IFERROR( LOOKUP(2,1/SEARCH({" das "," der "," die "},A17),{"das","der","die"}),"")</f>
        <v>die</v>
      </c>
      <c r="Q17" s="11" t="str">
        <f>MID(A17,SEARCH(P17,A17)+4,SEARCH("—",A17)- SEARCH(P17,A17)-5)</f>
        <v>Familie, -en</v>
      </c>
    </row>
    <row r="18" spans="1:19">
      <c r="A18" s="8" t="s">
        <v>12</v>
      </c>
      <c r="P18" s="15" t="str">
        <f>IFERROR( LOOKUP(2,1/SEARCH({" das "," der "," die "},A18),{"das","der","die"}),"")</f>
        <v>die</v>
      </c>
      <c r="Q18" s="11" t="str">
        <f t="shared" ref="Q18:Q33" si="2">MID(A18,SEARCH(P18,A18)+4,SEARCH("—",A18)- SEARCH(P18,A18)-5)</f>
        <v>Frau, -en</v>
      </c>
      <c r="S18" s="11"/>
    </row>
    <row r="19" spans="1:19">
      <c r="A19" s="8" t="s">
        <v>13</v>
      </c>
      <c r="P19" s="15" t="str">
        <f>IFERROR( LOOKUP(2,1/SEARCH({" das "," der "," die "},A19),{"das","der","die"}),"")</f>
        <v>das</v>
      </c>
      <c r="Q19" s="11" t="str">
        <f t="shared" si="2"/>
        <v>Kind, -er</v>
      </c>
      <c r="S19" s="11"/>
    </row>
    <row r="20" spans="1:19">
      <c r="A20" s="8" t="s">
        <v>14</v>
      </c>
      <c r="P20" s="15" t="str">
        <f>IFERROR( LOOKUP(2,1/SEARCH({" das "," der "," die "},A20),{"das","der","die"}),"")</f>
        <v>das</v>
      </c>
      <c r="Q20" s="11" t="str">
        <f t="shared" si="2"/>
        <v>Jahr, -e</v>
      </c>
      <c r="S20" s="11"/>
    </row>
    <row r="21" spans="1:19">
      <c r="A21" s="8" t="s">
        <v>15</v>
      </c>
      <c r="P21" s="15" t="str">
        <f>IFERROR( LOOKUP(2,1/SEARCH({" das "," der "," die "},A21),{"das","der","die"}),"")</f>
        <v>der</v>
      </c>
      <c r="Q21" s="11" t="str">
        <f t="shared" si="2"/>
        <v>Tag, -e</v>
      </c>
      <c r="S21" s="11"/>
    </row>
    <row r="22" spans="1:19">
      <c r="A22" s="8" t="s">
        <v>16</v>
      </c>
      <c r="P22" s="15" t="str">
        <f>IFERROR( LOOKUP(2,1/SEARCH({" das "," der "," die "},A22),{"das","der","die"}),"")</f>
        <v>der</v>
      </c>
      <c r="Q22" s="11" t="str">
        <f t="shared" si="2"/>
        <v>Monat, -e</v>
      </c>
      <c r="S22" s="11"/>
    </row>
    <row r="23" spans="1:19">
      <c r="A23" s="8" t="s">
        <v>17</v>
      </c>
      <c r="P23" s="15" t="str">
        <f>IFERROR( LOOKUP(2,1/SEARCH({" das "," der "," die "},A23),{"das","der","die"}),"")</f>
        <v/>
      </c>
      <c r="Q23" s="11" t="str">
        <f t="shared" si="2"/>
        <v>ich</v>
      </c>
      <c r="S23" s="11"/>
    </row>
    <row r="24" spans="1:19">
      <c r="A24" s="8" t="s">
        <v>18</v>
      </c>
      <c r="P24" s="15" t="str">
        <f>IFERROR( LOOKUP(2,1/SEARCH({" das "," der "," die "},A24),{"das","der","die"}),"")</f>
        <v>die</v>
      </c>
      <c r="Q24" s="11" t="str">
        <f t="shared" si="2"/>
        <v>Welt, -en</v>
      </c>
      <c r="S24" s="11"/>
    </row>
    <row r="25" spans="1:19">
      <c r="A25" s="8" t="s">
        <v>19</v>
      </c>
      <c r="P25" s="15" t="str">
        <f>IFERROR( LOOKUP(2,1/SEARCH({" das "," der "," die "},A25),{"das","der","die"}),"")</f>
        <v/>
      </c>
      <c r="Q25" s="11" t="str">
        <f t="shared" si="2"/>
        <v>weiter</v>
      </c>
      <c r="R25"/>
      <c r="S25" s="11"/>
    </row>
    <row r="26" spans="1:19">
      <c r="A26" s="8" t="s">
        <v>20</v>
      </c>
      <c r="P26" s="15" t="str">
        <f>IFERROR( LOOKUP(2,1/SEARCH({" das "," der "," die "},A26),{"das","der","die"}),"")</f>
        <v/>
      </c>
      <c r="Q26" s="11" t="str">
        <f t="shared" si="2"/>
        <v>alles</v>
      </c>
      <c r="R26"/>
      <c r="S26" s="11"/>
    </row>
    <row r="27" spans="1:19">
      <c r="A27" s="8" t="s">
        <v>21</v>
      </c>
      <c r="P27" s="15" t="str">
        <f>IFERROR( LOOKUP(2,1/SEARCH({" das "," der "," die "},A27),{"das","der","die"}),"")</f>
        <v/>
      </c>
      <c r="Q27" s="11" t="str">
        <f t="shared" si="2"/>
        <v>weit</v>
      </c>
      <c r="R27"/>
      <c r="S27" s="11"/>
    </row>
    <row r="28" spans="1:19">
      <c r="A28" s="8" t="s">
        <v>22</v>
      </c>
      <c r="P28" s="15" t="str">
        <f>IFERROR( LOOKUP(2,1/SEARCH({" das "," der "," die "},A28),{"das","der","die"}),"")</f>
        <v/>
      </c>
      <c r="Q28" s="11" t="str">
        <f t="shared" si="2"/>
        <v>bald</v>
      </c>
      <c r="R28"/>
    </row>
    <row r="29" spans="1:19">
      <c r="A29" s="8" t="s">
        <v>23</v>
      </c>
      <c r="P29" s="15" t="str">
        <f>IFERROR( LOOKUP(2,1/SEARCH({" das "," der "," die "},A29),{"das","der","die"}),"")</f>
        <v>die</v>
      </c>
      <c r="Q29" s="11" t="str">
        <f t="shared" si="2"/>
        <v>Seite, -n</v>
      </c>
      <c r="S29"/>
    </row>
    <row r="30" spans="1:19">
      <c r="A30" s="8" t="s">
        <v>24</v>
      </c>
      <c r="P30" s="15" t="str">
        <f>IFERROR( LOOKUP(2,1/SEARCH({" das "," der "," die "},A30),{"das","der","die"}),"")</f>
        <v/>
      </c>
      <c r="Q30" s="11" t="str">
        <f t="shared" si="2"/>
        <v>durch</v>
      </c>
      <c r="S30"/>
    </row>
    <row r="31" spans="1:19">
      <c r="A31" s="8" t="s">
        <v>25</v>
      </c>
      <c r="P31" s="15" t="str">
        <f>IFERROR( LOOKUP(2,1/SEARCH({" das "," der "," die "},A31),{"das","der","die"}),"")</f>
        <v>die</v>
      </c>
      <c r="Q31" s="11" t="str">
        <f t="shared" si="2"/>
        <v>Zahl, -en</v>
      </c>
      <c r="S31"/>
    </row>
    <row r="32" spans="1:19">
      <c r="A32" s="8" t="s">
        <v>26</v>
      </c>
      <c r="P32" s="15" t="str">
        <f>IFERROR( LOOKUP(2,1/SEARCH({" das "," der "," die "},A32),{"das","der","die"}),"")</f>
        <v/>
      </c>
      <c r="Q32" s="11" t="str">
        <f t="shared" si="2"/>
        <v>alt</v>
      </c>
      <c r="S32"/>
    </row>
    <row r="33" spans="1:19">
      <c r="A33" s="8" t="s">
        <v>27</v>
      </c>
      <c r="P33" s="15" t="str">
        <f>IFERROR( LOOKUP(2,1/SEARCH({" das "," der "," die "},A33),{"das","der","die"}),"")</f>
        <v>die</v>
      </c>
      <c r="Q33" s="11" t="str">
        <f t="shared" si="2"/>
        <v>Arbeit</v>
      </c>
      <c r="S33"/>
    </row>
    <row r="34" spans="1:19">
      <c r="A34" s="8" t="s">
        <v>28</v>
      </c>
      <c r="P34" s="15" t="str">
        <f>IFERROR( LOOKUP(2,1/SEARCH({" das "," der "," die "},A34),{"das","der","die"}),"")</f>
        <v/>
      </c>
      <c r="Q34" s="11" t="str">
        <f t="shared" ref="Q34:Q35" si="3">MID(A34,SEARCH(P34,A34)+4,SEARCH("—",A34)- SEARCH(P34,A34)-5)</f>
        <v>frei</v>
      </c>
      <c r="S34"/>
    </row>
    <row r="35" spans="1:19">
      <c r="A35" s="8" t="s">
        <v>29</v>
      </c>
      <c r="P35" s="15" t="str">
        <f>IFERROR( LOOKUP(2,1/SEARCH({" das "," der "," die "},A35),{"das","der","die"}),"")</f>
        <v/>
      </c>
      <c r="Q35" s="11" t="str">
        <f t="shared" si="3"/>
        <v>immer</v>
      </c>
      <c r="S35"/>
    </row>
    <row r="36" spans="1:19">
      <c r="A36" s="8" t="s">
        <v>30</v>
      </c>
      <c r="P36" s="15" t="str">
        <f>IFERROR( LOOKUP(2,1/SEARCH({" das "," der "," die "},A36),{"das","der","die"}),"")</f>
        <v/>
      </c>
      <c r="Q36" s="11" t="str">
        <f t="shared" ref="Q36:Q38" si="4">MID(A36,SEARCH(P36,A36)+4,SEARCH("—",A36)- SEARCH(P36,A36)-5)</f>
        <v>klein</v>
      </c>
      <c r="S36"/>
    </row>
    <row r="37" spans="1:19">
      <c r="A37" s="8" t="s">
        <v>31</v>
      </c>
      <c r="P37" s="15" t="str">
        <f>IFERROR( LOOKUP(2,1/SEARCH({" das "," der "," die "},A37),{"das","der","die"}),"")</f>
        <v/>
      </c>
      <c r="Q37" s="11" t="str">
        <f t="shared" si="4"/>
        <v>du</v>
      </c>
      <c r="S37"/>
    </row>
    <row r="38" spans="1:19">
      <c r="A38" s="8" t="s">
        <v>32</v>
      </c>
      <c r="P38" s="15" t="str">
        <f>IFERROR( LOOKUP(2,1/SEARCH({" das "," der "," die "},A38),{"das","der","die"}),"")</f>
        <v/>
      </c>
      <c r="Q38" s="11" t="str">
        <f t="shared" si="4"/>
        <v>neu</v>
      </c>
    </row>
    <row r="39" spans="1:19">
      <c r="A39" s="8" t="s">
        <v>33</v>
      </c>
      <c r="P39" s="15" t="str">
        <f>IFERROR( LOOKUP(2,1/SEARCH({" das "," der "," die "},A39),{"das","der","die"}),"")</f>
        <v/>
      </c>
      <c r="Q39" s="11" t="str">
        <f t="shared" ref="Q39:Q54" si="5">MID(A39,SEARCH(P39,A39)+4,SEARCH("—",A39)- SEARCH(P39,A39)-5)</f>
        <v>verheiratet</v>
      </c>
    </row>
    <row r="40" spans="1:19">
      <c r="A40" s="8" t="s">
        <v>34</v>
      </c>
      <c r="P40" s="15" t="str">
        <f>IFERROR( LOOKUP(2,1/SEARCH({" das "," der "," die "},A40),{"das","der","die"}),"")</f>
        <v/>
      </c>
      <c r="Q40" s="11" t="str">
        <f t="shared" si="5"/>
        <v>verwitwet</v>
      </c>
    </row>
    <row r="41" spans="1:19">
      <c r="A41" s="8" t="s">
        <v>35</v>
      </c>
      <c r="P41" s="15" t="str">
        <f>IFERROR( LOOKUP(2,1/SEARCH({" das "," der "," die "},A41),{"das","der","die"}),"")</f>
        <v/>
      </c>
      <c r="Q41" s="11" t="str">
        <f t="shared" si="5"/>
        <v>da</v>
      </c>
    </row>
    <row r="42" spans="1:19">
      <c r="A42" s="8" t="s">
        <v>36</v>
      </c>
      <c r="P42" s="15" t="str">
        <f>IFERROR( LOOKUP(2,1/SEARCH({" das "," der "," die "},A42),{"das","der","die"}),"")</f>
        <v/>
      </c>
      <c r="Q42" s="11" t="str">
        <f t="shared" si="5"/>
        <v>erst</v>
      </c>
    </row>
    <row r="43" spans="1:19">
      <c r="A43" s="8" t="s">
        <v>37</v>
      </c>
      <c r="P43" s="15" t="str">
        <f>IFERROR( LOOKUP(2,1/SEARCH({" das "," der "," die "},A43),{"das","der","die"}),"")</f>
        <v/>
      </c>
      <c r="Q43" s="11" t="str">
        <f t="shared" si="5"/>
        <v>etwa</v>
      </c>
    </row>
    <row r="44" spans="1:19">
      <c r="A44" s="8" t="s">
        <v>38</v>
      </c>
      <c r="P44" s="15" t="str">
        <f>IFERROR( LOOKUP(2,1/SEARCH({" das "," der "," die "},A44),{"das","der","die"}),"")</f>
        <v/>
      </c>
      <c r="Q44" s="11" t="str">
        <f t="shared" si="5"/>
        <v>etwas</v>
      </c>
    </row>
    <row r="45" spans="1:19">
      <c r="A45" s="8" t="s">
        <v>39</v>
      </c>
      <c r="P45" s="15" t="str">
        <f>IFERROR( LOOKUP(2,1/SEARCH({" das "," der "," die "},A45),{"das","der","die"}),"")</f>
        <v/>
      </c>
      <c r="Q45" s="11" t="str">
        <f t="shared" si="5"/>
        <v>hier</v>
      </c>
    </row>
    <row r="46" spans="1:19">
      <c r="A46" s="8" t="s">
        <v>40</v>
      </c>
      <c r="P46" s="15" t="str">
        <f>IFERROR( LOOKUP(2,1/SEARCH({" das "," der "," die "},A46),{"das","der","die"}),"")</f>
        <v/>
      </c>
      <c r="Q46" s="11" t="str">
        <f t="shared" si="5"/>
        <v>jetzt</v>
      </c>
    </row>
    <row r="47" spans="1:19">
      <c r="A47" s="8" t="s">
        <v>41</v>
      </c>
      <c r="P47" s="15" t="str">
        <f>IFERROR( LOOKUP(2,1/SEARCH({" das "," der "," die "},A47),{"das","der","die"}),"")</f>
        <v/>
      </c>
      <c r="Q47" s="11" t="str">
        <f t="shared" si="5"/>
        <v>leider</v>
      </c>
    </row>
    <row r="48" spans="1:19">
      <c r="A48" s="8" t="s">
        <v>42</v>
      </c>
      <c r="P48" s="15" t="str">
        <f>IFERROR( LOOKUP(2,1/SEARCH({" das "," der "," die "},A48),{"das","der","die"}),"")</f>
        <v/>
      </c>
      <c r="Q48" s="11" t="str">
        <f t="shared" si="5"/>
        <v>noch</v>
      </c>
    </row>
    <row r="49" spans="1:17">
      <c r="A49" s="8" t="s">
        <v>43</v>
      </c>
      <c r="P49" s="15" t="str">
        <f>IFERROR( LOOKUP(2,1/SEARCH({" das "," der "," die "},A49),{"das","der","die"}),"")</f>
        <v/>
      </c>
      <c r="Q49" s="11" t="str">
        <f t="shared" si="5"/>
        <v>kein</v>
      </c>
    </row>
    <row r="50" spans="1:17">
      <c r="A50" s="8" t="s">
        <v>44</v>
      </c>
      <c r="P50" s="15" t="str">
        <f>IFERROR( LOOKUP(2,1/SEARCH({" das "," der "," die "},A50),{"das","der","die"}),"")</f>
        <v/>
      </c>
      <c r="Q50" s="11" t="str">
        <f t="shared" si="5"/>
        <v>schon</v>
      </c>
    </row>
    <row r="51" spans="1:17">
      <c r="A51" s="8" t="s">
        <v>45</v>
      </c>
      <c r="P51" s="15" t="str">
        <f>IFERROR( LOOKUP(2,1/SEARCH({" das "," der "," die "},A51),{"das","der","die"}),"")</f>
        <v/>
      </c>
      <c r="Q51" s="11" t="str">
        <f t="shared" si="5"/>
        <v>übrigens</v>
      </c>
    </row>
    <row r="52" spans="1:17">
      <c r="A52" s="8" t="s">
        <v>46</v>
      </c>
      <c r="P52" s="15" t="str">
        <f>IFERROR( LOOKUP(2,1/SEARCH({" das "," der "," die "},A52),{"das","der","die"}),"")</f>
        <v/>
      </c>
      <c r="Q52" s="11" t="str">
        <f t="shared" si="5"/>
        <v>aber</v>
      </c>
    </row>
    <row r="53" spans="1:17">
      <c r="A53" s="8" t="s">
        <v>47</v>
      </c>
      <c r="P53" s="15" t="str">
        <f>IFERROR( LOOKUP(2,1/SEARCH({" das "," der "," die "},A53),{"das","der","die"}),"")</f>
        <v/>
      </c>
      <c r="Q53" s="11" t="str">
        <f t="shared" si="5"/>
        <v>aus</v>
      </c>
    </row>
    <row r="54" spans="1:17">
      <c r="A54" s="8" t="s">
        <v>48</v>
      </c>
      <c r="P54" s="15" t="str">
        <f>IFERROR( LOOKUP(2,1/SEARCH({" das "," der "," die "},A54),{"das","der","die"}),"")</f>
        <v/>
      </c>
      <c r="Q54" s="11" t="str">
        <f t="shared" si="5"/>
        <v>das (es)</v>
      </c>
    </row>
  </sheetData>
  <pageMargins left="0.39" right="0.19" top="0.24" bottom="0.2" header="0.17" footer="0.1400000000000000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Горох</dc:creator>
  <cp:lastModifiedBy>user</cp:lastModifiedBy>
  <cp:lastPrinted>2011-05-17T16:35:48Z</cp:lastPrinted>
  <dcterms:created xsi:type="dcterms:W3CDTF">2011-05-17T16:26:05Z</dcterms:created>
  <dcterms:modified xsi:type="dcterms:W3CDTF">2024-10-26T13:53:58Z</dcterms:modified>
</cp:coreProperties>
</file>