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9EB8831-C428-447B-9201-CFBE693C34A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 a="1"/>
  <c r="H18" i="1" s="1"/>
  <c r="I18" i="1" a="1"/>
  <c r="I18" i="1" s="1"/>
  <c r="J18" i="1" a="1"/>
  <c r="J18" i="1" s="1"/>
  <c r="G18" i="1" a="1"/>
  <c r="G18" i="1" s="1"/>
  <c r="B17" i="1"/>
  <c r="C17" i="1"/>
  <c r="D17" i="1"/>
  <c r="E17" i="1"/>
  <c r="C16" i="1"/>
  <c r="D16" i="1"/>
  <c r="E16" i="1"/>
  <c r="B16" i="1"/>
  <c r="J16" i="1" l="1"/>
  <c r="H16" i="1"/>
  <c r="I16" i="1"/>
  <c r="G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</authors>
  <commentList>
    <comment ref="G1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Нужно получить одну формулу ВМЕСТО двух на желтом фоне  (в оригинальном файле их сотни), которая складывала бы результаты их вычислений.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3" fontId="0" fillId="2" borderId="0" xfId="0" applyNumberFormat="1" applyFill="1"/>
    <xf numFmtId="3" fontId="0" fillId="3" borderId="0" xfId="0" applyNumberFormat="1" applyFill="1"/>
    <xf numFmtId="166" fontId="0" fillId="0" borderId="0" xfId="1" applyNumberFormat="1" applyFont="1"/>
    <xf numFmtId="3" fontId="0" fillId="4" borderId="0" xfId="0" applyNumberForma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5"/>
  <sheetViews>
    <sheetView tabSelected="1" workbookViewId="0">
      <selection activeCell="G18" sqref="G18"/>
    </sheetView>
  </sheetViews>
  <sheetFormatPr defaultRowHeight="15" x14ac:dyDescent="0.25"/>
  <cols>
    <col min="2" max="5" width="11.42578125" bestFit="1" customWidth="1"/>
    <col min="12" max="12" width="11.42578125" bestFit="1" customWidth="1"/>
  </cols>
  <sheetData>
    <row r="2" spans="1:17" x14ac:dyDescent="0.25">
      <c r="L2" s="3"/>
    </row>
    <row r="3" spans="1:17" x14ac:dyDescent="0.25">
      <c r="B3" s="3">
        <v>2000000</v>
      </c>
      <c r="C3" s="3">
        <v>2000000</v>
      </c>
      <c r="D3" s="3">
        <v>2000000</v>
      </c>
      <c r="E3" s="3">
        <v>2000000</v>
      </c>
    </row>
    <row r="4" spans="1:17" x14ac:dyDescent="0.25">
      <c r="A4" s="5"/>
      <c r="B4" s="2">
        <v>2</v>
      </c>
      <c r="C4" s="2">
        <v>1</v>
      </c>
      <c r="D4" s="2">
        <v>1</v>
      </c>
      <c r="E4" s="2">
        <v>1</v>
      </c>
      <c r="L4" s="3"/>
    </row>
    <row r="5" spans="1:17" x14ac:dyDescent="0.25">
      <c r="A5" s="5"/>
      <c r="B5" s="2">
        <v>1</v>
      </c>
      <c r="C5" s="2">
        <v>2</v>
      </c>
      <c r="D5" s="2">
        <v>0.67</v>
      </c>
      <c r="E5" s="2">
        <v>1</v>
      </c>
    </row>
    <row r="8" spans="1:17" x14ac:dyDescent="0.25">
      <c r="B8" s="4">
        <v>0.1</v>
      </c>
      <c r="C8" s="4">
        <v>0.1</v>
      </c>
      <c r="D8" s="4">
        <v>0.1</v>
      </c>
      <c r="E8" s="4">
        <v>0.1</v>
      </c>
      <c r="J8" s="4"/>
      <c r="K8" s="4"/>
    </row>
    <row r="9" spans="1:17" x14ac:dyDescent="0.25">
      <c r="B9" s="4">
        <v>0.05</v>
      </c>
      <c r="C9" s="4">
        <v>0.05</v>
      </c>
      <c r="D9" s="4">
        <v>0.05</v>
      </c>
      <c r="E9" s="4">
        <v>0.05</v>
      </c>
    </row>
    <row r="10" spans="1:17" x14ac:dyDescent="0.25">
      <c r="B10" s="3">
        <v>2250000</v>
      </c>
      <c r="C10" s="3">
        <v>2250000</v>
      </c>
      <c r="D10" s="3">
        <v>2250000</v>
      </c>
      <c r="E10" s="3">
        <v>2250000</v>
      </c>
      <c r="G10" s="2"/>
      <c r="H10" s="2"/>
      <c r="I10" s="2"/>
      <c r="J10" s="2"/>
      <c r="K10" s="2"/>
      <c r="L10" s="2"/>
      <c r="M10" s="2"/>
      <c r="N10" s="2"/>
    </row>
    <row r="11" spans="1:17" x14ac:dyDescent="0.25">
      <c r="B11" s="1"/>
      <c r="C11" s="1"/>
      <c r="D11" s="1"/>
      <c r="E11" s="1"/>
      <c r="G11" s="2"/>
      <c r="H11" s="2"/>
      <c r="I11" s="2"/>
      <c r="J11" s="2"/>
      <c r="K11" s="2"/>
      <c r="L11" s="2"/>
      <c r="M11" s="2"/>
      <c r="N11" s="2"/>
    </row>
    <row r="12" spans="1:17" x14ac:dyDescent="0.25"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7" x14ac:dyDescent="0.25">
      <c r="B13" s="3">
        <v>352941.17647058825</v>
      </c>
      <c r="C13" s="3">
        <v>352941.17647058825</v>
      </c>
      <c r="D13" s="3">
        <v>481617.64705882355</v>
      </c>
      <c r="E13" s="3">
        <v>500000</v>
      </c>
      <c r="G13" s="2"/>
      <c r="J13" s="2"/>
      <c r="Q13" s="3"/>
    </row>
    <row r="14" spans="1:17" x14ac:dyDescent="0.25">
      <c r="B14" s="3">
        <v>352941.17647058825</v>
      </c>
      <c r="C14" s="3">
        <v>352941.17647058825</v>
      </c>
      <c r="D14" s="3">
        <v>316617.64705882361</v>
      </c>
      <c r="E14" s="3">
        <v>500000</v>
      </c>
      <c r="G14" s="2"/>
      <c r="Q14" s="3"/>
    </row>
    <row r="15" spans="1:17" x14ac:dyDescent="0.25">
      <c r="B15" s="3"/>
      <c r="C15" s="3"/>
      <c r="D15" s="3"/>
    </row>
    <row r="16" spans="1:17" x14ac:dyDescent="0.25">
      <c r="A16" s="2"/>
      <c r="B16" s="7">
        <f>MAX(MIN(B$10*MAX(B4,1)-SUM($B$3:B$3)-SUM($B13:B13),0)+B$3+B13,)*(B$8-B$9)+(B13+B$3)*B$9</f>
        <v>235294.11764705885</v>
      </c>
      <c r="C16" s="7">
        <f>MAX(MIN(C$10*MAX(C4,1)-SUM($B$3:C$3)-SUM($B13:C13),0)+C$3+C13,)*(C$8-C$9)+(C13+C$3)*C$9</f>
        <v>117647.05882352943</v>
      </c>
      <c r="D16" s="7">
        <f>MAX(MIN(D$10*MAX(D4,1)-SUM($B$3:D$3)-SUM($B13:D13),0)+D$3+D13,)*(D$8-D$9)+(D13+D$3)*D$9</f>
        <v>124080.88235294119</v>
      </c>
      <c r="E16" s="7">
        <f>MAX(MIN(E$10*MAX(E4,1)-SUM($B$3:E$3)-SUM($B13:E13),0)+E$3+E13,)*(E$8-E$9)+(E13+E$3)*E$9</f>
        <v>125000</v>
      </c>
      <c r="F16" s="2"/>
      <c r="G16" s="8">
        <f>B16+B17</f>
        <v>465441.17647058831</v>
      </c>
      <c r="H16" s="8">
        <f t="shared" ref="H16:J16" si="0">C16+C17</f>
        <v>342647.05882352946</v>
      </c>
      <c r="I16" s="8">
        <f t="shared" si="0"/>
        <v>239911.76470588238</v>
      </c>
      <c r="J16" s="8">
        <f t="shared" si="0"/>
        <v>250000</v>
      </c>
    </row>
    <row r="17" spans="2:10" x14ac:dyDescent="0.25">
      <c r="B17" s="7">
        <f>MAX(MIN(B$10*MAX(B5,1)-SUM($B$3:B$3)-SUM($B14:B14),0)+B$3+B14,)*(B$8-B$9)+(B14+B$3)*B$9</f>
        <v>230147.05882352943</v>
      </c>
      <c r="C17" s="7">
        <f>MAX(MIN(C$10*MAX(C5,1)-SUM($B$3:C$3)-SUM($B14:C14),0)+C$3+C14,)*(C$8-C$9)+(C14+C$3)*C$9</f>
        <v>225000.00000000003</v>
      </c>
      <c r="D17" s="7">
        <f>MAX(MIN(D$10*MAX(D5,1)-SUM($B$3:D$3)-SUM($B14:D14),0)+D$3+D14,)*(D$8-D$9)+(D14+D$3)*D$9</f>
        <v>115830.88235294119</v>
      </c>
      <c r="E17" s="7">
        <f>MAX(MIN(E$10*MAX(E5,1)-SUM($B$3:E$3)-SUM($B14:E14),0)+E$3+E14,)*(E$8-E$9)+(E14+E$3)*E$9</f>
        <v>125000</v>
      </c>
    </row>
    <row r="18" spans="2:10" x14ac:dyDescent="0.25">
      <c r="B18" s="3"/>
      <c r="C18" s="3"/>
      <c r="D18" s="3"/>
      <c r="E18" s="3"/>
      <c r="G18" s="10" cm="1">
        <f t="array" ref="G18">SUM((TEXT(TEXT(B$10*(B4:B5+TEXT(1-B4:B5,"0;\0"))-MMULT(($B$3:B$3)+($B13:B14),TRANSPOSE(COLUMN($B$3:B3)^0)),"\0;-0")+B$3+(B13:B14),"0;\0")*(B$8-B$9)+((B13:B14)+B$3)*B$9))</f>
        <v>465441.16764705884</v>
      </c>
      <c r="H18" s="10" cm="1">
        <f t="array" ref="H18">SUM((TEXT(TEXT(C$10*(C4:C5+TEXT(1-C4:C5,"0;\0"))-MMULT(($B$3:C$3)+($B13:C14),TRANSPOSE(COLUMN($B$3:C3)^0)),"\0;-0")+C$3+(C13:C14),"0;\0")*(C$8-C$9)+((C13:C14)+C$3)*C$9))</f>
        <v>342647.06764705887</v>
      </c>
      <c r="I18" s="10" cm="1">
        <f t="array" ref="I18">SUM((TEXT(TEXT(D$10*(D4:D5+TEXT(1-D4:D5,"0;\0"))-MMULT(($B$3:D$3)+($B13:D14),TRANSPOSE(COLUMN($B$3:D3)^0)),"\0;-0")+D$3+(D13:D14),"0;\0")*(D$8-D$9)+((D13:D14)+D$3)*D$9))</f>
        <v>239911.76470588238</v>
      </c>
      <c r="J18" s="10" cm="1">
        <f t="array" ref="J18">SUM((TEXT(TEXT(E$10*(E4:E5+TEXT(1-E4:E5,"0;\0"))-MMULT(($B$3:E$3)+($B13:E14),TRANSPOSE(COLUMN($B$3:E3)^0)),"\0;-0")+E$3+(E13:E14),"0;\0")*(E$8-E$9)+((E13:E14)+E$3)*E$9))</f>
        <v>250000</v>
      </c>
    </row>
    <row r="19" spans="2:10" x14ac:dyDescent="0.25">
      <c r="B19" s="3"/>
      <c r="C19" s="3"/>
      <c r="D19" s="3"/>
      <c r="E19" s="3"/>
      <c r="H19" s="3"/>
    </row>
    <row r="20" spans="2:10" x14ac:dyDescent="0.25">
      <c r="B20" s="3"/>
      <c r="C20" s="3"/>
      <c r="D20" s="3"/>
    </row>
    <row r="22" spans="2:10" x14ac:dyDescent="0.25">
      <c r="H22" s="3"/>
    </row>
    <row r="23" spans="2:10" x14ac:dyDescent="0.25">
      <c r="B23" s="9"/>
      <c r="C23" s="9"/>
      <c r="D23" s="9"/>
      <c r="E23" s="9"/>
    </row>
    <row r="25" spans="2:10" x14ac:dyDescent="0.25">
      <c r="D25" s="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Elena P</cp:lastModifiedBy>
  <dcterms:created xsi:type="dcterms:W3CDTF">2024-10-27T14:42:44Z</dcterms:created>
  <dcterms:modified xsi:type="dcterms:W3CDTF">2024-10-27T19:49:48Z</dcterms:modified>
</cp:coreProperties>
</file>