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Люба\Downloads\"/>
    </mc:Choice>
  </mc:AlternateContent>
  <xr:revisionPtr revIDLastSave="0" documentId="8_{B696D50B-62D0-48EA-916B-DDA7F3F2421D}" xr6:coauthVersionLast="47" xr6:coauthVersionMax="47" xr10:uidLastSave="{00000000-0000-0000-0000-000000000000}"/>
  <bookViews>
    <workbookView xWindow="-120" yWindow="-120" windowWidth="29040" windowHeight="15840" activeTab="2" xr2:uid="{1EF058D8-7C00-42A6-9732-CF4E21AD73B7}"/>
  </bookViews>
  <sheets>
    <sheet name="Лист1" sheetId="1" r:id="rId1"/>
    <sheet name="лист2" sheetId="2" r:id="rId2"/>
    <sheet name="лист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3" l="1"/>
  <c r="C61" i="2"/>
  <c r="V7" i="3"/>
  <c r="F7" i="3"/>
  <c r="V6" i="3"/>
  <c r="T61" i="2"/>
  <c r="S61" i="2"/>
  <c r="Q61" i="2"/>
  <c r="P61" i="2"/>
  <c r="O61" i="2"/>
  <c r="N61" i="2"/>
  <c r="M61" i="2"/>
  <c r="L61" i="2"/>
  <c r="H61" i="2"/>
  <c r="F4" i="2"/>
  <c r="F11" i="2" l="1"/>
  <c r="F18" i="2" l="1"/>
  <c r="F6" i="3" l="1"/>
</calcChain>
</file>

<file path=xl/sharedStrings.xml><?xml version="1.0" encoding="utf-8"?>
<sst xmlns="http://schemas.openxmlformats.org/spreadsheetml/2006/main" count="32" uniqueCount="32">
  <si>
    <t xml:space="preserve">  01.10.2024</t>
  </si>
  <si>
    <t>15295</t>
  </si>
  <si>
    <t>15709</t>
  </si>
  <si>
    <t xml:space="preserve">  02.10.2024</t>
  </si>
  <si>
    <t>4</t>
  </si>
  <si>
    <t>20238</t>
  </si>
  <si>
    <t>13284</t>
  </si>
  <si>
    <t>21063</t>
  </si>
  <si>
    <t>25219</t>
  </si>
  <si>
    <t>2</t>
  </si>
  <si>
    <t>63750</t>
  </si>
  <si>
    <t>23016</t>
  </si>
  <si>
    <t>из пред месяца</t>
  </si>
  <si>
    <t>А+2</t>
  </si>
  <si>
    <t>2-3</t>
  </si>
  <si>
    <t>6-4</t>
  </si>
  <si>
    <t>6-5</t>
  </si>
  <si>
    <t>5-4</t>
  </si>
  <si>
    <t>13+14+15=6</t>
  </si>
  <si>
    <t>7-3-14-76</t>
  </si>
  <si>
    <t>14+15</t>
  </si>
  <si>
    <t>C</t>
  </si>
  <si>
    <t>D</t>
  </si>
  <si>
    <t>P</t>
  </si>
  <si>
    <t>Q</t>
  </si>
  <si>
    <t>Р.Ф. Вильданов</t>
  </si>
  <si>
    <t>Новосибирск</t>
  </si>
  <si>
    <t xml:space="preserve"> Пермь</t>
  </si>
  <si>
    <t>Лист2</t>
  </si>
  <si>
    <t xml:space="preserve">На листе2 добавляются строки и итоги смещаются как перености итог ячейки на другой лист в определенную ячейку </t>
  </si>
  <si>
    <t xml:space="preserve">На листе2 добавляются строки и итоги смещаются как перености итог ячейки с листа2 на другой лист3  в определенную ячейку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</si>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</sst>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6" formatCode="0000"/>
    <numFmt numFmtId="167" formatCode="000000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scheme val="minor"/>
    </font>
    <font>
      <sz val="20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5">
    <xf numFmtId="0" fontId="0" fillId="0" borderId="0" xfId="0"/>
    <xf numFmtId="49" fontId="0" fillId="0" borderId="0" xfId="0" applyNumberFormat="1"/>
    <xf numFmtId="2" fontId="0" fillId="0" borderId="0" xfId="0" applyNumberFormat="1"/>
    <xf numFmtId="0" fontId="2" fillId="0" borderId="1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5" xfId="0" applyBorder="1"/>
    <xf numFmtId="0" fontId="3" fillId="0" borderId="6" xfId="0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 wrapText="1"/>
    </xf>
    <xf numFmtId="14" fontId="3" fillId="0" borderId="8" xfId="0" applyNumberFormat="1" applyFont="1" applyBorder="1" applyAlignment="1">
      <alignment horizontal="center" vertical="center" wrapText="1"/>
    </xf>
    <xf numFmtId="14" fontId="3" fillId="0" borderId="9" xfId="0" applyNumberFormat="1" applyFont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4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2" fontId="3" fillId="0" borderId="5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0" fillId="4" borderId="0" xfId="0" applyFill="1"/>
    <xf numFmtId="14" fontId="6" fillId="4" borderId="15" xfId="0" applyNumberFormat="1" applyFont="1" applyFill="1" applyBorder="1" applyAlignment="1">
      <alignment horizontal="center" vertical="center" wrapText="1"/>
    </xf>
    <xf numFmtId="49" fontId="6" fillId="4" borderId="16" xfId="0" applyNumberFormat="1" applyFont="1" applyFill="1" applyBorder="1" applyAlignment="1">
      <alignment horizontal="center" vertical="center" wrapText="1"/>
    </xf>
    <xf numFmtId="3" fontId="6" fillId="4" borderId="16" xfId="0" applyNumberFormat="1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0" fillId="4" borderId="5" xfId="0" applyFill="1" applyBorder="1"/>
    <xf numFmtId="2" fontId="6" fillId="4" borderId="16" xfId="0" applyNumberFormat="1" applyFont="1" applyFill="1" applyBorder="1" applyAlignment="1">
      <alignment horizontal="center" vertical="center" wrapText="1"/>
    </xf>
    <xf numFmtId="14" fontId="6" fillId="0" borderId="19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2" fontId="6" fillId="0" borderId="9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top" wrapText="1"/>
    </xf>
    <xf numFmtId="0" fontId="7" fillId="5" borderId="5" xfId="0" applyFont="1" applyFill="1" applyBorder="1" applyAlignment="1">
      <alignment horizontal="center" vertical="center" wrapText="1"/>
    </xf>
    <xf numFmtId="14" fontId="6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3" fontId="6" fillId="0" borderId="16" xfId="0" applyNumberFormat="1" applyFont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14" fontId="6" fillId="0" borderId="5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4" fontId="6" fillId="4" borderId="19" xfId="0" applyNumberFormat="1" applyFont="1" applyFill="1" applyBorder="1" applyAlignment="1">
      <alignment horizontal="center" vertical="center"/>
    </xf>
    <xf numFmtId="49" fontId="6" fillId="4" borderId="9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 wrapText="1"/>
    </xf>
    <xf numFmtId="14" fontId="6" fillId="4" borderId="5" xfId="0" applyNumberFormat="1" applyFont="1" applyFill="1" applyBorder="1" applyAlignment="1">
      <alignment horizontal="center" vertical="center"/>
    </xf>
    <xf numFmtId="0" fontId="6" fillId="4" borderId="7" xfId="0" applyFont="1" applyFill="1" applyBorder="1" applyAlignment="1">
      <alignment vertical="center"/>
    </xf>
    <xf numFmtId="0" fontId="6" fillId="4" borderId="19" xfId="0" applyFont="1" applyFill="1" applyBorder="1" applyAlignment="1">
      <alignment horizontal="center" vertical="center"/>
    </xf>
    <xf numFmtId="2" fontId="6" fillId="4" borderId="9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7" fillId="5" borderId="20" xfId="0" applyFont="1" applyFill="1" applyBorder="1" applyAlignment="1">
      <alignment horizontal="center" vertical="top" wrapText="1"/>
    </xf>
    <xf numFmtId="0" fontId="0" fillId="0" borderId="5" xfId="0" applyBorder="1" applyAlignment="1">
      <alignment wrapText="1"/>
    </xf>
    <xf numFmtId="0" fontId="6" fillId="0" borderId="19" xfId="0" applyFont="1" applyBorder="1" applyAlignment="1">
      <alignment horizontal="center" vertical="center"/>
    </xf>
    <xf numFmtId="0" fontId="7" fillId="5" borderId="21" xfId="0" applyFont="1" applyFill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49" fontId="6" fillId="0" borderId="22" xfId="0" applyNumberFormat="1" applyFont="1" applyBorder="1" applyAlignment="1">
      <alignment horizontal="center" vertical="center"/>
    </xf>
    <xf numFmtId="2" fontId="6" fillId="0" borderId="22" xfId="0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16" fontId="6" fillId="0" borderId="5" xfId="0" applyNumberFormat="1" applyFont="1" applyBorder="1" applyAlignment="1">
      <alignment horizontal="center" vertical="center"/>
    </xf>
    <xf numFmtId="49" fontId="6" fillId="0" borderId="23" xfId="0" applyNumberFormat="1" applyFont="1" applyBorder="1" applyAlignment="1">
      <alignment horizontal="center" vertical="center"/>
    </xf>
    <xf numFmtId="2" fontId="6" fillId="0" borderId="23" xfId="0" applyNumberFormat="1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49" fontId="6" fillId="0" borderId="17" xfId="0" applyNumberFormat="1" applyFont="1" applyBorder="1" applyAlignment="1">
      <alignment horizontal="center" vertical="center"/>
    </xf>
    <xf numFmtId="2" fontId="6" fillId="0" borderId="17" xfId="0" applyNumberFormat="1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/>
    </xf>
    <xf numFmtId="14" fontId="6" fillId="0" borderId="22" xfId="0" applyNumberFormat="1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7" fillId="5" borderId="24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10" fillId="0" borderId="0" xfId="0" applyFont="1"/>
    <xf numFmtId="14" fontId="6" fillId="0" borderId="23" xfId="0" applyNumberFormat="1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7" fillId="5" borderId="25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10" fillId="0" borderId="22" xfId="0" applyFont="1" applyBorder="1"/>
    <xf numFmtId="0" fontId="9" fillId="0" borderId="5" xfId="0" applyFont="1" applyBorder="1" applyAlignment="1">
      <alignment horizontal="center" vertical="center"/>
    </xf>
    <xf numFmtId="49" fontId="7" fillId="5" borderId="5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10" fillId="0" borderId="5" xfId="0" applyFont="1" applyBorder="1"/>
    <xf numFmtId="14" fontId="6" fillId="0" borderId="17" xfId="0" applyNumberFormat="1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49" fontId="6" fillId="0" borderId="0" xfId="0" applyNumberFormat="1" applyFont="1" applyAlignment="1">
      <alignment vertical="center"/>
    </xf>
    <xf numFmtId="2" fontId="6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5" borderId="0" xfId="0" applyFont="1" applyFill="1" applyAlignment="1">
      <alignment horizontal="right"/>
    </xf>
    <xf numFmtId="0" fontId="11" fillId="0" borderId="0" xfId="0" applyFont="1" applyAlignment="1">
      <alignment horizontal="right"/>
    </xf>
    <xf numFmtId="0" fontId="11" fillId="0" borderId="0" xfId="0" applyFont="1" applyAlignment="1">
      <alignment wrapText="1"/>
    </xf>
    <xf numFmtId="0" fontId="0" fillId="0" borderId="0" xfId="0" applyAlignment="1">
      <alignment wrapText="1"/>
    </xf>
    <xf numFmtId="0" fontId="11" fillId="5" borderId="5" xfId="0" applyFont="1" applyFill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49" fontId="12" fillId="6" borderId="5" xfId="0" applyNumberFormat="1" applyFont="1" applyFill="1" applyBorder="1" applyAlignment="1">
      <alignment horizontal="center" vertical="center" wrapText="1"/>
    </xf>
    <xf numFmtId="49" fontId="12" fillId="5" borderId="5" xfId="0" applyNumberFormat="1" applyFont="1" applyFill="1" applyBorder="1" applyAlignment="1">
      <alignment horizontal="center" vertical="center" wrapText="1"/>
    </xf>
    <xf numFmtId="49" fontId="12" fillId="3" borderId="5" xfId="0" applyNumberFormat="1" applyFont="1" applyFill="1" applyBorder="1" applyAlignment="1">
      <alignment horizontal="center" vertical="center" wrapText="1"/>
    </xf>
    <xf numFmtId="49" fontId="12" fillId="0" borderId="0" xfId="0" applyNumberFormat="1" applyFont="1" applyAlignment="1">
      <alignment wrapText="1"/>
    </xf>
    <xf numFmtId="49" fontId="1" fillId="0" borderId="0" xfId="0" applyNumberFormat="1" applyFont="1" applyAlignment="1">
      <alignment wrapText="1"/>
    </xf>
    <xf numFmtId="49" fontId="1" fillId="0" borderId="0" xfId="0" applyNumberFormat="1" applyFont="1"/>
    <xf numFmtId="0" fontId="11" fillId="5" borderId="5" xfId="0" applyFont="1" applyFill="1" applyBorder="1" applyAlignment="1">
      <alignment horizontal="left" vertical="center"/>
    </xf>
    <xf numFmtId="0" fontId="11" fillId="5" borderId="5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164" fontId="11" fillId="6" borderId="5" xfId="0" applyNumberFormat="1" applyFont="1" applyFill="1" applyBorder="1" applyAlignment="1">
      <alignment horizontal="center" vertical="center"/>
    </xf>
    <xf numFmtId="1" fontId="11" fillId="3" borderId="5" xfId="0" applyNumberFormat="1" applyFont="1" applyFill="1" applyBorder="1" applyAlignment="1">
      <alignment horizontal="center" vertical="center"/>
    </xf>
    <xf numFmtId="0" fontId="0" fillId="5" borderId="0" xfId="0" applyFill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 vertical="center"/>
    </xf>
    <xf numFmtId="0" fontId="4" fillId="2" borderId="26" xfId="0" applyFont="1" applyFill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1" fontId="6" fillId="0" borderId="5" xfId="0" applyNumberFormat="1" applyFont="1" applyBorder="1" applyAlignment="1">
      <alignment horizontal="center" vertical="center"/>
    </xf>
    <xf numFmtId="166" fontId="6" fillId="0" borderId="5" xfId="0" applyNumberFormat="1" applyFont="1" applyBorder="1" applyAlignment="1">
      <alignment horizontal="center" vertical="center"/>
    </xf>
    <xf numFmtId="167" fontId="6" fillId="0" borderId="5" xfId="0" applyNumberFormat="1" applyFont="1" applyBorder="1" applyAlignment="1">
      <alignment horizontal="center" vertical="center"/>
    </xf>
    <xf numFmtId="167" fontId="7" fillId="4" borderId="17" xfId="0" applyNumberFormat="1" applyFont="1" applyFill="1" applyBorder="1" applyAlignment="1">
      <alignment horizontal="center" vertical="center" wrapText="1"/>
    </xf>
    <xf numFmtId="1" fontId="6" fillId="5" borderId="5" xfId="0" applyNumberFormat="1" applyFont="1" applyFill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wrapText="1"/>
    </xf>
    <xf numFmtId="1" fontId="3" fillId="0" borderId="14" xfId="0" applyNumberFormat="1" applyFont="1" applyBorder="1" applyAlignment="1">
      <alignment horizontal="center" vertical="center" wrapText="1"/>
    </xf>
    <xf numFmtId="1" fontId="6" fillId="4" borderId="16" xfId="0" applyNumberFormat="1" applyFont="1" applyFill="1" applyBorder="1" applyAlignment="1">
      <alignment horizontal="center" vertical="center" wrapText="1"/>
    </xf>
    <xf numFmtId="1" fontId="6" fillId="0" borderId="9" xfId="0" applyNumberFormat="1" applyFont="1" applyBorder="1" applyAlignment="1">
      <alignment horizontal="center" vertical="center"/>
    </xf>
    <xf numFmtId="1" fontId="6" fillId="4" borderId="9" xfId="0" applyNumberFormat="1" applyFont="1" applyFill="1" applyBorder="1" applyAlignment="1">
      <alignment horizontal="center" vertical="center"/>
    </xf>
    <xf numFmtId="1" fontId="6" fillId="0" borderId="22" xfId="0" applyNumberFormat="1" applyFont="1" applyBorder="1" applyAlignment="1">
      <alignment horizontal="center" vertical="center"/>
    </xf>
    <xf numFmtId="1" fontId="6" fillId="0" borderId="23" xfId="0" applyNumberFormat="1" applyFont="1" applyBorder="1" applyAlignment="1">
      <alignment horizontal="center" vertical="center"/>
    </xf>
    <xf numFmtId="1" fontId="6" fillId="0" borderId="17" xfId="0" applyNumberFormat="1" applyFont="1" applyBorder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0" fillId="0" borderId="0" xfId="0" applyNumberFormat="1"/>
    <xf numFmtId="1" fontId="11" fillId="2" borderId="5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5D2C2-3BFD-4F28-B4BE-0A3A6E86BB9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50B07-EC6E-47C8-BB94-E052882828E3}">
  <dimension ref="A1:X68"/>
  <sheetViews>
    <sheetView topLeftCell="A43" workbookViewId="0">
      <selection activeCell="B62" sqref="B62"/>
    </sheetView>
  </sheetViews>
  <sheetFormatPr defaultRowHeight="15" x14ac:dyDescent="0.25"/>
  <cols>
    <col min="1" max="1" width="1.7109375" customWidth="1"/>
    <col min="2" max="2" width="22.85546875" customWidth="1"/>
    <col min="3" max="3" width="11.42578125" style="163" customWidth="1"/>
    <col min="4" max="4" width="8.5703125" style="1" customWidth="1"/>
    <col min="5" max="5" width="19.7109375" style="1" customWidth="1"/>
    <col min="6" max="6" width="8.85546875" style="2" customWidth="1"/>
    <col min="7" max="7" width="23.42578125" style="1" customWidth="1"/>
    <col min="8" max="8" width="8.5703125" customWidth="1"/>
    <col min="9" max="9" width="24.5703125" customWidth="1"/>
    <col min="10" max="10" width="11.140625" customWidth="1"/>
    <col min="11" max="11" width="24.5703125" customWidth="1"/>
    <col min="12" max="12" width="15.140625" hidden="1" customWidth="1"/>
    <col min="13" max="13" width="12" hidden="1" customWidth="1"/>
    <col min="14" max="14" width="10.28515625" hidden="1" customWidth="1"/>
    <col min="15" max="15" width="11" hidden="1" customWidth="1"/>
    <col min="16" max="16" width="11.28515625" customWidth="1"/>
    <col min="17" max="17" width="13.140625" customWidth="1"/>
    <col min="18" max="18" width="16.42578125" customWidth="1"/>
    <col min="19" max="19" width="9.85546875" customWidth="1"/>
    <col min="20" max="20" width="8.5703125" customWidth="1"/>
    <col min="21" max="21" width="13.140625" customWidth="1"/>
    <col min="22" max="22" width="33.28515625" customWidth="1"/>
    <col min="23" max="23" width="23" customWidth="1"/>
    <col min="24" max="24" width="33.7109375" customWidth="1"/>
  </cols>
  <sheetData>
    <row r="1" spans="1:24" ht="19.5" thickBot="1" x14ac:dyDescent="0.3">
      <c r="B1" s="3" t="s">
        <v>28</v>
      </c>
      <c r="C1" s="152"/>
      <c r="D1" s="4"/>
      <c r="E1" s="4"/>
      <c r="F1" s="5"/>
      <c r="G1" s="4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7"/>
      <c r="X1" s="8"/>
    </row>
    <row r="2" spans="1:24" ht="16.5" thickBot="1" x14ac:dyDescent="0.3">
      <c r="B2" s="9"/>
      <c r="C2" s="153"/>
      <c r="D2" s="143"/>
      <c r="E2" s="144"/>
      <c r="F2" s="143"/>
      <c r="G2" s="144"/>
      <c r="H2" s="10"/>
      <c r="I2" s="11"/>
      <c r="J2" s="11"/>
      <c r="K2" s="12"/>
      <c r="L2" s="142"/>
      <c r="M2" s="13"/>
      <c r="N2" s="14"/>
      <c r="O2" s="15"/>
      <c r="P2" s="16"/>
      <c r="Q2" s="17"/>
      <c r="R2" s="9"/>
      <c r="S2" s="18"/>
      <c r="T2" s="19"/>
      <c r="U2" s="9"/>
      <c r="V2" s="9"/>
      <c r="W2" s="20"/>
      <c r="X2" s="145"/>
    </row>
    <row r="3" spans="1:24" ht="50.25" customHeight="1" thickBot="1" x14ac:dyDescent="0.3">
      <c r="B3" s="21"/>
      <c r="C3" s="154"/>
      <c r="D3" s="22"/>
      <c r="E3" s="23"/>
      <c r="F3" s="24"/>
      <c r="G3" s="25"/>
      <c r="H3" s="22"/>
      <c r="I3" s="23"/>
      <c r="J3" s="23"/>
      <c r="K3" s="22"/>
      <c r="L3" s="26"/>
      <c r="M3" s="27"/>
      <c r="N3" s="27"/>
      <c r="O3" s="27"/>
      <c r="P3" s="28"/>
      <c r="Q3" s="29"/>
      <c r="R3" s="21"/>
      <c r="S3" s="28"/>
      <c r="T3" s="30"/>
      <c r="U3" s="21"/>
      <c r="V3" s="21"/>
      <c r="W3" s="31"/>
      <c r="X3" s="146"/>
    </row>
    <row r="4" spans="1:24" ht="15.75" x14ac:dyDescent="0.25">
      <c r="A4" s="32"/>
      <c r="B4" s="33" t="s">
        <v>0</v>
      </c>
      <c r="C4" s="155">
        <v>3</v>
      </c>
      <c r="D4" s="34">
        <v>3</v>
      </c>
      <c r="E4" s="34"/>
      <c r="F4" s="35">
        <f>D4-C4</f>
        <v>0</v>
      </c>
      <c r="G4" s="34"/>
      <c r="H4" s="36">
        <v>1</v>
      </c>
      <c r="I4" s="37"/>
      <c r="J4" s="37"/>
      <c r="K4" s="37"/>
      <c r="L4" s="38">
        <v>0</v>
      </c>
      <c r="M4" s="38">
        <v>1</v>
      </c>
      <c r="N4" s="38">
        <v>0</v>
      </c>
      <c r="O4" s="38">
        <v>1</v>
      </c>
      <c r="P4" s="38">
        <v>0</v>
      </c>
      <c r="Q4" s="38">
        <v>1</v>
      </c>
      <c r="R4" s="38"/>
      <c r="S4" s="38">
        <v>0</v>
      </c>
      <c r="T4" s="38">
        <v>1</v>
      </c>
      <c r="U4" s="36"/>
      <c r="V4" s="39"/>
      <c r="W4" s="40"/>
      <c r="X4" s="41"/>
    </row>
    <row r="5" spans="1:24" ht="15.75" x14ac:dyDescent="0.25">
      <c r="A5" s="32"/>
      <c r="B5" s="33"/>
      <c r="C5" s="155"/>
      <c r="D5" s="34"/>
      <c r="E5" s="34">
        <v>25540</v>
      </c>
      <c r="F5" s="42"/>
      <c r="G5" s="34"/>
      <c r="H5" s="36"/>
      <c r="I5" s="37"/>
      <c r="J5" s="37"/>
      <c r="K5" s="37"/>
      <c r="L5" s="38"/>
      <c r="M5" s="38"/>
      <c r="N5" s="38"/>
      <c r="O5" s="38"/>
      <c r="P5" s="38"/>
      <c r="Q5" s="38">
        <v>1</v>
      </c>
      <c r="R5" s="38"/>
      <c r="S5" s="38"/>
      <c r="T5" s="38"/>
      <c r="U5" s="36"/>
      <c r="V5" s="39"/>
      <c r="W5" s="40"/>
      <c r="X5" s="41"/>
    </row>
    <row r="6" spans="1:24" ht="15.75" x14ac:dyDescent="0.25">
      <c r="A6" s="32"/>
      <c r="B6" s="33"/>
      <c r="C6" s="155"/>
      <c r="D6" s="34"/>
      <c r="E6" s="34" t="s">
        <v>1</v>
      </c>
      <c r="F6" s="42"/>
      <c r="G6" s="34"/>
      <c r="H6" s="36"/>
      <c r="I6" s="150"/>
      <c r="J6" s="37"/>
      <c r="K6" s="37"/>
      <c r="L6" s="38"/>
      <c r="M6" s="38"/>
      <c r="N6" s="38"/>
      <c r="O6" s="38"/>
      <c r="P6" s="38">
        <v>1</v>
      </c>
      <c r="Q6" s="38"/>
      <c r="R6" s="38"/>
      <c r="S6" s="38"/>
      <c r="T6" s="38"/>
      <c r="U6" s="36"/>
      <c r="V6" s="39"/>
      <c r="W6" s="40"/>
      <c r="X6" s="41"/>
    </row>
    <row r="7" spans="1:24" ht="15.75" x14ac:dyDescent="0.25">
      <c r="A7" s="32"/>
      <c r="B7" s="33"/>
      <c r="C7" s="155"/>
      <c r="D7" s="34"/>
      <c r="E7" s="34" t="s">
        <v>2</v>
      </c>
      <c r="F7" s="42"/>
      <c r="G7" s="34"/>
      <c r="H7" s="36"/>
      <c r="I7" s="37"/>
      <c r="J7" s="37"/>
      <c r="K7" s="37"/>
      <c r="L7" s="38"/>
      <c r="M7" s="38"/>
      <c r="N7" s="38"/>
      <c r="O7" s="38"/>
      <c r="P7" s="38">
        <v>1</v>
      </c>
      <c r="Q7" s="38"/>
      <c r="R7" s="38"/>
      <c r="S7" s="38"/>
      <c r="T7" s="38"/>
      <c r="U7" s="36"/>
      <c r="V7" s="39"/>
      <c r="W7" s="40"/>
      <c r="X7" s="41"/>
    </row>
    <row r="8" spans="1:24" ht="15.75" x14ac:dyDescent="0.25">
      <c r="B8" s="43" t="s">
        <v>3</v>
      </c>
      <c r="C8" s="156"/>
      <c r="D8" s="44"/>
      <c r="E8" s="44"/>
      <c r="F8" s="45"/>
      <c r="G8" s="44"/>
      <c r="H8" s="46">
        <v>3</v>
      </c>
      <c r="I8" s="47"/>
      <c r="J8" s="48"/>
      <c r="K8" s="47"/>
      <c r="L8" s="46">
        <v>1</v>
      </c>
      <c r="M8" s="46">
        <v>0</v>
      </c>
      <c r="N8" s="46">
        <v>1</v>
      </c>
      <c r="O8" s="46">
        <v>0</v>
      </c>
      <c r="P8" s="46">
        <v>1</v>
      </c>
      <c r="Q8" s="46">
        <v>0</v>
      </c>
      <c r="R8" s="46"/>
      <c r="S8" s="46">
        <v>0</v>
      </c>
      <c r="T8" s="46">
        <v>1</v>
      </c>
      <c r="U8" s="49"/>
      <c r="V8" s="50"/>
      <c r="W8" s="51"/>
      <c r="X8" s="8"/>
    </row>
    <row r="9" spans="1:24" ht="15.75" x14ac:dyDescent="0.25">
      <c r="B9" s="43"/>
      <c r="C9" s="156"/>
      <c r="D9" s="44"/>
      <c r="E9" s="44"/>
      <c r="F9" s="45"/>
      <c r="G9" s="44"/>
      <c r="H9" s="46"/>
      <c r="I9" s="47"/>
      <c r="J9" s="48"/>
      <c r="K9" s="47"/>
      <c r="L9" s="46">
        <v>1</v>
      </c>
      <c r="M9" s="46">
        <v>0</v>
      </c>
      <c r="N9" s="46">
        <v>1</v>
      </c>
      <c r="O9" s="46">
        <v>0</v>
      </c>
      <c r="P9" s="46">
        <v>1</v>
      </c>
      <c r="Q9" s="46">
        <v>0</v>
      </c>
      <c r="R9" s="46"/>
      <c r="S9" s="46">
        <v>0</v>
      </c>
      <c r="T9" s="46">
        <v>1</v>
      </c>
      <c r="U9" s="49"/>
      <c r="V9" s="50"/>
      <c r="W9" s="51"/>
      <c r="X9" s="8"/>
    </row>
    <row r="10" spans="1:24" ht="15.75" x14ac:dyDescent="0.25">
      <c r="B10" s="43"/>
      <c r="C10" s="156"/>
      <c r="D10" s="44"/>
      <c r="E10" s="44"/>
      <c r="F10" s="45"/>
      <c r="G10" s="44"/>
      <c r="H10" s="46"/>
      <c r="I10" s="47"/>
      <c r="J10" s="48"/>
      <c r="K10" s="47"/>
      <c r="L10" s="46">
        <v>1</v>
      </c>
      <c r="M10" s="46">
        <v>0</v>
      </c>
      <c r="N10" s="46">
        <v>1</v>
      </c>
      <c r="O10" s="46">
        <v>0</v>
      </c>
      <c r="P10" s="46">
        <v>1</v>
      </c>
      <c r="Q10" s="46">
        <v>0</v>
      </c>
      <c r="R10" s="46"/>
      <c r="S10" s="46">
        <v>0</v>
      </c>
      <c r="T10" s="46">
        <v>1</v>
      </c>
      <c r="U10" s="49"/>
      <c r="V10" s="50"/>
      <c r="W10" s="51"/>
      <c r="X10" s="8"/>
    </row>
    <row r="11" spans="1:24" ht="15.75" x14ac:dyDescent="0.25">
      <c r="B11" s="43">
        <v>45568</v>
      </c>
      <c r="C11" s="156">
        <v>5</v>
      </c>
      <c r="D11" s="44" t="s">
        <v>4</v>
      </c>
      <c r="E11" s="44"/>
      <c r="F11" s="52">
        <f>D11-C11</f>
        <v>-1</v>
      </c>
      <c r="G11" s="44"/>
      <c r="H11" s="46">
        <v>3</v>
      </c>
      <c r="I11" s="53"/>
      <c r="J11" s="48"/>
      <c r="K11" s="54"/>
      <c r="L11" s="46">
        <v>1</v>
      </c>
      <c r="M11" s="46">
        <v>0</v>
      </c>
      <c r="N11" s="46">
        <v>1</v>
      </c>
      <c r="O11" s="46">
        <v>0</v>
      </c>
      <c r="P11" s="46">
        <v>1</v>
      </c>
      <c r="Q11" s="46">
        <v>0</v>
      </c>
      <c r="R11" s="55"/>
      <c r="S11" s="46">
        <v>0</v>
      </c>
      <c r="T11" s="46">
        <v>1</v>
      </c>
      <c r="U11" s="56"/>
      <c r="V11" s="50"/>
      <c r="W11" s="57"/>
      <c r="X11" s="8"/>
    </row>
    <row r="12" spans="1:24" ht="15.75" x14ac:dyDescent="0.25">
      <c r="B12" s="43"/>
      <c r="C12" s="156"/>
      <c r="D12" s="44"/>
      <c r="E12" s="44"/>
      <c r="F12" s="45"/>
      <c r="G12" s="44"/>
      <c r="H12" s="46"/>
      <c r="I12" s="54"/>
      <c r="J12" s="48"/>
      <c r="K12" s="54"/>
      <c r="L12" s="46">
        <v>1</v>
      </c>
      <c r="M12" s="46">
        <v>0</v>
      </c>
      <c r="N12" s="46">
        <v>1</v>
      </c>
      <c r="O12" s="46">
        <v>0</v>
      </c>
      <c r="P12" s="46">
        <v>1</v>
      </c>
      <c r="Q12" s="46">
        <v>0</v>
      </c>
      <c r="R12" s="55"/>
      <c r="S12" s="46">
        <v>0</v>
      </c>
      <c r="T12" s="46">
        <v>1</v>
      </c>
      <c r="U12" s="56"/>
      <c r="V12" s="50"/>
      <c r="W12" s="57"/>
      <c r="X12" s="8"/>
    </row>
    <row r="13" spans="1:24" ht="15.75" x14ac:dyDescent="0.25">
      <c r="B13" s="43"/>
      <c r="C13" s="156"/>
      <c r="D13" s="44"/>
      <c r="E13" s="44"/>
      <c r="F13" s="45"/>
      <c r="G13" s="44"/>
      <c r="H13" s="46"/>
      <c r="I13" s="54"/>
      <c r="J13" s="48"/>
      <c r="K13" s="54"/>
      <c r="L13" s="46">
        <v>0</v>
      </c>
      <c r="M13" s="46">
        <v>1</v>
      </c>
      <c r="N13" s="46">
        <v>0</v>
      </c>
      <c r="O13" s="46">
        <v>1</v>
      </c>
      <c r="P13" s="46">
        <v>0</v>
      </c>
      <c r="Q13" s="46">
        <v>1</v>
      </c>
      <c r="R13" s="46"/>
      <c r="S13" s="46">
        <v>0</v>
      </c>
      <c r="T13" s="46">
        <v>1</v>
      </c>
      <c r="U13" s="46"/>
      <c r="V13" s="46"/>
      <c r="W13" s="57"/>
      <c r="X13" s="8"/>
    </row>
    <row r="14" spans="1:24" ht="15.75" x14ac:dyDescent="0.25">
      <c r="B14" s="43"/>
      <c r="C14" s="156"/>
      <c r="D14" s="44"/>
      <c r="E14" s="44" t="s">
        <v>5</v>
      </c>
      <c r="F14" s="45"/>
      <c r="G14" s="44"/>
      <c r="H14" s="46"/>
      <c r="I14" s="54"/>
      <c r="J14" s="48"/>
      <c r="K14" s="54"/>
      <c r="L14" s="46"/>
      <c r="M14" s="46"/>
      <c r="N14" s="46"/>
      <c r="O14" s="46"/>
      <c r="P14" s="46"/>
      <c r="Q14" s="46"/>
      <c r="R14" s="46"/>
      <c r="S14" s="46"/>
      <c r="T14" s="46"/>
      <c r="U14" s="56"/>
      <c r="V14" s="50"/>
      <c r="W14" s="57"/>
      <c r="X14" s="8"/>
    </row>
    <row r="15" spans="1:24" ht="15.75" x14ac:dyDescent="0.25">
      <c r="B15" s="43"/>
      <c r="C15" s="156"/>
      <c r="D15" s="44"/>
      <c r="E15" s="44" t="s">
        <v>6</v>
      </c>
      <c r="F15" s="45"/>
      <c r="G15" s="44"/>
      <c r="H15" s="46"/>
      <c r="I15" s="54"/>
      <c r="J15" s="48"/>
      <c r="K15" s="54"/>
      <c r="L15" s="46"/>
      <c r="M15" s="46"/>
      <c r="N15" s="46"/>
      <c r="O15" s="46"/>
      <c r="P15" s="46"/>
      <c r="Q15" s="46"/>
      <c r="R15" s="46"/>
      <c r="S15" s="46"/>
      <c r="T15" s="46"/>
      <c r="U15" s="56"/>
      <c r="V15" s="50"/>
      <c r="W15" s="57"/>
      <c r="X15" s="8"/>
    </row>
    <row r="16" spans="1:24" ht="15.75" x14ac:dyDescent="0.25">
      <c r="B16" s="43"/>
      <c r="C16" s="156"/>
      <c r="D16" s="44"/>
      <c r="E16" s="44" t="s">
        <v>7</v>
      </c>
      <c r="F16" s="45"/>
      <c r="G16" s="44"/>
      <c r="H16" s="46"/>
      <c r="I16" s="54"/>
      <c r="J16" s="48"/>
      <c r="K16" s="54"/>
      <c r="L16" s="46"/>
      <c r="M16" s="46"/>
      <c r="N16" s="46"/>
      <c r="O16" s="46"/>
      <c r="P16" s="46"/>
      <c r="Q16" s="46"/>
      <c r="R16" s="46"/>
      <c r="S16" s="46"/>
      <c r="T16" s="46"/>
      <c r="U16" s="56"/>
      <c r="V16" s="50"/>
      <c r="W16" s="57"/>
      <c r="X16" s="8"/>
    </row>
    <row r="17" spans="1:24" ht="15.75" x14ac:dyDescent="0.25">
      <c r="B17" s="43"/>
      <c r="C17" s="156"/>
      <c r="D17" s="44"/>
      <c r="E17" s="44" t="s">
        <v>8</v>
      </c>
      <c r="F17" s="45"/>
      <c r="G17" s="44"/>
      <c r="H17" s="46"/>
      <c r="I17" s="58"/>
      <c r="J17" s="48"/>
      <c r="K17" s="58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57"/>
      <c r="X17" s="8"/>
    </row>
    <row r="18" spans="1:24" ht="15.75" x14ac:dyDescent="0.25">
      <c r="A18" s="32"/>
      <c r="B18" s="59">
        <v>45569</v>
      </c>
      <c r="C18" s="157">
        <v>2</v>
      </c>
      <c r="D18" s="60" t="s">
        <v>9</v>
      </c>
      <c r="E18" s="60"/>
      <c r="F18" s="35">
        <f>D18-C18</f>
        <v>0</v>
      </c>
      <c r="G18" s="60"/>
      <c r="H18" s="61">
        <v>3</v>
      </c>
      <c r="I18" s="62"/>
      <c r="J18" s="63"/>
      <c r="K18" s="62"/>
      <c r="L18" s="61">
        <v>0</v>
      </c>
      <c r="M18" s="61">
        <v>1</v>
      </c>
      <c r="N18" s="61">
        <v>0</v>
      </c>
      <c r="O18" s="61">
        <v>1</v>
      </c>
      <c r="P18" s="61">
        <v>0</v>
      </c>
      <c r="Q18" s="61">
        <v>1</v>
      </c>
      <c r="R18" s="61"/>
      <c r="S18" s="61">
        <v>0</v>
      </c>
      <c r="T18" s="61">
        <v>1</v>
      </c>
      <c r="U18" s="64"/>
      <c r="V18" s="61"/>
      <c r="W18" s="65"/>
      <c r="X18" s="41"/>
    </row>
    <row r="19" spans="1:24" ht="15.75" x14ac:dyDescent="0.25">
      <c r="A19" s="32"/>
      <c r="B19" s="66"/>
      <c r="C19" s="157"/>
      <c r="D19" s="60"/>
      <c r="E19" s="60"/>
      <c r="F19" s="67"/>
      <c r="G19" s="60"/>
      <c r="H19" s="61"/>
      <c r="I19" s="61"/>
      <c r="J19" s="63"/>
      <c r="K19" s="61"/>
      <c r="L19" s="61">
        <v>1</v>
      </c>
      <c r="M19" s="61">
        <v>0</v>
      </c>
      <c r="N19" s="61">
        <v>1</v>
      </c>
      <c r="O19" s="61">
        <v>0</v>
      </c>
      <c r="P19" s="61">
        <v>0</v>
      </c>
      <c r="Q19" s="61">
        <v>1</v>
      </c>
      <c r="R19" s="61"/>
      <c r="S19" s="61">
        <v>0</v>
      </c>
      <c r="T19" s="61">
        <v>1</v>
      </c>
      <c r="U19" s="64"/>
      <c r="V19" s="68"/>
      <c r="W19" s="69"/>
      <c r="X19" s="41"/>
    </row>
    <row r="20" spans="1:24" ht="15.75" x14ac:dyDescent="0.25">
      <c r="A20" s="32"/>
      <c r="B20" s="66"/>
      <c r="C20" s="157"/>
      <c r="D20" s="60"/>
      <c r="E20" s="60"/>
      <c r="F20" s="67"/>
      <c r="G20" s="60"/>
      <c r="H20" s="61"/>
      <c r="I20" s="61"/>
      <c r="J20" s="63"/>
      <c r="K20" s="61"/>
      <c r="L20" s="61">
        <v>1</v>
      </c>
      <c r="M20" s="61">
        <v>0</v>
      </c>
      <c r="N20" s="61">
        <v>1</v>
      </c>
      <c r="O20" s="61">
        <v>0</v>
      </c>
      <c r="P20" s="61">
        <v>0</v>
      </c>
      <c r="Q20" s="61">
        <v>1</v>
      </c>
      <c r="R20" s="61"/>
      <c r="S20" s="61">
        <v>1</v>
      </c>
      <c r="T20" s="61">
        <v>0</v>
      </c>
      <c r="U20" s="64"/>
      <c r="V20" s="68"/>
      <c r="W20" s="69"/>
      <c r="X20" s="41"/>
    </row>
    <row r="21" spans="1:24" ht="15.75" x14ac:dyDescent="0.25">
      <c r="A21" s="32"/>
      <c r="B21" s="66"/>
      <c r="C21" s="157"/>
      <c r="D21" s="60"/>
      <c r="E21" s="60" t="s">
        <v>10</v>
      </c>
      <c r="F21" s="67"/>
      <c r="G21" s="60"/>
      <c r="H21" s="61"/>
      <c r="I21" s="61"/>
      <c r="J21" s="63"/>
      <c r="K21" s="61"/>
      <c r="L21" s="61"/>
      <c r="M21" s="61"/>
      <c r="N21" s="61"/>
      <c r="O21" s="61"/>
      <c r="P21" s="61">
        <v>1</v>
      </c>
      <c r="Q21" s="61">
        <v>0</v>
      </c>
      <c r="R21" s="61"/>
      <c r="S21" s="61"/>
      <c r="T21" s="61"/>
      <c r="U21" s="64"/>
      <c r="V21" s="68"/>
      <c r="W21" s="69"/>
      <c r="X21" s="41"/>
    </row>
    <row r="22" spans="1:24" ht="15.75" x14ac:dyDescent="0.25">
      <c r="A22" s="32"/>
      <c r="B22" s="66"/>
      <c r="C22" s="157"/>
      <c r="D22" s="60"/>
      <c r="E22" s="60" t="s">
        <v>11</v>
      </c>
      <c r="F22" s="67"/>
      <c r="G22" s="60"/>
      <c r="H22" s="61"/>
      <c r="I22" s="61"/>
      <c r="J22" s="63"/>
      <c r="K22" s="70"/>
      <c r="L22" s="61"/>
      <c r="M22" s="61"/>
      <c r="N22" s="61"/>
      <c r="O22" s="61"/>
      <c r="P22" s="61">
        <v>1</v>
      </c>
      <c r="Q22" s="61">
        <v>0</v>
      </c>
      <c r="R22" s="61"/>
      <c r="S22" s="61"/>
      <c r="T22" s="61"/>
      <c r="U22" s="64"/>
      <c r="V22" s="68"/>
      <c r="W22" s="69"/>
      <c r="X22" s="41"/>
    </row>
    <row r="23" spans="1:24" ht="15.75" x14ac:dyDescent="0.25">
      <c r="B23" s="43">
        <v>45571</v>
      </c>
      <c r="C23" s="156"/>
      <c r="D23" s="44"/>
      <c r="E23" s="44"/>
      <c r="F23" s="45"/>
      <c r="G23" s="44"/>
      <c r="H23" s="46">
        <v>3</v>
      </c>
      <c r="I23" s="71"/>
      <c r="J23" s="48"/>
      <c r="K23" s="47"/>
      <c r="L23" s="46">
        <v>1</v>
      </c>
      <c r="M23" s="46">
        <v>0</v>
      </c>
      <c r="N23" s="46">
        <v>1</v>
      </c>
      <c r="O23" s="46">
        <v>0</v>
      </c>
      <c r="P23" s="46">
        <v>0</v>
      </c>
      <c r="Q23" s="46">
        <v>1</v>
      </c>
      <c r="R23" s="46"/>
      <c r="S23" s="46">
        <v>0</v>
      </c>
      <c r="T23" s="46">
        <v>1</v>
      </c>
      <c r="U23" s="46"/>
      <c r="V23" s="46"/>
      <c r="W23" s="57"/>
      <c r="X23" s="72"/>
    </row>
    <row r="24" spans="1:24" ht="15.75" x14ac:dyDescent="0.25">
      <c r="B24" s="73"/>
      <c r="C24" s="156"/>
      <c r="D24" s="44"/>
      <c r="E24" s="44"/>
      <c r="F24" s="45"/>
      <c r="G24" s="44"/>
      <c r="H24" s="46"/>
      <c r="I24" s="74"/>
      <c r="J24" s="48"/>
      <c r="K24" s="47"/>
      <c r="L24" s="46">
        <v>1</v>
      </c>
      <c r="M24" s="46">
        <v>0</v>
      </c>
      <c r="N24" s="46">
        <v>1</v>
      </c>
      <c r="O24" s="46">
        <v>0</v>
      </c>
      <c r="P24" s="46">
        <v>0</v>
      </c>
      <c r="Q24" s="46">
        <v>1</v>
      </c>
      <c r="R24" s="46"/>
      <c r="S24" s="46">
        <v>1</v>
      </c>
      <c r="T24" s="46">
        <v>0</v>
      </c>
      <c r="U24" s="46"/>
      <c r="V24" s="46"/>
      <c r="W24" s="75"/>
      <c r="X24" s="72"/>
    </row>
    <row r="25" spans="1:24" ht="15.75" x14ac:dyDescent="0.25">
      <c r="B25" s="73"/>
      <c r="C25" s="156"/>
      <c r="D25" s="44"/>
      <c r="E25" s="44"/>
      <c r="F25" s="45"/>
      <c r="G25" s="44"/>
      <c r="H25" s="46"/>
      <c r="I25" s="46"/>
      <c r="J25" s="48"/>
      <c r="K25" s="46"/>
      <c r="L25" s="46">
        <v>1</v>
      </c>
      <c r="M25" s="46">
        <v>0</v>
      </c>
      <c r="N25" s="46">
        <v>1</v>
      </c>
      <c r="O25" s="46">
        <v>0</v>
      </c>
      <c r="P25" s="46">
        <v>0</v>
      </c>
      <c r="Q25" s="46">
        <v>1</v>
      </c>
      <c r="R25" s="46"/>
      <c r="S25" s="46">
        <v>0</v>
      </c>
      <c r="T25" s="46">
        <v>1</v>
      </c>
      <c r="U25" s="46"/>
      <c r="V25" s="46"/>
      <c r="W25" s="57"/>
      <c r="X25" s="72"/>
    </row>
    <row r="26" spans="1:24" ht="15.75" x14ac:dyDescent="0.25">
      <c r="B26" s="56">
        <v>45572</v>
      </c>
      <c r="C26" s="147"/>
      <c r="D26" s="76"/>
      <c r="E26" s="76"/>
      <c r="F26" s="77"/>
      <c r="G26" s="76"/>
      <c r="H26" s="46">
        <v>2</v>
      </c>
      <c r="I26" s="151"/>
      <c r="J26" s="48"/>
      <c r="K26" s="78"/>
      <c r="L26" s="46">
        <v>1</v>
      </c>
      <c r="M26" s="46">
        <v>0</v>
      </c>
      <c r="N26" s="46">
        <v>1</v>
      </c>
      <c r="O26" s="46">
        <v>0</v>
      </c>
      <c r="P26" s="46">
        <v>0</v>
      </c>
      <c r="Q26" s="46">
        <v>1</v>
      </c>
      <c r="R26" s="46"/>
      <c r="S26" s="46">
        <v>0</v>
      </c>
      <c r="T26" s="46">
        <v>1</v>
      </c>
      <c r="U26" s="56"/>
      <c r="V26" s="46"/>
      <c r="W26" s="57"/>
      <c r="X26" s="72"/>
    </row>
    <row r="27" spans="1:24" ht="15.75" x14ac:dyDescent="0.25">
      <c r="B27" s="46"/>
      <c r="C27" s="147"/>
      <c r="D27" s="76"/>
      <c r="E27" s="76"/>
      <c r="F27" s="77"/>
      <c r="G27" s="76"/>
      <c r="H27" s="46"/>
      <c r="I27" s="78"/>
      <c r="J27" s="48"/>
      <c r="K27" s="78"/>
      <c r="L27" s="46">
        <v>1</v>
      </c>
      <c r="M27" s="46">
        <v>0</v>
      </c>
      <c r="N27" s="46">
        <v>1</v>
      </c>
      <c r="O27" s="46">
        <v>0</v>
      </c>
      <c r="P27" s="46">
        <v>1</v>
      </c>
      <c r="Q27" s="46">
        <v>0</v>
      </c>
      <c r="R27" s="46"/>
      <c r="S27" s="46">
        <v>1</v>
      </c>
      <c r="T27" s="46">
        <v>0</v>
      </c>
      <c r="U27" s="56"/>
      <c r="V27" s="46"/>
      <c r="W27" s="57"/>
      <c r="X27" s="72"/>
    </row>
    <row r="28" spans="1:24" ht="15.75" x14ac:dyDescent="0.25">
      <c r="B28" s="56">
        <v>45573</v>
      </c>
      <c r="C28" s="158"/>
      <c r="D28" s="79"/>
      <c r="E28" s="79"/>
      <c r="F28" s="80"/>
      <c r="G28" s="79"/>
      <c r="H28" s="81">
        <v>2</v>
      </c>
      <c r="I28" s="46"/>
      <c r="J28" s="46"/>
      <c r="K28" s="46"/>
      <c r="L28" s="46">
        <v>1</v>
      </c>
      <c r="M28" s="46">
        <v>0</v>
      </c>
      <c r="N28" s="46">
        <v>1</v>
      </c>
      <c r="O28" s="46">
        <v>0</v>
      </c>
      <c r="P28" s="46">
        <v>1</v>
      </c>
      <c r="Q28" s="46">
        <v>0</v>
      </c>
      <c r="R28" s="46"/>
      <c r="S28" s="46">
        <v>0</v>
      </c>
      <c r="T28" s="46">
        <v>1</v>
      </c>
      <c r="U28" s="82"/>
      <c r="V28" s="46"/>
      <c r="W28" s="57"/>
      <c r="X28" s="72"/>
    </row>
    <row r="29" spans="1:24" ht="15.75" x14ac:dyDescent="0.25">
      <c r="B29" s="46"/>
      <c r="C29" s="159"/>
      <c r="D29" s="83"/>
      <c r="E29" s="83"/>
      <c r="F29" s="84"/>
      <c r="G29" s="83"/>
      <c r="H29" s="85"/>
      <c r="I29" s="76"/>
      <c r="J29" s="48"/>
      <c r="K29" s="76"/>
      <c r="L29" s="46">
        <v>1</v>
      </c>
      <c r="M29" s="46">
        <v>0</v>
      </c>
      <c r="N29" s="46">
        <v>1</v>
      </c>
      <c r="O29" s="46">
        <v>0</v>
      </c>
      <c r="P29" s="46">
        <v>0</v>
      </c>
      <c r="Q29" s="46">
        <v>1</v>
      </c>
      <c r="R29" s="46"/>
      <c r="S29" s="46">
        <v>0</v>
      </c>
      <c r="T29" s="46">
        <v>1</v>
      </c>
      <c r="U29" s="46"/>
      <c r="V29" s="46"/>
      <c r="W29" s="57"/>
      <c r="X29" s="8"/>
    </row>
    <row r="30" spans="1:24" ht="15.75" x14ac:dyDescent="0.25">
      <c r="B30" s="56">
        <v>45574</v>
      </c>
      <c r="C30" s="158"/>
      <c r="D30" s="79"/>
      <c r="E30" s="79"/>
      <c r="F30" s="80"/>
      <c r="G30" s="79"/>
      <c r="H30" s="81">
        <v>7</v>
      </c>
      <c r="I30" s="148"/>
      <c r="J30" s="48"/>
      <c r="K30" s="76"/>
      <c r="L30" s="46">
        <v>1</v>
      </c>
      <c r="M30" s="46">
        <v>0</v>
      </c>
      <c r="N30" s="46">
        <v>1</v>
      </c>
      <c r="O30" s="46">
        <v>0</v>
      </c>
      <c r="P30" s="46">
        <v>0</v>
      </c>
      <c r="Q30" s="46">
        <v>1</v>
      </c>
      <c r="R30" s="46"/>
      <c r="S30" s="46">
        <v>0</v>
      </c>
      <c r="T30" s="46">
        <v>1</v>
      </c>
      <c r="U30" s="56"/>
      <c r="V30" s="46"/>
      <c r="W30" s="57"/>
      <c r="X30" s="8"/>
    </row>
    <row r="31" spans="1:24" ht="15.75" x14ac:dyDescent="0.25">
      <c r="B31" s="56"/>
      <c r="C31" s="159"/>
      <c r="D31" s="83"/>
      <c r="E31" s="83"/>
      <c r="F31" s="84"/>
      <c r="G31" s="83"/>
      <c r="H31" s="85"/>
      <c r="I31" s="149"/>
      <c r="J31" s="48"/>
      <c r="K31" s="76"/>
      <c r="L31" s="46">
        <v>1</v>
      </c>
      <c r="M31" s="46">
        <v>0</v>
      </c>
      <c r="N31" s="46">
        <v>1</v>
      </c>
      <c r="O31" s="46">
        <v>0</v>
      </c>
      <c r="P31" s="46">
        <v>0</v>
      </c>
      <c r="Q31" s="46">
        <v>1</v>
      </c>
      <c r="R31" s="46"/>
      <c r="S31" s="46">
        <v>0</v>
      </c>
      <c r="T31" s="46">
        <v>1</v>
      </c>
      <c r="U31" s="56"/>
      <c r="V31" s="46"/>
      <c r="W31" s="57"/>
      <c r="X31" s="8"/>
    </row>
    <row r="32" spans="1:24" ht="15.75" x14ac:dyDescent="0.25">
      <c r="B32" s="46"/>
      <c r="C32" s="159"/>
      <c r="D32" s="83"/>
      <c r="E32" s="83"/>
      <c r="F32" s="84"/>
      <c r="G32" s="83"/>
      <c r="H32" s="85"/>
      <c r="I32" s="149"/>
      <c r="J32" s="48"/>
      <c r="K32" s="76"/>
      <c r="L32" s="46">
        <v>1</v>
      </c>
      <c r="M32" s="46">
        <v>0</v>
      </c>
      <c r="N32" s="46">
        <v>1</v>
      </c>
      <c r="O32" s="46">
        <v>0</v>
      </c>
      <c r="P32" s="46">
        <v>0</v>
      </c>
      <c r="Q32" s="46">
        <v>1</v>
      </c>
      <c r="R32" s="46"/>
      <c r="S32" s="46">
        <v>0</v>
      </c>
      <c r="T32" s="46">
        <v>1</v>
      </c>
      <c r="U32" s="56"/>
      <c r="V32" s="46"/>
      <c r="W32" s="57"/>
      <c r="X32" s="8"/>
    </row>
    <row r="33" spans="2:24" ht="15.75" x14ac:dyDescent="0.25">
      <c r="B33" s="46"/>
      <c r="C33" s="159"/>
      <c r="D33" s="83"/>
      <c r="E33" s="83"/>
      <c r="F33" s="84"/>
      <c r="G33" s="83"/>
      <c r="H33" s="85"/>
      <c r="I33" s="149"/>
      <c r="J33" s="48"/>
      <c r="K33" s="76"/>
      <c r="L33" s="46">
        <v>1</v>
      </c>
      <c r="M33" s="46">
        <v>0</v>
      </c>
      <c r="N33" s="46">
        <v>1</v>
      </c>
      <c r="O33" s="46">
        <v>0</v>
      </c>
      <c r="P33" s="46">
        <v>1</v>
      </c>
      <c r="Q33" s="46">
        <v>0</v>
      </c>
      <c r="R33" s="46"/>
      <c r="S33" s="46">
        <v>0</v>
      </c>
      <c r="T33" s="46">
        <v>1</v>
      </c>
      <c r="U33" s="56"/>
      <c r="V33" s="46"/>
      <c r="W33" s="57"/>
      <c r="X33" s="8"/>
    </row>
    <row r="34" spans="2:24" ht="15.75" x14ac:dyDescent="0.25">
      <c r="B34" s="46"/>
      <c r="C34" s="159"/>
      <c r="D34" s="83"/>
      <c r="E34" s="83"/>
      <c r="F34" s="84"/>
      <c r="G34" s="83"/>
      <c r="H34" s="85"/>
      <c r="I34" s="149"/>
      <c r="J34" s="48"/>
      <c r="K34" s="76"/>
      <c r="L34" s="46">
        <v>1</v>
      </c>
      <c r="M34" s="46">
        <v>0</v>
      </c>
      <c r="N34" s="46">
        <v>1</v>
      </c>
      <c r="O34" s="46">
        <v>0</v>
      </c>
      <c r="P34" s="46">
        <v>1</v>
      </c>
      <c r="Q34" s="46">
        <v>0</v>
      </c>
      <c r="R34" s="46"/>
      <c r="S34" s="46">
        <v>1</v>
      </c>
      <c r="T34" s="46">
        <v>0</v>
      </c>
      <c r="U34" s="56"/>
      <c r="V34" s="46"/>
      <c r="W34" s="57"/>
      <c r="X34" s="8"/>
    </row>
    <row r="35" spans="2:24" ht="15.75" x14ac:dyDescent="0.25">
      <c r="B35" s="46"/>
      <c r="C35" s="159"/>
      <c r="D35" s="83"/>
      <c r="E35" s="83"/>
      <c r="F35" s="84"/>
      <c r="G35" s="83"/>
      <c r="H35" s="85"/>
      <c r="I35" s="149"/>
      <c r="J35" s="48"/>
      <c r="K35" s="76"/>
      <c r="L35" s="46">
        <v>1</v>
      </c>
      <c r="M35" s="46">
        <v>0</v>
      </c>
      <c r="N35" s="46">
        <v>1</v>
      </c>
      <c r="O35" s="46">
        <v>0</v>
      </c>
      <c r="P35" s="46">
        <v>1</v>
      </c>
      <c r="Q35" s="46">
        <v>0</v>
      </c>
      <c r="R35" s="46"/>
      <c r="S35" s="46">
        <v>0</v>
      </c>
      <c r="T35" s="46">
        <v>1</v>
      </c>
      <c r="U35" s="56"/>
      <c r="V35" s="46"/>
      <c r="W35" s="57"/>
      <c r="X35" s="8"/>
    </row>
    <row r="36" spans="2:24" ht="15.75" x14ac:dyDescent="0.25">
      <c r="B36" s="46"/>
      <c r="C36" s="160"/>
      <c r="D36" s="86"/>
      <c r="E36" s="86"/>
      <c r="F36" s="87"/>
      <c r="G36" s="86"/>
      <c r="H36" s="55"/>
      <c r="I36" s="149"/>
      <c r="J36" s="46"/>
      <c r="K36" s="76"/>
      <c r="L36" s="46">
        <v>1</v>
      </c>
      <c r="M36" s="46">
        <v>0</v>
      </c>
      <c r="N36" s="46">
        <v>1</v>
      </c>
      <c r="O36" s="46">
        <v>0</v>
      </c>
      <c r="P36" s="46">
        <v>1</v>
      </c>
      <c r="Q36" s="46">
        <v>0</v>
      </c>
      <c r="R36" s="46"/>
      <c r="S36" s="46">
        <v>0</v>
      </c>
      <c r="T36" s="46">
        <v>1</v>
      </c>
      <c r="U36" s="56"/>
      <c r="V36" s="46"/>
      <c r="W36" s="57"/>
      <c r="X36" s="8"/>
    </row>
    <row r="37" spans="2:24" ht="15.75" x14ac:dyDescent="0.25">
      <c r="B37" s="56">
        <v>45575</v>
      </c>
      <c r="C37" s="158"/>
      <c r="D37" s="79"/>
      <c r="E37" s="79"/>
      <c r="F37" s="80"/>
      <c r="G37" s="79"/>
      <c r="H37" s="81">
        <v>5</v>
      </c>
      <c r="I37" s="88"/>
      <c r="J37" s="46"/>
      <c r="K37" s="89"/>
      <c r="L37" s="46">
        <v>1</v>
      </c>
      <c r="M37" s="46">
        <v>0</v>
      </c>
      <c r="N37" s="46">
        <v>1</v>
      </c>
      <c r="O37" s="46">
        <v>0</v>
      </c>
      <c r="P37" s="46">
        <v>1</v>
      </c>
      <c r="Q37" s="46">
        <v>0</v>
      </c>
      <c r="R37" s="46"/>
      <c r="S37" s="46">
        <v>0</v>
      </c>
      <c r="T37" s="46">
        <v>1</v>
      </c>
      <c r="U37" s="56"/>
      <c r="V37" s="46"/>
      <c r="W37" s="57"/>
      <c r="X37" s="8"/>
    </row>
    <row r="38" spans="2:24" ht="15.75" x14ac:dyDescent="0.25">
      <c r="B38" s="46"/>
      <c r="C38" s="159"/>
      <c r="D38" s="83"/>
      <c r="E38" s="83"/>
      <c r="F38" s="84"/>
      <c r="G38" s="83"/>
      <c r="H38" s="85"/>
      <c r="I38" s="88"/>
      <c r="J38" s="46"/>
      <c r="K38" s="89"/>
      <c r="L38" s="46">
        <v>1</v>
      </c>
      <c r="M38" s="46">
        <v>0</v>
      </c>
      <c r="N38" s="46">
        <v>1</v>
      </c>
      <c r="O38" s="46">
        <v>0</v>
      </c>
      <c r="P38" s="46">
        <v>1</v>
      </c>
      <c r="Q38" s="46">
        <v>0</v>
      </c>
      <c r="R38" s="46"/>
      <c r="S38" s="46">
        <v>0</v>
      </c>
      <c r="T38" s="46">
        <v>1</v>
      </c>
      <c r="U38" s="56"/>
      <c r="V38" s="46"/>
      <c r="W38" s="57"/>
      <c r="X38" s="8"/>
    </row>
    <row r="39" spans="2:24" ht="15.75" x14ac:dyDescent="0.25">
      <c r="B39" s="46"/>
      <c r="C39" s="159"/>
      <c r="D39" s="83"/>
      <c r="E39" s="83"/>
      <c r="F39" s="84"/>
      <c r="G39" s="83"/>
      <c r="H39" s="85"/>
      <c r="I39" s="90"/>
      <c r="J39" s="46"/>
      <c r="K39" s="91"/>
      <c r="L39" s="46">
        <v>0</v>
      </c>
      <c r="M39" s="46">
        <v>1</v>
      </c>
      <c r="N39" s="46">
        <v>0</v>
      </c>
      <c r="O39" s="46">
        <v>1</v>
      </c>
      <c r="P39" s="46">
        <v>0</v>
      </c>
      <c r="Q39" s="46">
        <v>1</v>
      </c>
      <c r="R39" s="46"/>
      <c r="S39" s="46">
        <v>0</v>
      </c>
      <c r="T39" s="46">
        <v>1</v>
      </c>
      <c r="U39" s="46"/>
      <c r="V39" s="46"/>
      <c r="W39" s="57"/>
      <c r="X39" s="8"/>
    </row>
    <row r="40" spans="2:24" ht="15.75" x14ac:dyDescent="0.25">
      <c r="B40" s="46"/>
      <c r="C40" s="159"/>
      <c r="D40" s="83"/>
      <c r="E40" s="83"/>
      <c r="F40" s="84"/>
      <c r="G40" s="83"/>
      <c r="H40" s="85"/>
      <c r="I40" s="88"/>
      <c r="J40" s="46"/>
      <c r="K40" s="89"/>
      <c r="L40" s="46">
        <v>1</v>
      </c>
      <c r="M40" s="46">
        <v>0</v>
      </c>
      <c r="N40" s="46">
        <v>1</v>
      </c>
      <c r="O40" s="46">
        <v>0</v>
      </c>
      <c r="P40" s="46">
        <v>1</v>
      </c>
      <c r="Q40" s="46">
        <v>0</v>
      </c>
      <c r="R40" s="46"/>
      <c r="S40" s="46">
        <v>0</v>
      </c>
      <c r="T40" s="46">
        <v>1</v>
      </c>
      <c r="U40" s="56"/>
      <c r="V40" s="46"/>
      <c r="W40" s="57"/>
      <c r="X40" s="8"/>
    </row>
    <row r="41" spans="2:24" ht="15.75" x14ac:dyDescent="0.25">
      <c r="B41" s="46"/>
      <c r="C41" s="160"/>
      <c r="D41" s="86"/>
      <c r="E41" s="86"/>
      <c r="F41" s="87"/>
      <c r="G41" s="86"/>
      <c r="H41" s="55"/>
      <c r="I41" s="88"/>
      <c r="J41" s="46"/>
      <c r="K41" s="89"/>
      <c r="L41" s="46">
        <v>1</v>
      </c>
      <c r="M41" s="46">
        <v>0</v>
      </c>
      <c r="N41" s="46">
        <v>1</v>
      </c>
      <c r="O41" s="46">
        <v>0</v>
      </c>
      <c r="P41" s="46">
        <v>1</v>
      </c>
      <c r="Q41" s="46">
        <v>0</v>
      </c>
      <c r="R41" s="46"/>
      <c r="S41" s="46">
        <v>0</v>
      </c>
      <c r="T41" s="46">
        <v>1</v>
      </c>
      <c r="U41" s="56"/>
      <c r="V41" s="46"/>
      <c r="W41" s="57"/>
      <c r="X41" s="8"/>
    </row>
    <row r="42" spans="2:24" ht="15.75" x14ac:dyDescent="0.25">
      <c r="B42" s="56">
        <v>45576</v>
      </c>
      <c r="C42" s="158"/>
      <c r="D42" s="79"/>
      <c r="E42" s="79"/>
      <c r="F42" s="80"/>
      <c r="G42" s="79"/>
      <c r="H42" s="81">
        <v>3</v>
      </c>
      <c r="I42" s="46"/>
      <c r="J42" s="46"/>
      <c r="K42" s="46"/>
      <c r="L42" s="46">
        <v>1</v>
      </c>
      <c r="M42" s="46">
        <v>0</v>
      </c>
      <c r="N42" s="46">
        <v>1</v>
      </c>
      <c r="O42" s="46">
        <v>0</v>
      </c>
      <c r="P42" s="46">
        <v>1</v>
      </c>
      <c r="Q42" s="46">
        <v>0</v>
      </c>
      <c r="R42" s="46"/>
      <c r="S42" s="46">
        <v>0</v>
      </c>
      <c r="T42" s="46">
        <v>1</v>
      </c>
      <c r="U42" s="56"/>
      <c r="V42" s="46"/>
      <c r="W42" s="57"/>
      <c r="X42" s="8"/>
    </row>
    <row r="43" spans="2:24" ht="15.75" x14ac:dyDescent="0.25">
      <c r="B43" s="46"/>
      <c r="C43" s="159"/>
      <c r="D43" s="83"/>
      <c r="E43" s="83"/>
      <c r="F43" s="84"/>
      <c r="G43" s="83"/>
      <c r="H43" s="85"/>
      <c r="I43" s="92"/>
      <c r="J43" s="46"/>
      <c r="K43" s="92"/>
      <c r="L43" s="46">
        <v>1</v>
      </c>
      <c r="M43" s="46">
        <v>0</v>
      </c>
      <c r="N43" s="46">
        <v>0</v>
      </c>
      <c r="O43" s="46">
        <v>1</v>
      </c>
      <c r="P43" s="46">
        <v>0</v>
      </c>
      <c r="Q43" s="46">
        <v>1</v>
      </c>
      <c r="R43" s="46"/>
      <c r="S43" s="46">
        <v>0</v>
      </c>
      <c r="T43" s="46">
        <v>1</v>
      </c>
      <c r="U43" s="56"/>
      <c r="V43" s="46"/>
      <c r="W43" s="57"/>
      <c r="X43" s="8"/>
    </row>
    <row r="44" spans="2:24" ht="15.75" x14ac:dyDescent="0.25">
      <c r="B44" s="46"/>
      <c r="C44" s="159"/>
      <c r="D44" s="83"/>
      <c r="E44" s="83"/>
      <c r="F44" s="84"/>
      <c r="G44" s="83"/>
      <c r="H44" s="85"/>
      <c r="I44" s="54"/>
      <c r="J44" s="46"/>
      <c r="K44" s="54"/>
      <c r="L44" s="46">
        <v>1</v>
      </c>
      <c r="M44" s="46">
        <v>0</v>
      </c>
      <c r="N44" s="46">
        <v>1</v>
      </c>
      <c r="O44" s="46">
        <v>0</v>
      </c>
      <c r="P44" s="46">
        <v>1</v>
      </c>
      <c r="Q44" s="46">
        <v>0</v>
      </c>
      <c r="R44" s="46"/>
      <c r="S44" s="46">
        <v>0</v>
      </c>
      <c r="T44" s="46">
        <v>1</v>
      </c>
      <c r="U44" s="56"/>
      <c r="V44" s="46"/>
      <c r="W44" s="57"/>
      <c r="X44" s="8"/>
    </row>
    <row r="45" spans="2:24" ht="15.75" x14ac:dyDescent="0.25">
      <c r="B45" s="56">
        <v>45577</v>
      </c>
      <c r="C45" s="158"/>
      <c r="D45" s="79"/>
      <c r="E45" s="79"/>
      <c r="F45" s="80"/>
      <c r="G45" s="79"/>
      <c r="H45" s="81">
        <v>3</v>
      </c>
      <c r="I45" s="46"/>
      <c r="J45" s="46"/>
      <c r="K45" s="46"/>
      <c r="L45" s="46">
        <v>1</v>
      </c>
      <c r="M45" s="46">
        <v>0</v>
      </c>
      <c r="N45" s="46">
        <v>1</v>
      </c>
      <c r="O45" s="46">
        <v>0</v>
      </c>
      <c r="P45" s="46">
        <v>1</v>
      </c>
      <c r="Q45" s="46">
        <v>0</v>
      </c>
      <c r="R45" s="46"/>
      <c r="S45" s="46">
        <v>0</v>
      </c>
      <c r="T45" s="46">
        <v>1</v>
      </c>
      <c r="U45" s="56"/>
      <c r="V45" s="46"/>
      <c r="W45" s="57"/>
      <c r="X45" s="8"/>
    </row>
    <row r="46" spans="2:24" ht="15.75" x14ac:dyDescent="0.25">
      <c r="B46" s="46"/>
      <c r="C46" s="159"/>
      <c r="D46" s="83"/>
      <c r="E46" s="83"/>
      <c r="F46" s="84"/>
      <c r="G46" s="83"/>
      <c r="H46" s="85"/>
      <c r="I46" s="46"/>
      <c r="J46" s="46"/>
      <c r="K46" s="46"/>
      <c r="L46" s="46">
        <v>1</v>
      </c>
      <c r="M46" s="46">
        <v>0</v>
      </c>
      <c r="N46" s="46">
        <v>1</v>
      </c>
      <c r="O46" s="46">
        <v>0</v>
      </c>
      <c r="P46" s="46">
        <v>1</v>
      </c>
      <c r="Q46" s="46">
        <v>0</v>
      </c>
      <c r="R46" s="46"/>
      <c r="S46" s="46">
        <v>0</v>
      </c>
      <c r="T46" s="46">
        <v>1</v>
      </c>
      <c r="U46" s="56"/>
      <c r="V46" s="46"/>
      <c r="W46" s="57"/>
      <c r="X46" s="8"/>
    </row>
    <row r="47" spans="2:24" ht="15.75" x14ac:dyDescent="0.25">
      <c r="B47" s="46"/>
      <c r="C47" s="160"/>
      <c r="D47" s="86"/>
      <c r="E47" s="86"/>
      <c r="F47" s="87"/>
      <c r="G47" s="86"/>
      <c r="H47" s="55"/>
      <c r="I47" s="46"/>
      <c r="J47" s="46"/>
      <c r="K47" s="46"/>
      <c r="L47" s="46">
        <v>1</v>
      </c>
      <c r="M47" s="46">
        <v>0</v>
      </c>
      <c r="N47" s="46">
        <v>1</v>
      </c>
      <c r="O47" s="46">
        <v>0</v>
      </c>
      <c r="P47" s="46">
        <v>1</v>
      </c>
      <c r="Q47" s="46">
        <v>0</v>
      </c>
      <c r="R47" s="46"/>
      <c r="S47" s="46">
        <v>0</v>
      </c>
      <c r="T47" s="46">
        <v>1</v>
      </c>
      <c r="U47" s="56"/>
      <c r="V47" s="46"/>
      <c r="W47" s="57"/>
      <c r="X47" s="8"/>
    </row>
    <row r="48" spans="2:24" ht="18.75" x14ac:dyDescent="0.25">
      <c r="B48" s="93">
        <v>45579</v>
      </c>
      <c r="C48" s="158"/>
      <c r="D48" s="79"/>
      <c r="E48" s="79"/>
      <c r="F48" s="80"/>
      <c r="G48" s="79"/>
      <c r="H48" s="94">
        <v>2</v>
      </c>
      <c r="I48" s="95"/>
      <c r="J48" s="46"/>
      <c r="K48" s="96"/>
      <c r="L48" s="46">
        <v>0</v>
      </c>
      <c r="M48" s="46">
        <v>1</v>
      </c>
      <c r="N48" s="46">
        <v>0</v>
      </c>
      <c r="O48" s="46">
        <v>1</v>
      </c>
      <c r="P48" s="46">
        <v>0</v>
      </c>
      <c r="Q48" s="46">
        <v>1</v>
      </c>
      <c r="R48" s="46"/>
      <c r="S48" s="46">
        <v>0</v>
      </c>
      <c r="T48" s="46">
        <v>1</v>
      </c>
      <c r="U48" s="56"/>
      <c r="V48" s="46"/>
      <c r="W48" s="46"/>
      <c r="X48" s="8"/>
    </row>
    <row r="49" spans="1:24" ht="18.75" x14ac:dyDescent="0.3">
      <c r="A49" s="97"/>
      <c r="B49" s="98"/>
      <c r="C49" s="159"/>
      <c r="D49" s="83"/>
      <c r="E49" s="83"/>
      <c r="F49" s="84"/>
      <c r="G49" s="83"/>
      <c r="H49" s="99"/>
      <c r="I49" s="100"/>
      <c r="J49" s="81"/>
      <c r="K49" s="96"/>
      <c r="L49" s="81">
        <v>0</v>
      </c>
      <c r="M49" s="81">
        <v>1</v>
      </c>
      <c r="N49" s="81">
        <v>0</v>
      </c>
      <c r="O49" s="81">
        <v>1</v>
      </c>
      <c r="P49" s="81">
        <v>0</v>
      </c>
      <c r="Q49" s="81">
        <v>1</v>
      </c>
      <c r="R49" s="81"/>
      <c r="S49" s="81">
        <v>0</v>
      </c>
      <c r="T49" s="81">
        <v>1</v>
      </c>
      <c r="U49" s="93"/>
      <c r="V49" s="81"/>
      <c r="W49" s="101"/>
      <c r="X49" s="102"/>
    </row>
    <row r="50" spans="1:24" ht="18.75" x14ac:dyDescent="0.3">
      <c r="A50" s="97"/>
      <c r="B50" s="56">
        <v>45580</v>
      </c>
      <c r="C50" s="147"/>
      <c r="D50" s="76"/>
      <c r="E50" s="76"/>
      <c r="F50" s="77"/>
      <c r="G50" s="76"/>
      <c r="H50" s="103">
        <v>5</v>
      </c>
      <c r="I50" s="104"/>
      <c r="J50" s="46"/>
      <c r="K50" s="104"/>
      <c r="L50" s="46">
        <v>1</v>
      </c>
      <c r="M50" s="46">
        <v>0</v>
      </c>
      <c r="N50" s="46">
        <v>1</v>
      </c>
      <c r="O50" s="46">
        <v>0</v>
      </c>
      <c r="P50" s="46">
        <v>1</v>
      </c>
      <c r="Q50" s="46">
        <v>0</v>
      </c>
      <c r="R50" s="46"/>
      <c r="S50" s="46">
        <v>0</v>
      </c>
      <c r="T50" s="46">
        <v>1</v>
      </c>
      <c r="U50" s="56"/>
      <c r="V50" s="81"/>
      <c r="W50" s="105"/>
      <c r="X50" s="106"/>
    </row>
    <row r="51" spans="1:24" ht="18.75" x14ac:dyDescent="0.3">
      <c r="A51" s="97"/>
      <c r="B51" s="56"/>
      <c r="C51" s="147"/>
      <c r="D51" s="76"/>
      <c r="E51" s="76"/>
      <c r="F51" s="77"/>
      <c r="G51" s="76"/>
      <c r="H51" s="103"/>
      <c r="I51" s="104"/>
      <c r="J51" s="46"/>
      <c r="K51" s="104"/>
      <c r="L51" s="46">
        <v>1</v>
      </c>
      <c r="M51" s="46">
        <v>0</v>
      </c>
      <c r="N51" s="46">
        <v>1</v>
      </c>
      <c r="O51" s="46">
        <v>0</v>
      </c>
      <c r="P51" s="46">
        <v>1</v>
      </c>
      <c r="Q51" s="46">
        <v>0</v>
      </c>
      <c r="R51" s="46"/>
      <c r="S51" s="46">
        <v>0</v>
      </c>
      <c r="T51" s="46">
        <v>1</v>
      </c>
      <c r="U51" s="93"/>
      <c r="V51" s="81"/>
      <c r="W51" s="105"/>
      <c r="X51" s="106"/>
    </row>
    <row r="52" spans="1:24" ht="18.75" x14ac:dyDescent="0.3">
      <c r="A52" s="97"/>
      <c r="B52" s="56"/>
      <c r="C52" s="147"/>
      <c r="D52" s="76"/>
      <c r="E52" s="76"/>
      <c r="F52" s="77"/>
      <c r="G52" s="76"/>
      <c r="H52" s="103"/>
      <c r="I52" s="104"/>
      <c r="J52" s="46"/>
      <c r="K52" s="104"/>
      <c r="L52" s="46">
        <v>1</v>
      </c>
      <c r="M52" s="46">
        <v>0</v>
      </c>
      <c r="N52" s="46">
        <v>1</v>
      </c>
      <c r="O52" s="46">
        <v>0</v>
      </c>
      <c r="P52" s="46">
        <v>1</v>
      </c>
      <c r="Q52" s="46">
        <v>0</v>
      </c>
      <c r="R52" s="46"/>
      <c r="S52" s="46">
        <v>0</v>
      </c>
      <c r="T52" s="46">
        <v>1</v>
      </c>
      <c r="U52" s="56"/>
      <c r="V52" s="81"/>
      <c r="W52" s="105"/>
      <c r="X52" s="106"/>
    </row>
    <row r="53" spans="1:24" ht="18.75" x14ac:dyDescent="0.3">
      <c r="A53" s="97"/>
      <c r="B53" s="56"/>
      <c r="C53" s="147"/>
      <c r="D53" s="76"/>
      <c r="E53" s="76"/>
      <c r="F53" s="77"/>
      <c r="G53" s="76"/>
      <c r="H53" s="103"/>
      <c r="I53" s="104"/>
      <c r="J53" s="46"/>
      <c r="K53" s="104"/>
      <c r="L53" s="46">
        <v>1</v>
      </c>
      <c r="M53" s="46">
        <v>0</v>
      </c>
      <c r="N53" s="46">
        <v>1</v>
      </c>
      <c r="O53" s="46">
        <v>0</v>
      </c>
      <c r="P53" s="46">
        <v>1</v>
      </c>
      <c r="Q53" s="46">
        <v>0</v>
      </c>
      <c r="R53" s="46"/>
      <c r="S53" s="46">
        <v>0</v>
      </c>
      <c r="T53" s="46">
        <v>1</v>
      </c>
      <c r="U53" s="93"/>
      <c r="V53" s="81"/>
      <c r="W53" s="105"/>
      <c r="X53" s="106"/>
    </row>
    <row r="54" spans="1:24" ht="18.75" x14ac:dyDescent="0.3">
      <c r="A54" s="97"/>
      <c r="B54" s="56"/>
      <c r="C54" s="147"/>
      <c r="D54" s="76"/>
      <c r="E54" s="76"/>
      <c r="F54" s="77"/>
      <c r="G54" s="76"/>
      <c r="H54" s="103"/>
      <c r="I54" s="104"/>
      <c r="J54" s="46"/>
      <c r="K54" s="104"/>
      <c r="L54" s="46">
        <v>1</v>
      </c>
      <c r="M54" s="46">
        <v>0</v>
      </c>
      <c r="N54" s="46">
        <v>1</v>
      </c>
      <c r="O54" s="46">
        <v>0</v>
      </c>
      <c r="P54" s="46">
        <v>1</v>
      </c>
      <c r="Q54" s="46">
        <v>0</v>
      </c>
      <c r="R54" s="46"/>
      <c r="S54" s="46">
        <v>0</v>
      </c>
      <c r="T54" s="46">
        <v>1</v>
      </c>
      <c r="U54" s="56"/>
      <c r="V54" s="81"/>
      <c r="W54" s="105"/>
      <c r="X54" s="106"/>
    </row>
    <row r="55" spans="1:24" ht="18.75" x14ac:dyDescent="0.3">
      <c r="A55" s="97"/>
      <c r="B55" s="93">
        <v>45581</v>
      </c>
      <c r="C55" s="158"/>
      <c r="D55" s="79"/>
      <c r="E55" s="79"/>
      <c r="F55" s="80"/>
      <c r="G55" s="79"/>
      <c r="H55" s="94"/>
      <c r="I55" s="104"/>
      <c r="J55" s="46"/>
      <c r="K55" s="104"/>
      <c r="L55" s="46">
        <v>0</v>
      </c>
      <c r="M55" s="46">
        <v>1</v>
      </c>
      <c r="N55" s="46">
        <v>0</v>
      </c>
      <c r="O55" s="46">
        <v>1</v>
      </c>
      <c r="P55" s="46">
        <v>0</v>
      </c>
      <c r="Q55" s="46">
        <v>1</v>
      </c>
      <c r="R55" s="46"/>
      <c r="S55" s="46">
        <v>0</v>
      </c>
      <c r="T55" s="46">
        <v>1</v>
      </c>
      <c r="U55" s="56"/>
      <c r="V55" s="46"/>
      <c r="W55" s="105"/>
      <c r="X55" s="106"/>
    </row>
    <row r="56" spans="1:24" ht="18.75" x14ac:dyDescent="0.3">
      <c r="A56" s="97"/>
      <c r="B56" s="98"/>
      <c r="C56" s="159"/>
      <c r="D56" s="83"/>
      <c r="E56" s="83"/>
      <c r="F56" s="84"/>
      <c r="G56" s="83"/>
      <c r="H56" s="99"/>
      <c r="I56" s="104"/>
      <c r="J56" s="46"/>
      <c r="K56" s="104"/>
      <c r="L56" s="46">
        <v>0</v>
      </c>
      <c r="M56" s="46">
        <v>1</v>
      </c>
      <c r="N56" s="46">
        <v>0</v>
      </c>
      <c r="O56" s="46">
        <v>1</v>
      </c>
      <c r="P56" s="46">
        <v>0</v>
      </c>
      <c r="Q56" s="46">
        <v>1</v>
      </c>
      <c r="R56" s="46"/>
      <c r="S56" s="46">
        <v>0</v>
      </c>
      <c r="T56" s="46">
        <v>1</v>
      </c>
      <c r="U56" s="56"/>
      <c r="V56" s="46"/>
      <c r="W56" s="105"/>
      <c r="X56" s="106"/>
    </row>
    <row r="57" spans="1:24" ht="18.75" x14ac:dyDescent="0.3">
      <c r="A57" s="97"/>
      <c r="B57" s="98"/>
      <c r="C57" s="159"/>
      <c r="D57" s="83"/>
      <c r="E57" s="83"/>
      <c r="F57" s="84"/>
      <c r="G57" s="83"/>
      <c r="H57" s="99"/>
      <c r="I57" s="104"/>
      <c r="J57" s="46"/>
      <c r="K57" s="104"/>
      <c r="L57" s="46">
        <v>1</v>
      </c>
      <c r="M57" s="46">
        <v>0</v>
      </c>
      <c r="N57" s="46">
        <v>1</v>
      </c>
      <c r="O57" s="46">
        <v>0</v>
      </c>
      <c r="P57" s="46">
        <v>1</v>
      </c>
      <c r="Q57" s="46">
        <v>0</v>
      </c>
      <c r="R57" s="46"/>
      <c r="S57" s="46">
        <v>0</v>
      </c>
      <c r="T57" s="46">
        <v>1</v>
      </c>
      <c r="U57" s="56"/>
      <c r="V57" s="81"/>
      <c r="W57" s="105"/>
      <c r="X57" s="106"/>
    </row>
    <row r="58" spans="1:24" ht="18.75" x14ac:dyDescent="0.3">
      <c r="A58" s="97"/>
      <c r="B58" s="98"/>
      <c r="C58" s="159"/>
      <c r="D58" s="83"/>
      <c r="E58" s="83"/>
      <c r="F58" s="84"/>
      <c r="G58" s="83"/>
      <c r="H58" s="99"/>
      <c r="I58" s="104"/>
      <c r="J58" s="46"/>
      <c r="K58" s="104"/>
      <c r="L58" s="46"/>
      <c r="M58" s="46"/>
      <c r="N58" s="46"/>
      <c r="O58" s="46"/>
      <c r="P58" s="46"/>
      <c r="Q58" s="46"/>
      <c r="R58" s="46"/>
      <c r="S58" s="46"/>
      <c r="T58" s="46"/>
      <c r="U58" s="56"/>
      <c r="V58" s="81"/>
      <c r="W58" s="105"/>
      <c r="X58" s="106"/>
    </row>
    <row r="59" spans="1:24" ht="18.75" x14ac:dyDescent="0.3">
      <c r="A59" s="97"/>
      <c r="B59" s="98"/>
      <c r="C59" s="159">
        <v>10</v>
      </c>
      <c r="D59" s="83"/>
      <c r="E59" s="83"/>
      <c r="F59" s="84"/>
      <c r="G59" s="83"/>
      <c r="H59" s="99"/>
      <c r="I59" s="104"/>
      <c r="J59" s="46"/>
      <c r="K59" s="104"/>
      <c r="L59" s="46"/>
      <c r="M59" s="46"/>
      <c r="N59" s="46"/>
      <c r="O59" s="46"/>
      <c r="P59" s="46"/>
      <c r="Q59" s="46"/>
      <c r="R59" s="46"/>
      <c r="S59" s="46"/>
      <c r="T59" s="46"/>
      <c r="U59" s="56"/>
      <c r="V59" s="81"/>
      <c r="W59" s="105"/>
      <c r="X59" s="106"/>
    </row>
    <row r="60" spans="1:24" ht="18.75" x14ac:dyDescent="0.3">
      <c r="A60" s="97"/>
      <c r="B60" s="107">
        <v>45581</v>
      </c>
      <c r="C60" s="160">
        <v>5</v>
      </c>
      <c r="D60" s="86"/>
      <c r="E60" s="86"/>
      <c r="F60" s="87"/>
      <c r="G60" s="86"/>
      <c r="H60" s="108"/>
      <c r="I60" s="48"/>
      <c r="J60" s="46"/>
      <c r="K60" s="48"/>
      <c r="L60" s="46">
        <v>0</v>
      </c>
      <c r="M60" s="46">
        <v>1</v>
      </c>
      <c r="N60" s="46">
        <v>0</v>
      </c>
      <c r="O60" s="46">
        <v>1</v>
      </c>
      <c r="P60" s="46">
        <v>0</v>
      </c>
      <c r="Q60" s="46">
        <v>1</v>
      </c>
      <c r="R60" s="46"/>
      <c r="S60" s="46">
        <v>0</v>
      </c>
      <c r="T60" s="46">
        <v>1</v>
      </c>
      <c r="U60" s="56"/>
      <c r="V60" s="46"/>
      <c r="W60" s="105"/>
      <c r="X60" s="106"/>
    </row>
    <row r="61" spans="1:24" ht="15.75" x14ac:dyDescent="0.25">
      <c r="B61" s="109" t="s">
        <v>31</v>
      </c>
      <c r="C61" s="161">
        <f>SUM($C$4:$C$60)</f>
        <v>25</v>
      </c>
      <c r="D61" s="110"/>
      <c r="E61" s="110"/>
      <c r="F61" s="111"/>
      <c r="G61" s="110"/>
      <c r="H61" s="112">
        <f>SUM(H4:H49)</f>
        <v>37</v>
      </c>
      <c r="I61" s="112"/>
      <c r="J61" s="112"/>
      <c r="K61" s="112"/>
      <c r="L61" s="112">
        <f>SUM(L4:L60)</f>
        <v>37</v>
      </c>
      <c r="M61" s="112">
        <f>SUM(M4:M60)</f>
        <v>9</v>
      </c>
      <c r="N61" s="112">
        <f>SUM(N4:N60)</f>
        <v>36</v>
      </c>
      <c r="O61" s="112">
        <f>SUM(O4:O60)</f>
        <v>10</v>
      </c>
      <c r="P61" s="112">
        <f>SUM(P4:P60)</f>
        <v>30</v>
      </c>
      <c r="Q61" s="112">
        <f>SUM(Q4:Q60)</f>
        <v>21</v>
      </c>
      <c r="R61" s="112"/>
      <c r="S61" s="112">
        <f>SUM(S4:S60)</f>
        <v>4</v>
      </c>
      <c r="T61" s="112">
        <f>SUM(T4:T60)</f>
        <v>42</v>
      </c>
      <c r="U61" s="112"/>
      <c r="V61" s="112"/>
      <c r="W61" s="112"/>
    </row>
    <row r="62" spans="1:24" ht="15.75" x14ac:dyDescent="0.25">
      <c r="B62" s="112"/>
      <c r="C62" s="161"/>
      <c r="D62" s="113"/>
      <c r="E62" s="113"/>
      <c r="F62" s="114"/>
      <c r="G62" s="113"/>
      <c r="H62" s="112"/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</row>
    <row r="63" spans="1:24" ht="15.75" x14ac:dyDescent="0.25">
      <c r="B63" s="112"/>
      <c r="C63" s="161"/>
      <c r="D63" s="113"/>
      <c r="E63" s="113"/>
      <c r="F63" s="114"/>
      <c r="G63" s="113"/>
      <c r="H63" s="112"/>
      <c r="I63" s="112"/>
      <c r="J63" s="112"/>
      <c r="K63" s="112"/>
      <c r="L63" s="112"/>
      <c r="M63" s="112"/>
      <c r="N63" s="112"/>
      <c r="O63" s="112"/>
      <c r="P63" s="112"/>
      <c r="Q63" s="112"/>
      <c r="R63" s="112"/>
      <c r="S63" s="112"/>
      <c r="T63" s="112"/>
      <c r="U63" s="112"/>
      <c r="V63" s="112"/>
      <c r="W63" s="112"/>
    </row>
    <row r="64" spans="1:24" ht="15.75" x14ac:dyDescent="0.25">
      <c r="B64" s="112"/>
      <c r="C64" s="161"/>
      <c r="D64" s="113"/>
      <c r="E64" s="113"/>
      <c r="F64" s="114"/>
      <c r="G64" s="113"/>
      <c r="H64" s="112"/>
      <c r="I64" s="112"/>
      <c r="J64" s="112"/>
      <c r="K64" s="112"/>
      <c r="L64" s="112"/>
      <c r="M64" s="112"/>
      <c r="N64" s="112"/>
      <c r="O64" s="112"/>
      <c r="P64" s="112"/>
      <c r="Q64" s="112"/>
      <c r="R64" s="112"/>
      <c r="S64" s="112"/>
      <c r="T64" s="112"/>
      <c r="U64" s="112"/>
      <c r="V64" s="112"/>
      <c r="W64" s="112"/>
    </row>
    <row r="65" spans="2:23" ht="15.75" x14ac:dyDescent="0.25">
      <c r="B65" s="112"/>
      <c r="C65" s="161"/>
      <c r="D65" s="113"/>
      <c r="E65" s="113"/>
      <c r="F65" s="114"/>
      <c r="G65" s="113"/>
      <c r="H65" s="112"/>
      <c r="I65" s="112"/>
      <c r="J65" s="112"/>
      <c r="K65" s="112"/>
      <c r="L65" s="112"/>
      <c r="M65" s="112"/>
      <c r="N65" s="112"/>
      <c r="O65" s="112"/>
      <c r="P65" s="112"/>
      <c r="Q65" s="112"/>
      <c r="R65" s="112"/>
      <c r="S65" s="112"/>
      <c r="T65" s="112"/>
      <c r="U65" s="112"/>
      <c r="V65" s="112"/>
      <c r="W65" s="112"/>
    </row>
    <row r="66" spans="2:23" ht="15.75" x14ac:dyDescent="0.25">
      <c r="B66" s="112"/>
      <c r="C66" s="161"/>
      <c r="D66" s="113"/>
      <c r="E66" s="113"/>
      <c r="F66" s="114"/>
      <c r="G66" s="113"/>
      <c r="H66" s="112"/>
      <c r="I66" s="112" t="s">
        <v>30</v>
      </c>
      <c r="J66" s="112"/>
      <c r="K66" s="112"/>
      <c r="L66" s="112"/>
      <c r="M66" s="112"/>
      <c r="N66" s="112"/>
      <c r="O66" s="112"/>
      <c r="P66" s="112"/>
      <c r="Q66" s="112"/>
      <c r="R66" s="112"/>
      <c r="S66" s="112"/>
      <c r="T66" s="112"/>
      <c r="U66" s="112"/>
      <c r="V66" s="112"/>
      <c r="W66" s="112"/>
    </row>
    <row r="67" spans="2:23" ht="15.75" x14ac:dyDescent="0.25">
      <c r="B67" s="112"/>
      <c r="C67" s="161"/>
      <c r="D67" s="113"/>
      <c r="E67" s="113"/>
      <c r="F67" s="114"/>
      <c r="G67" s="113"/>
      <c r="H67" s="112"/>
      <c r="I67" s="112"/>
      <c r="J67" s="112"/>
      <c r="K67" s="112"/>
      <c r="L67" s="112"/>
      <c r="M67" s="112"/>
      <c r="N67" s="112"/>
      <c r="O67" s="112"/>
      <c r="P67" s="112"/>
      <c r="Q67" s="112"/>
      <c r="R67" s="112"/>
      <c r="S67" s="112"/>
      <c r="T67" s="112"/>
      <c r="U67" s="112"/>
      <c r="V67" s="112"/>
      <c r="W67" s="112"/>
    </row>
    <row r="68" spans="2:23" ht="15.75" x14ac:dyDescent="0.25">
      <c r="B68" s="115"/>
      <c r="C68" s="162"/>
      <c r="D68" s="116"/>
      <c r="E68" s="116"/>
      <c r="F68" s="117"/>
      <c r="G68" s="116"/>
      <c r="H68" s="115"/>
      <c r="I68" s="115"/>
      <c r="J68" s="115"/>
      <c r="K68" s="115"/>
      <c r="L68" s="115"/>
    </row>
  </sheetData>
  <mergeCells count="14">
    <mergeCell ref="W2:W3"/>
    <mergeCell ref="X2:X3"/>
    <mergeCell ref="N2:O2"/>
    <mergeCell ref="P2:Q2"/>
    <mergeCell ref="R2:R3"/>
    <mergeCell ref="S2:T2"/>
    <mergeCell ref="U2:U3"/>
    <mergeCell ref="V2:V3"/>
    <mergeCell ref="B2:B3"/>
    <mergeCell ref="C2:C3"/>
    <mergeCell ref="D2:E2"/>
    <mergeCell ref="F2:G2"/>
    <mergeCell ref="H2:K2"/>
    <mergeCell ref="L2:M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5F994-14B3-4D9B-A616-3E53FA308E8C}">
  <sheetPr>
    <pageSetUpPr fitToPage="1"/>
  </sheetPr>
  <dimension ref="A5:AG16"/>
  <sheetViews>
    <sheetView tabSelected="1" topLeftCell="A3" zoomScale="40" zoomScaleNormal="40" workbookViewId="0">
      <selection activeCell="D7" sqref="D7"/>
    </sheetView>
  </sheetViews>
  <sheetFormatPr defaultRowHeight="26.25" x14ac:dyDescent="0.4"/>
  <cols>
    <col min="1" max="2" width="35.140625" customWidth="1"/>
    <col min="3" max="3" width="35.140625" style="118" customWidth="1"/>
    <col min="4" max="6" width="26.42578125" customWidth="1"/>
    <col min="7" max="8" width="26.7109375" style="139" customWidth="1"/>
    <col min="9" max="11" width="26.7109375" customWidth="1"/>
    <col min="12" max="12" width="28.7109375" customWidth="1"/>
    <col min="13" max="14" width="26.7109375" customWidth="1"/>
    <col min="15" max="18" width="27.42578125" customWidth="1"/>
    <col min="19" max="19" width="26.42578125" customWidth="1"/>
    <col min="20" max="21" width="28.85546875" customWidth="1"/>
    <col min="22" max="22" width="29.28515625" style="121" customWidth="1"/>
    <col min="23" max="24" width="9.140625" style="121"/>
    <col min="25" max="33" width="9.140625" style="122"/>
  </cols>
  <sheetData>
    <row r="5" spans="1:33" s="130" customFormat="1" ht="30.75" customHeight="1" x14ac:dyDescent="0.35">
      <c r="A5" s="124"/>
      <c r="B5" s="124" t="s">
        <v>12</v>
      </c>
      <c r="C5" s="125" t="s">
        <v>13</v>
      </c>
      <c r="D5" s="124"/>
      <c r="E5" s="124"/>
      <c r="F5" s="125" t="s">
        <v>14</v>
      </c>
      <c r="G5" s="126"/>
      <c r="H5" s="126"/>
      <c r="I5" s="125" t="s">
        <v>15</v>
      </c>
      <c r="J5" s="126"/>
      <c r="K5" s="125" t="s">
        <v>16</v>
      </c>
      <c r="L5" s="126"/>
      <c r="M5" s="125" t="s">
        <v>17</v>
      </c>
      <c r="N5" s="126"/>
      <c r="O5" s="124"/>
      <c r="P5" s="124"/>
      <c r="Q5" s="124"/>
      <c r="R5" s="125" t="s">
        <v>18</v>
      </c>
      <c r="S5" s="125"/>
      <c r="T5" s="125"/>
      <c r="U5" s="127" t="s">
        <v>19</v>
      </c>
      <c r="V5" s="125" t="s">
        <v>20</v>
      </c>
      <c r="W5" s="128"/>
      <c r="X5" s="128"/>
      <c r="Y5" s="129"/>
      <c r="Z5" s="129"/>
      <c r="AA5" s="129"/>
      <c r="AB5" s="129"/>
      <c r="AC5" s="129"/>
      <c r="AD5" s="129"/>
      <c r="AE5" s="129"/>
      <c r="AF5" s="129"/>
      <c r="AG5" s="129"/>
    </row>
    <row r="6" spans="1:33" ht="226.5" customHeight="1" x14ac:dyDescent="0.4">
      <c r="A6" s="131" t="s">
        <v>26</v>
      </c>
      <c r="B6" s="132"/>
      <c r="C6" s="133"/>
      <c r="D6" s="164">
        <f>лист2!C61</f>
        <v>25</v>
      </c>
      <c r="E6" s="132"/>
      <c r="F6" s="133">
        <f>D6-E6</f>
        <v>25</v>
      </c>
      <c r="G6" s="135" t="s">
        <v>21</v>
      </c>
      <c r="H6" s="135" t="s">
        <v>22</v>
      </c>
      <c r="I6" s="136"/>
      <c r="J6" s="123"/>
      <c r="K6" s="136"/>
      <c r="L6" s="123"/>
      <c r="M6" s="136"/>
      <c r="N6" s="123"/>
      <c r="O6" s="134" t="s">
        <v>23</v>
      </c>
      <c r="P6" s="134" t="s">
        <v>24</v>
      </c>
      <c r="Q6" s="132"/>
      <c r="R6" s="133"/>
      <c r="S6" s="133"/>
      <c r="T6" s="137"/>
      <c r="U6" s="138"/>
      <c r="V6" s="136" t="e">
        <f>Q6+P6</f>
        <v>#VALUE!</v>
      </c>
    </row>
    <row r="7" spans="1:33" ht="305.25" customHeight="1" x14ac:dyDescent="0.4">
      <c r="A7" s="131" t="s">
        <v>27</v>
      </c>
      <c r="B7" s="132"/>
      <c r="C7" s="133"/>
      <c r="D7" s="132"/>
      <c r="E7" s="132"/>
      <c r="F7" s="133">
        <f t="shared" ref="F7" si="0">D7-E7</f>
        <v>0</v>
      </c>
      <c r="G7" s="123"/>
      <c r="H7" s="123"/>
      <c r="I7" s="136"/>
      <c r="J7" s="123"/>
      <c r="K7" s="136"/>
      <c r="L7" s="123"/>
      <c r="M7" s="136"/>
      <c r="N7" s="123"/>
      <c r="O7" s="123"/>
      <c r="P7" s="123"/>
      <c r="Q7" s="132"/>
      <c r="R7" s="133"/>
      <c r="S7" s="133"/>
      <c r="T7" s="137"/>
      <c r="U7" s="138"/>
      <c r="V7" s="136">
        <f>Q7+P7</f>
        <v>0</v>
      </c>
    </row>
    <row r="8" spans="1:33" s="121" customFormat="1" hidden="1" x14ac:dyDescent="0.4">
      <c r="A8" s="140"/>
      <c r="B8" s="140"/>
      <c r="C8" s="141"/>
      <c r="D8" s="140"/>
      <c r="E8" s="140"/>
      <c r="F8" s="140"/>
      <c r="G8" s="119" t="s">
        <v>25</v>
      </c>
      <c r="H8" s="119"/>
      <c r="I8" s="120"/>
      <c r="J8" s="120"/>
      <c r="K8" s="120"/>
      <c r="L8" s="120"/>
      <c r="M8" s="120"/>
      <c r="N8" s="120"/>
      <c r="O8" s="140"/>
      <c r="P8" s="140"/>
      <c r="Q8" s="140"/>
      <c r="R8" s="140"/>
      <c r="S8" s="140"/>
      <c r="T8" s="140"/>
      <c r="U8" s="140"/>
      <c r="Y8" s="122"/>
      <c r="Z8" s="122"/>
      <c r="AA8" s="122"/>
      <c r="AB8" s="122"/>
      <c r="AC8" s="122"/>
      <c r="AD8" s="122"/>
      <c r="AE8" s="122"/>
      <c r="AF8" s="122"/>
      <c r="AG8" s="122"/>
    </row>
    <row r="16" spans="1:33" x14ac:dyDescent="0.4">
      <c r="I16" s="141" t="s">
        <v>29</v>
      </c>
    </row>
  </sheetData>
  <pageMargins left="0.25" right="0.25" top="0.75" bottom="0.75" header="0.3" footer="0.3"/>
  <pageSetup paperSize="8" scale="32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Любовь Аккубекова</dc:creator>
  <cp:lastModifiedBy>Любовь Аккубекова</cp:lastModifiedBy>
  <dcterms:created xsi:type="dcterms:W3CDTF">2024-10-17T16:41:53Z</dcterms:created>
  <dcterms:modified xsi:type="dcterms:W3CDTF">2024-10-17T17:35:36Z</dcterms:modified>
</cp:coreProperties>
</file>