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AF16594-355A-4589-84E5-57856DFA7C6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2" i="1"/>
  <c r="K2" i="1" s="1"/>
  <c r="K17" i="1" l="1"/>
  <c r="K15" i="1"/>
  <c r="K13" i="1"/>
  <c r="K11" i="1"/>
  <c r="K9" i="1"/>
  <c r="K7" i="1"/>
  <c r="K5" i="1"/>
  <c r="K3" i="1"/>
  <c r="K16" i="1"/>
  <c r="K14" i="1"/>
  <c r="K12" i="1"/>
  <c r="K10" i="1"/>
  <c r="K8" i="1"/>
  <c r="K6" i="1"/>
  <c r="K4" i="1"/>
  <c r="J16" i="1"/>
  <c r="J14" i="1"/>
  <c r="J6" i="1"/>
  <c r="J12" i="1"/>
  <c r="J10" i="1"/>
  <c r="J8" i="1"/>
  <c r="J4" i="1"/>
  <c r="J17" i="1"/>
  <c r="J15" i="1"/>
  <c r="J13" i="1"/>
  <c r="J11" i="1"/>
  <c r="J9" i="1"/>
  <c r="J7" i="1"/>
  <c r="J5" i="1"/>
  <c r="J3" i="1"/>
  <c r="J2" i="1"/>
  <c r="H17" i="1"/>
  <c r="H15" i="1"/>
  <c r="H16" i="1"/>
  <c r="H14" i="1"/>
  <c r="H12" i="1"/>
  <c r="H10" i="1"/>
  <c r="H8" i="1"/>
  <c r="H6" i="1"/>
  <c r="H4" i="1"/>
  <c r="H13" i="1"/>
  <c r="H11" i="1"/>
  <c r="H9" i="1"/>
  <c r="H7" i="1"/>
  <c r="H5" i="1"/>
  <c r="H3" i="1"/>
  <c r="H2" i="1"/>
</calcChain>
</file>

<file path=xl/sharedStrings.xml><?xml version="1.0" encoding="utf-8"?>
<sst xmlns="http://schemas.openxmlformats.org/spreadsheetml/2006/main" count="77" uniqueCount="25">
  <si>
    <t>Наименование</t>
  </si>
  <si>
    <t>кол-во</t>
  </si>
  <si>
    <t>категория</t>
  </si>
  <si>
    <t>склад</t>
  </si>
  <si>
    <t>Карандаш 1</t>
  </si>
  <si>
    <t>Карандаш 2</t>
  </si>
  <si>
    <t>Стул 1</t>
  </si>
  <si>
    <t>Стол 1</t>
  </si>
  <si>
    <t>Ручка 1</t>
  </si>
  <si>
    <t>Стул 2</t>
  </si>
  <si>
    <t>Стол 2</t>
  </si>
  <si>
    <t>Ручка 2</t>
  </si>
  <si>
    <t>Стул 3</t>
  </si>
  <si>
    <t>Стол 3</t>
  </si>
  <si>
    <t>Ручка 3</t>
  </si>
  <si>
    <t>Карандаш 3</t>
  </si>
  <si>
    <t>Стул 4</t>
  </si>
  <si>
    <t>Стол 4</t>
  </si>
  <si>
    <t>Ручка 4</t>
  </si>
  <si>
    <t>Карандаш 4</t>
  </si>
  <si>
    <t>мебель для дома</t>
  </si>
  <si>
    <t>канцелярия подарочная</t>
  </si>
  <si>
    <t>канцелярия</t>
  </si>
  <si>
    <t>мебель для офиса</t>
  </si>
  <si>
    <t>Должно получится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</si>
</sst>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A7" workbookViewId="0">
      <selection activeCell="G23" sqref="G23:H23"/>
    </sheetView>
  </sheetViews>
  <sheetFormatPr defaultRowHeight="15" x14ac:dyDescent="0.25"/>
  <cols>
    <col min="1" max="1" width="19.5703125" customWidth="1"/>
    <col min="3" max="3" width="23.5703125" bestFit="1" customWidth="1"/>
    <col min="8" max="8" width="14.85546875" bestFit="1" customWidth="1"/>
    <col min="10" max="10" width="23.57031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H1" s="1" t="s">
        <v>0</v>
      </c>
      <c r="I1" s="1" t="s">
        <v>1</v>
      </c>
      <c r="J1" s="1" t="s">
        <v>2</v>
      </c>
      <c r="K1" s="1" t="s">
        <v>3</v>
      </c>
    </row>
    <row r="2" spans="1:11" x14ac:dyDescent="0.25">
      <c r="A2" s="1" t="s">
        <v>6</v>
      </c>
      <c r="B2" s="1">
        <v>10</v>
      </c>
      <c r="C2" s="1" t="s">
        <v>20</v>
      </c>
      <c r="D2" s="1">
        <v>1</v>
      </c>
      <c r="H2" s="1" t="str">
        <f>INDEX(A$2:A$17,_xlfn.AGGREGATE(15,6,ROW($1:$100)/($B$2:$B$17=LARGE($B$2:$B$17,ROWS($2:2))),COUNTIF(I$2:I2,I$2:I$17)))</f>
        <v>Стол 3</v>
      </c>
      <c r="I2" s="1">
        <f>LARGE($B$2:$B$17,ROWS($2:2))</f>
        <v>56</v>
      </c>
      <c r="J2" s="1" t="str">
        <f>INDEX(C$2:C$17,_xlfn.AGGREGATE(15,6,ROW($1:$100)/($B$2:$B$17=LARGE($B$2:$B$17,ROWS($2:2))),COUNTIF(I$2:I2,I$2:I$17)))</f>
        <v>мебель для офиса</v>
      </c>
      <c r="K2" s="1">
        <f>INDEX(D$2:D$17,_xlfn.AGGREGATE(15,6,ROW($1:$100)/($B$2:$B$17=LARGE($B$2:$B$17,ROWS($2:2))),COUNTIF(I$2:I2,I$2:I$17)))</f>
        <v>4</v>
      </c>
    </row>
    <row r="3" spans="1:11" x14ac:dyDescent="0.25">
      <c r="A3" s="1" t="s">
        <v>7</v>
      </c>
      <c r="B3" s="1">
        <v>20</v>
      </c>
      <c r="C3" s="1" t="s">
        <v>23</v>
      </c>
      <c r="D3" s="1">
        <v>11</v>
      </c>
      <c r="H3" s="1" t="str">
        <f>INDEX(A$2:A$17,_xlfn.AGGREGATE(15,6,ROW($1:$100)/($B$2:$B$17=LARGE($B$2:$B$17,ROWS($2:3))),COUNTIF(I$2:I3,I$2:I$17)))</f>
        <v>Карандаш 3</v>
      </c>
      <c r="I3" s="1">
        <f>LARGE($B$2:$B$17,ROWS($2:3))</f>
        <v>22</v>
      </c>
      <c r="J3" s="1" t="str">
        <f>INDEX(C$2:C$17,_xlfn.AGGREGATE(15,6,ROW($1:$100)/($B$2:$B$17=LARGE($B$2:$B$17,ROWS($2:3))),COUNTIF(I$2:I3,I$2:I$17)))</f>
        <v>канцелярия</v>
      </c>
      <c r="K3" s="1">
        <f>INDEX(D$2:D$17,_xlfn.AGGREGATE(15,6,ROW($1:$100)/($B$2:$B$17=LARGE($B$2:$B$17,ROWS($2:3))),COUNTIF(I$2:I3,I$2:I$17)))</f>
        <v>2</v>
      </c>
    </row>
    <row r="4" spans="1:11" x14ac:dyDescent="0.25">
      <c r="A4" s="1" t="s">
        <v>8</v>
      </c>
      <c r="B4" s="1">
        <v>10</v>
      </c>
      <c r="C4" s="1" t="s">
        <v>21</v>
      </c>
      <c r="D4" s="1">
        <v>6</v>
      </c>
      <c r="H4" s="1" t="str">
        <f>INDEX(A$2:A$17,_xlfn.AGGREGATE(15,6,ROW($1:$100)/($B$2:$B$17=LARGE($B$2:$B$17,ROWS($2:4))),COUNTIF(I$2:I4,I$2:I$17)))</f>
        <v>Стул 3</v>
      </c>
      <c r="I4" s="1">
        <f>LARGE($B$2:$B$17,ROWS($2:4))</f>
        <v>21</v>
      </c>
      <c r="J4" s="1" t="str">
        <f>INDEX(C$2:C$17,_xlfn.AGGREGATE(15,6,ROW($1:$100)/($B$2:$B$17=LARGE($B$2:$B$17,ROWS($2:4))),COUNTIF(I$2:I4,I$2:I$17)))</f>
        <v>мебель для офиса</v>
      </c>
      <c r="K4" s="1">
        <f>INDEX(D$2:D$17,_xlfn.AGGREGATE(15,6,ROW($1:$100)/($B$2:$B$17=LARGE($B$2:$B$17,ROWS($2:4))),COUNTIF(I$2:I4,I$2:I$17)))</f>
        <v>1</v>
      </c>
    </row>
    <row r="5" spans="1:11" x14ac:dyDescent="0.25">
      <c r="A5" s="1" t="s">
        <v>4</v>
      </c>
      <c r="B5" s="1">
        <v>20</v>
      </c>
      <c r="C5" s="1" t="s">
        <v>22</v>
      </c>
      <c r="D5" s="1">
        <v>4</v>
      </c>
      <c r="H5" s="1" t="str">
        <f>INDEX(A$2:A$17,_xlfn.AGGREGATE(15,6,ROW($1:$100)/($B$2:$B$17=LARGE($B$2:$B$17,ROWS($2:5))),COUNTIF(I$2:I5,I$2:I$17)))</f>
        <v>Стол 1</v>
      </c>
      <c r="I5" s="1">
        <f>LARGE($B$2:$B$17,ROWS($2:5))</f>
        <v>20</v>
      </c>
      <c r="J5" s="1" t="str">
        <f>INDEX(C$2:C$17,_xlfn.AGGREGATE(15,6,ROW($1:$100)/($B$2:$B$17=LARGE($B$2:$B$17,ROWS($2:5))),COUNTIF(I$2:I5,I$2:I$17)))</f>
        <v>мебель для офиса</v>
      </c>
      <c r="K5" s="1">
        <f>INDEX(D$2:D$17,_xlfn.AGGREGATE(15,6,ROW($1:$100)/($B$2:$B$17=LARGE($B$2:$B$17,ROWS($2:5))),COUNTIF(I$2:I5,I$2:I$17)))</f>
        <v>11</v>
      </c>
    </row>
    <row r="6" spans="1:11" x14ac:dyDescent="0.25">
      <c r="A6" s="1" t="s">
        <v>9</v>
      </c>
      <c r="B6" s="1">
        <v>20</v>
      </c>
      <c r="C6" s="1" t="s">
        <v>23</v>
      </c>
      <c r="D6" s="1">
        <v>1</v>
      </c>
      <c r="H6" s="1" t="str">
        <f>INDEX(A$2:A$17,_xlfn.AGGREGATE(15,6,ROW($1:$100)/($B$2:$B$17=LARGE($B$2:$B$17,ROWS($2:6))),COUNTIF(I$2:I6,I$2:I$17)))</f>
        <v>Карандаш 1</v>
      </c>
      <c r="I6" s="1">
        <f>LARGE($B$2:$B$17,ROWS($2:6))</f>
        <v>20</v>
      </c>
      <c r="J6" s="1" t="str">
        <f>INDEX(C$2:C$17,_xlfn.AGGREGATE(15,6,ROW($1:$100)/($B$2:$B$17=LARGE($B$2:$B$17,ROWS($2:6))),COUNTIF(I$2:I6,I$2:I$17)))</f>
        <v>канцелярия</v>
      </c>
      <c r="K6" s="1">
        <f>INDEX(D$2:D$17,_xlfn.AGGREGATE(15,6,ROW($1:$100)/($B$2:$B$17=LARGE($B$2:$B$17,ROWS($2:6))),COUNTIF(I$2:I6,I$2:I$17)))</f>
        <v>4</v>
      </c>
    </row>
    <row r="7" spans="1:11" x14ac:dyDescent="0.25">
      <c r="A7" s="1" t="s">
        <v>10</v>
      </c>
      <c r="B7" s="1">
        <v>5</v>
      </c>
      <c r="C7" s="1" t="s">
        <v>23</v>
      </c>
      <c r="D7" s="1">
        <v>2</v>
      </c>
      <c r="H7" s="1" t="str">
        <f>INDEX(A$2:A$17,_xlfn.AGGREGATE(15,6,ROW($1:$100)/($B$2:$B$17=LARGE($B$2:$B$17,ROWS($2:7))),COUNTIF(I$2:I7,I$2:I$17)))</f>
        <v>Стул 2</v>
      </c>
      <c r="I7" s="1">
        <f>LARGE($B$2:$B$17,ROWS($2:7))</f>
        <v>20</v>
      </c>
      <c r="J7" s="1" t="str">
        <f>INDEX(C$2:C$17,_xlfn.AGGREGATE(15,6,ROW($1:$100)/($B$2:$B$17=LARGE($B$2:$B$17,ROWS($2:7))),COUNTIF(I$2:I7,I$2:I$17)))</f>
        <v>мебель для офиса</v>
      </c>
      <c r="K7" s="1">
        <f>INDEX(D$2:D$17,_xlfn.AGGREGATE(15,6,ROW($1:$100)/($B$2:$B$17=LARGE($B$2:$B$17,ROWS($2:7))),COUNTIF(I$2:I7,I$2:I$17)))</f>
        <v>1</v>
      </c>
    </row>
    <row r="8" spans="1:11" x14ac:dyDescent="0.25">
      <c r="A8" s="1" t="s">
        <v>11</v>
      </c>
      <c r="B8" s="1">
        <v>14</v>
      </c>
      <c r="C8" s="1" t="s">
        <v>21</v>
      </c>
      <c r="D8" s="1">
        <v>8</v>
      </c>
      <c r="H8" s="1" t="str">
        <f>INDEX(A$2:A$17,_xlfn.AGGREGATE(15,6,ROW($1:$100)/($B$2:$B$17=LARGE($B$2:$B$17,ROWS($2:8))),COUNTIF(I$2:I8,I$2:I$17)))</f>
        <v>Карандаш 2</v>
      </c>
      <c r="I8" s="1">
        <f>LARGE($B$2:$B$17,ROWS($2:8))</f>
        <v>18</v>
      </c>
      <c r="J8" s="1" t="str">
        <f>INDEX(C$2:C$17,_xlfn.AGGREGATE(15,6,ROW($1:$100)/($B$2:$B$17=LARGE($B$2:$B$17,ROWS($2:8))),COUNTIF(I$2:I8,I$2:I$17)))</f>
        <v>канцелярия</v>
      </c>
      <c r="K8" s="1">
        <f>INDEX(D$2:D$17,_xlfn.AGGREGATE(15,6,ROW($1:$100)/($B$2:$B$17=LARGE($B$2:$B$17,ROWS($2:8))),COUNTIF(I$2:I8,I$2:I$17)))</f>
        <v>14</v>
      </c>
    </row>
    <row r="9" spans="1:11" x14ac:dyDescent="0.25">
      <c r="A9" s="1" t="s">
        <v>5</v>
      </c>
      <c r="B9" s="1">
        <v>18</v>
      </c>
      <c r="C9" s="1" t="s">
        <v>22</v>
      </c>
      <c r="D9" s="1">
        <v>14</v>
      </c>
      <c r="H9" s="1" t="str">
        <f>INDEX(A$2:A$17,_xlfn.AGGREGATE(15,6,ROW($1:$100)/($B$2:$B$17=LARGE($B$2:$B$17,ROWS($2:9))),COUNTIF(I$2:I9,I$2:I$17)))</f>
        <v>Ручка 3</v>
      </c>
      <c r="I9" s="1">
        <f>LARGE($B$2:$B$17,ROWS($2:9))</f>
        <v>17</v>
      </c>
      <c r="J9" s="1" t="str">
        <f>INDEX(C$2:C$17,_xlfn.AGGREGATE(15,6,ROW($1:$100)/($B$2:$B$17=LARGE($B$2:$B$17,ROWS($2:9))),COUNTIF(I$2:I9,I$2:I$17)))</f>
        <v>канцелярия</v>
      </c>
      <c r="K9" s="1">
        <f>INDEX(D$2:D$17,_xlfn.AGGREGATE(15,6,ROW($1:$100)/($B$2:$B$17=LARGE($B$2:$B$17,ROWS($2:9))),COUNTIF(I$2:I9,I$2:I$17)))</f>
        <v>5</v>
      </c>
    </row>
    <row r="10" spans="1:11" x14ac:dyDescent="0.25">
      <c r="A10" s="1" t="s">
        <v>12</v>
      </c>
      <c r="B10" s="1">
        <v>21</v>
      </c>
      <c r="C10" s="1" t="s">
        <v>23</v>
      </c>
      <c r="D10" s="1">
        <v>1</v>
      </c>
      <c r="H10" s="1" t="str">
        <f>INDEX(A$2:A$17,_xlfn.AGGREGATE(15,6,ROW($1:$100)/($B$2:$B$17=LARGE($B$2:$B$17,ROWS($2:10))),COUNTIF(I$2:I10,I$2:I$17)))</f>
        <v>Ручка 2</v>
      </c>
      <c r="I10" s="1">
        <f>LARGE($B$2:$B$17,ROWS($2:10))</f>
        <v>14</v>
      </c>
      <c r="J10" s="1" t="str">
        <f>INDEX(C$2:C$17,_xlfn.AGGREGATE(15,6,ROW($1:$100)/($B$2:$B$17=LARGE($B$2:$B$17,ROWS($2:10))),COUNTIF(I$2:I10,I$2:I$17)))</f>
        <v>канцелярия подарочная</v>
      </c>
      <c r="K10" s="1">
        <f>INDEX(D$2:D$17,_xlfn.AGGREGATE(15,6,ROW($1:$100)/($B$2:$B$17=LARGE($B$2:$B$17,ROWS($2:10))),COUNTIF(I$2:I10,I$2:I$17)))</f>
        <v>8</v>
      </c>
    </row>
    <row r="11" spans="1:11" x14ac:dyDescent="0.25">
      <c r="A11" s="1" t="s">
        <v>13</v>
      </c>
      <c r="B11" s="1">
        <v>56</v>
      </c>
      <c r="C11" s="1" t="s">
        <v>23</v>
      </c>
      <c r="D11" s="1">
        <v>4</v>
      </c>
      <c r="H11" s="1" t="str">
        <f>INDEX(A$2:A$17,_xlfn.AGGREGATE(15,6,ROW($1:$100)/($B$2:$B$17=LARGE($B$2:$B$17,ROWS($2:11))),COUNTIF(I$2:I11,I$2:I$17)))</f>
        <v>Стул 1</v>
      </c>
      <c r="I11" s="1">
        <f>LARGE($B$2:$B$17,ROWS($2:11))</f>
        <v>10</v>
      </c>
      <c r="J11" s="1" t="str">
        <f>INDEX(C$2:C$17,_xlfn.AGGREGATE(15,6,ROW($1:$100)/($B$2:$B$17=LARGE($B$2:$B$17,ROWS($2:11))),COUNTIF(I$2:I11,I$2:I$17)))</f>
        <v>мебель для дома</v>
      </c>
      <c r="K11" s="1">
        <f>INDEX(D$2:D$17,_xlfn.AGGREGATE(15,6,ROW($1:$100)/($B$2:$B$17=LARGE($B$2:$B$17,ROWS($2:11))),COUNTIF(I$2:I11,I$2:I$17)))</f>
        <v>1</v>
      </c>
    </row>
    <row r="12" spans="1:11" x14ac:dyDescent="0.25">
      <c r="A12" s="1" t="s">
        <v>14</v>
      </c>
      <c r="B12" s="1">
        <v>17</v>
      </c>
      <c r="C12" s="1" t="s">
        <v>22</v>
      </c>
      <c r="D12" s="1">
        <v>5</v>
      </c>
      <c r="H12" s="1" t="str">
        <f>INDEX(A$2:A$17,_xlfn.AGGREGATE(15,6,ROW($1:$100)/($B$2:$B$17=LARGE($B$2:$B$17,ROWS($2:12))),COUNTIF(I$2:I12,I$2:I$17)))</f>
        <v>Ручка 1</v>
      </c>
      <c r="I12" s="1">
        <f>LARGE($B$2:$B$17,ROWS($2:12))</f>
        <v>10</v>
      </c>
      <c r="J12" s="1" t="str">
        <f>INDEX(C$2:C$17,_xlfn.AGGREGATE(15,6,ROW($1:$100)/($B$2:$B$17=LARGE($B$2:$B$17,ROWS($2:12))),COUNTIF(I$2:I12,I$2:I$17)))</f>
        <v>канцелярия подарочная</v>
      </c>
      <c r="K12" s="1">
        <f>INDEX(D$2:D$17,_xlfn.AGGREGATE(15,6,ROW($1:$100)/($B$2:$B$17=LARGE($B$2:$B$17,ROWS($2:12))),COUNTIF(I$2:I12,I$2:I$17)))</f>
        <v>6</v>
      </c>
    </row>
    <row r="13" spans="1:11" x14ac:dyDescent="0.25">
      <c r="A13" s="1" t="s">
        <v>15</v>
      </c>
      <c r="B13" s="1">
        <v>22</v>
      </c>
      <c r="C13" s="1" t="s">
        <v>22</v>
      </c>
      <c r="D13" s="1">
        <v>2</v>
      </c>
      <c r="H13" s="1" t="str">
        <f>INDEX(A$2:A$17,_xlfn.AGGREGATE(15,6,ROW($1:$100)/($B$2:$B$17=LARGE($B$2:$B$17,ROWS($2:13))),COUNTIF(I$2:I13,I$2:I$17)))</f>
        <v>Стол 2</v>
      </c>
      <c r="I13" s="1">
        <f>LARGE($B$2:$B$17,ROWS($2:13))</f>
        <v>5</v>
      </c>
      <c r="J13" s="1" t="str">
        <f>INDEX(C$2:C$17,_xlfn.AGGREGATE(15,6,ROW($1:$100)/($B$2:$B$17=LARGE($B$2:$B$17,ROWS($2:13))),COUNTIF(I$2:I13,I$2:I$17)))</f>
        <v>мебель для офиса</v>
      </c>
      <c r="K13" s="1">
        <f>INDEX(D$2:D$17,_xlfn.AGGREGATE(15,6,ROW($1:$100)/($B$2:$B$17=LARGE($B$2:$B$17,ROWS($2:13))),COUNTIF(I$2:I13,I$2:I$17)))</f>
        <v>2</v>
      </c>
    </row>
    <row r="14" spans="1:11" x14ac:dyDescent="0.25">
      <c r="A14" s="1" t="s">
        <v>16</v>
      </c>
      <c r="B14" s="1">
        <v>1</v>
      </c>
      <c r="C14" s="1" t="s">
        <v>20</v>
      </c>
      <c r="D14" s="1">
        <v>8</v>
      </c>
      <c r="H14" s="1" t="str">
        <f>INDEX(A$2:A$17,_xlfn.AGGREGATE(15,6,ROW($1:$100)/($B$2:$B$17=LARGE($B$2:$B$17,ROWS($2:14))),COUNTIF(I$2:I14,I$2:I$17)))</f>
        <v>Ручка 4</v>
      </c>
      <c r="I14" s="1">
        <f>LARGE($B$2:$B$17,ROWS($2:14))</f>
        <v>5</v>
      </c>
      <c r="J14" s="1" t="str">
        <f>INDEX(C$2:C$17,_xlfn.AGGREGATE(15,6,ROW($1:$100)/($B$2:$B$17=LARGE($B$2:$B$17,ROWS($2:14))),COUNTIF(I$2:I14,I$2:I$17)))</f>
        <v>канцелярия</v>
      </c>
      <c r="K14" s="1">
        <f>INDEX(D$2:D$17,_xlfn.AGGREGATE(15,6,ROW($1:$100)/($B$2:$B$17=LARGE($B$2:$B$17,ROWS($2:14))),COUNTIF(I$2:I14,I$2:I$17)))</f>
        <v>8</v>
      </c>
    </row>
    <row r="15" spans="1:11" x14ac:dyDescent="0.25">
      <c r="A15" s="1" t="s">
        <v>17</v>
      </c>
      <c r="B15" s="1">
        <v>0</v>
      </c>
      <c r="C15" s="1" t="s">
        <v>20</v>
      </c>
      <c r="D15" s="1">
        <v>6</v>
      </c>
      <c r="H15" s="1" t="str">
        <f>INDEX(A$2:A$17,_xlfn.AGGREGATE(15,6,ROW($1:$100)/($B$2:$B$17=LARGE($B$2:$B$17,ROWS($2:15))),COUNTIF(I$2:I15,I$2:I$17)))</f>
        <v>Карандаш 4</v>
      </c>
      <c r="I15" s="1">
        <f>LARGE($B$2:$B$17,ROWS($2:15))</f>
        <v>4</v>
      </c>
      <c r="J15" s="1" t="str">
        <f>INDEX(C$2:C$17,_xlfn.AGGREGATE(15,6,ROW($1:$100)/($B$2:$B$17=LARGE($B$2:$B$17,ROWS($2:15))),COUNTIF(I$2:I15,I$2:I$17)))</f>
        <v>канцелярия подарочная</v>
      </c>
      <c r="K15" s="1">
        <f>INDEX(D$2:D$17,_xlfn.AGGREGATE(15,6,ROW($1:$100)/($B$2:$B$17=LARGE($B$2:$B$17,ROWS($2:15))),COUNTIF(I$2:I15,I$2:I$17)))</f>
        <v>1</v>
      </c>
    </row>
    <row r="16" spans="1:11" x14ac:dyDescent="0.25">
      <c r="A16" s="1" t="s">
        <v>18</v>
      </c>
      <c r="B16" s="1">
        <v>5</v>
      </c>
      <c r="C16" s="1" t="s">
        <v>22</v>
      </c>
      <c r="D16" s="1">
        <v>8</v>
      </c>
      <c r="H16" s="1" t="str">
        <f>INDEX(A$2:A$17,_xlfn.AGGREGATE(15,6,ROW($1:$100)/($B$2:$B$17=LARGE($B$2:$B$17,ROWS($2:16))),COUNTIF(I$2:I16,I$2:I$17)))</f>
        <v>Стул 4</v>
      </c>
      <c r="I16" s="1">
        <f>LARGE($B$2:$B$17,ROWS($2:16))</f>
        <v>1</v>
      </c>
      <c r="J16" s="1" t="str">
        <f>INDEX(C$2:C$17,_xlfn.AGGREGATE(15,6,ROW($1:$100)/($B$2:$B$17=LARGE($B$2:$B$17,ROWS($2:16))),COUNTIF(I$2:I16,I$2:I$17)))</f>
        <v>мебель для дома</v>
      </c>
      <c r="K16" s="1">
        <f>INDEX(D$2:D$17,_xlfn.AGGREGATE(15,6,ROW($1:$100)/($B$2:$B$17=LARGE($B$2:$B$17,ROWS($2:16))),COUNTIF(I$2:I16,I$2:I$17)))</f>
        <v>8</v>
      </c>
    </row>
    <row r="17" spans="1:11" x14ac:dyDescent="0.25">
      <c r="A17" s="1" t="s">
        <v>19</v>
      </c>
      <c r="B17" s="1">
        <v>4</v>
      </c>
      <c r="C17" s="1" t="s">
        <v>21</v>
      </c>
      <c r="D17" s="1">
        <v>1</v>
      </c>
      <c r="H17" s="1" t="str">
        <f>INDEX(A$2:A$17,_xlfn.AGGREGATE(15,6,ROW($1:$100)/($B$2:$B$17=LARGE($B$2:$B$17,ROWS($2:17))),COUNTIF(I$2:I17,I$2:I$17)))</f>
        <v>Стол 4</v>
      </c>
      <c r="I17" s="1">
        <f>LARGE($B$2:$B$17,ROWS($2:17))</f>
        <v>0</v>
      </c>
      <c r="J17" s="1" t="str">
        <f>INDEX(C$2:C$17,_xlfn.AGGREGATE(15,6,ROW($1:$100)/($B$2:$B$17=LARGE($B$2:$B$17,ROWS($2:17))),COUNTIF(I$2:I17,I$2:I$17)))</f>
        <v>мебель для дома</v>
      </c>
      <c r="K17" s="1">
        <f>INDEX(D$2:D$17,_xlfn.AGGREGATE(15,6,ROW($1:$100)/($B$2:$B$17=LARGE($B$2:$B$17,ROWS($2:17))),COUNTIF(I$2:I17,I$2:I$17)))</f>
        <v>6</v>
      </c>
    </row>
    <row r="22" spans="1:11" x14ac:dyDescent="0.25">
      <c r="A22" t="s">
        <v>24</v>
      </c>
    </row>
    <row r="24" spans="1:11" x14ac:dyDescent="0.25">
      <c r="A24" s="1" t="s">
        <v>0</v>
      </c>
      <c r="B24" s="1" t="s">
        <v>1</v>
      </c>
      <c r="C24" s="1" t="s">
        <v>2</v>
      </c>
      <c r="D24" s="1" t="s">
        <v>3</v>
      </c>
    </row>
    <row r="25" spans="1:11" x14ac:dyDescent="0.25">
      <c r="A25" s="1" t="s">
        <v>13</v>
      </c>
      <c r="B25" s="1">
        <v>56</v>
      </c>
      <c r="C25" s="1" t="s">
        <v>23</v>
      </c>
      <c r="D25" s="1">
        <v>4</v>
      </c>
    </row>
    <row r="26" spans="1:11" x14ac:dyDescent="0.25">
      <c r="A26" s="1" t="s">
        <v>15</v>
      </c>
      <c r="B26" s="1">
        <v>22</v>
      </c>
      <c r="C26" s="1" t="s">
        <v>22</v>
      </c>
      <c r="D26" s="1">
        <v>2</v>
      </c>
    </row>
    <row r="27" spans="1:11" x14ac:dyDescent="0.25">
      <c r="A27" s="1" t="s">
        <v>12</v>
      </c>
      <c r="B27" s="1">
        <v>21</v>
      </c>
      <c r="C27" s="1" t="s">
        <v>23</v>
      </c>
      <c r="D27" s="1">
        <v>1</v>
      </c>
    </row>
    <row r="28" spans="1:11" x14ac:dyDescent="0.25">
      <c r="A28" s="1" t="s">
        <v>9</v>
      </c>
      <c r="B28" s="1">
        <v>20</v>
      </c>
      <c r="C28" s="1" t="s">
        <v>23</v>
      </c>
      <c r="D28" s="1">
        <v>1</v>
      </c>
    </row>
    <row r="29" spans="1:11" x14ac:dyDescent="0.25">
      <c r="A29" s="1" t="s">
        <v>4</v>
      </c>
      <c r="B29" s="1">
        <v>20</v>
      </c>
      <c r="C29" s="1" t="s">
        <v>22</v>
      </c>
      <c r="D29" s="1">
        <v>4</v>
      </c>
    </row>
    <row r="30" spans="1:11" x14ac:dyDescent="0.25">
      <c r="A30" s="1" t="s">
        <v>7</v>
      </c>
      <c r="B30" s="1">
        <v>20</v>
      </c>
      <c r="C30" s="1" t="s">
        <v>23</v>
      </c>
      <c r="D30" s="1">
        <v>11</v>
      </c>
    </row>
    <row r="31" spans="1:11" x14ac:dyDescent="0.25">
      <c r="A31" s="1" t="s">
        <v>5</v>
      </c>
      <c r="B31" s="1">
        <v>18</v>
      </c>
      <c r="C31" s="1" t="s">
        <v>22</v>
      </c>
      <c r="D31" s="1">
        <v>14</v>
      </c>
    </row>
    <row r="32" spans="1:11" x14ac:dyDescent="0.25">
      <c r="A32" s="1" t="s">
        <v>14</v>
      </c>
      <c r="B32" s="1">
        <v>17</v>
      </c>
      <c r="C32" s="1" t="s">
        <v>22</v>
      </c>
      <c r="D32" s="1">
        <v>5</v>
      </c>
    </row>
    <row r="33" spans="1:4" x14ac:dyDescent="0.25">
      <c r="A33" s="1" t="s">
        <v>11</v>
      </c>
      <c r="B33" s="1">
        <v>14</v>
      </c>
      <c r="C33" s="1" t="s">
        <v>21</v>
      </c>
      <c r="D33" s="1">
        <v>8</v>
      </c>
    </row>
    <row r="34" spans="1:4" x14ac:dyDescent="0.25">
      <c r="A34" s="1" t="s">
        <v>6</v>
      </c>
      <c r="B34" s="1">
        <v>10</v>
      </c>
      <c r="C34" s="1" t="s">
        <v>20</v>
      </c>
      <c r="D34" s="1">
        <v>1</v>
      </c>
    </row>
    <row r="35" spans="1:4" x14ac:dyDescent="0.25">
      <c r="A35" s="1" t="s">
        <v>8</v>
      </c>
      <c r="B35" s="1">
        <v>10</v>
      </c>
      <c r="C35" s="1" t="s">
        <v>21</v>
      </c>
      <c r="D35" s="1">
        <v>6</v>
      </c>
    </row>
    <row r="36" spans="1:4" x14ac:dyDescent="0.25">
      <c r="A36" s="1" t="s">
        <v>10</v>
      </c>
      <c r="B36" s="1">
        <v>5</v>
      </c>
      <c r="C36" s="1" t="s">
        <v>23</v>
      </c>
      <c r="D36" s="1">
        <v>2</v>
      </c>
    </row>
    <row r="37" spans="1:4" x14ac:dyDescent="0.25">
      <c r="A37" s="1" t="s">
        <v>18</v>
      </c>
      <c r="B37" s="1">
        <v>5</v>
      </c>
      <c r="C37" s="1" t="s">
        <v>22</v>
      </c>
      <c r="D37" s="1">
        <v>8</v>
      </c>
    </row>
    <row r="38" spans="1:4" x14ac:dyDescent="0.25">
      <c r="A38" s="1" t="s">
        <v>19</v>
      </c>
      <c r="B38" s="1">
        <v>4</v>
      </c>
      <c r="C38" s="1" t="s">
        <v>21</v>
      </c>
      <c r="D38" s="1">
        <v>1</v>
      </c>
    </row>
    <row r="39" spans="1:4" x14ac:dyDescent="0.25">
      <c r="A39" s="1" t="s">
        <v>16</v>
      </c>
      <c r="B39" s="1">
        <v>1</v>
      </c>
      <c r="C39" s="1" t="s">
        <v>20</v>
      </c>
      <c r="D39" s="1">
        <v>8</v>
      </c>
    </row>
    <row r="40" spans="1:4" x14ac:dyDescent="0.25">
      <c r="A40" s="1" t="s">
        <v>17</v>
      </c>
      <c r="B40" s="1">
        <v>0</v>
      </c>
      <c r="C40" s="1" t="s">
        <v>20</v>
      </c>
      <c r="D40" s="1">
        <v>6</v>
      </c>
    </row>
  </sheetData>
  <sortState xmlns:xlrd2="http://schemas.microsoft.com/office/spreadsheetml/2017/richdata2" ref="A25:D40">
    <sortCondition descending="1" ref="B25:B40"/>
    <sortCondition ref="D25:D40"/>
    <sortCondition ref="C25:C4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2024-10-17T07:02:04Z</dcterms:modified>
</cp:coreProperties>
</file>