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adik.da\Desktop\"/>
    </mc:Choice>
  </mc:AlternateContent>
  <xr:revisionPtr revIDLastSave="0" documentId="13_ncr:1_{2D9065F6-A6CA-4D35-98BE-EACB5F0399F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2" r:id="rId1"/>
    <sheet name="Лист3" sheetId="4" r:id="rId2"/>
  </sheets>
  <calcPr calcId="191029"/>
  <pivotCaches>
    <pivotCache cacheId="18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Т2_e9c62d07-f17e-411a-9987-bd6e6a8e8f08" name="Т2" connection="Запрос — Т2"/>
        </x15:modelTables>
      </x15:dataModel>
    </ext>
  </extLst>
</workbook>
</file>

<file path=xl/calcChain.xml><?xml version="1.0" encoding="utf-8"?>
<calcChain xmlns="http://schemas.openxmlformats.org/spreadsheetml/2006/main">
  <c r="M16" i="2" l="1"/>
  <c r="M15" i="2"/>
  <c r="M14" i="2"/>
  <c r="M13" i="2"/>
  <c r="L16" i="2"/>
  <c r="L15" i="2"/>
  <c r="L14" i="2"/>
  <c r="L1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7E9B7CD-B576-4CBF-A668-C14D5D401C9A}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8CA79F7C-D047-4DD2-8A8E-5FA1E7DBBB7D}" name="Запрос — Т2" description="Соединение с запросом &quot;Т2&quot; в книге." type="100" refreshedVersion="6" minRefreshableVersion="5">
    <extLst>
      <ext xmlns:x15="http://schemas.microsoft.com/office/spreadsheetml/2010/11/main" uri="{DE250136-89BD-433C-8126-D09CA5730AF9}">
        <x15:connection id="6c35410b-77c7-4489-978a-d68783829943"/>
      </ext>
    </extLst>
  </connection>
</connections>
</file>

<file path=xl/sharedStrings.xml><?xml version="1.0" encoding="utf-8"?>
<sst xmlns="http://schemas.openxmlformats.org/spreadsheetml/2006/main" count="128" uniqueCount="10">
  <si>
    <t>А</t>
  </si>
  <si>
    <t>Б</t>
  </si>
  <si>
    <t>Компания</t>
  </si>
  <si>
    <t>Контрагент</t>
  </si>
  <si>
    <t>Актив</t>
  </si>
  <si>
    <t>Пассив</t>
  </si>
  <si>
    <t>Раздел</t>
  </si>
  <si>
    <t>Период</t>
  </si>
  <si>
    <t>Сумма</t>
  </si>
  <si>
    <t>Индекс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</si>
</sst>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pivotButton="1"/>
    <xf numFmtId="0" fontId="0" fillId="0" borderId="0" xfId="0" applyNumberFormat="1"/>
    <xf numFmtId="14" fontId="0" fillId="0" borderId="0" xfId="0" applyNumberFormat="1"/>
    <xf numFmtId="14" fontId="0" fillId="2" borderId="0" xfId="0" applyNumberFormat="1" applyFont="1" applyFill="1"/>
    <xf numFmtId="14" fontId="0" fillId="0" borderId="0" xfId="0" applyNumberFormat="1" applyFont="1"/>
    <xf numFmtId="14" fontId="0" fillId="0" borderId="2" xfId="0" applyNumberFormat="1" applyFont="1" applyBorder="1"/>
    <xf numFmtId="0" fontId="0" fillId="0" borderId="0" xfId="0" quotePrefix="1"/>
    <xf numFmtId="14" fontId="1" fillId="0" borderId="0" xfId="0" applyNumberFormat="1" applyFont="1"/>
    <xf numFmtId="14" fontId="1" fillId="0" borderId="1" xfId="0" applyNumberFormat="1" applyFont="1" applyBorder="1"/>
    <xf numFmtId="0" fontId="0" fillId="2" borderId="0" xfId="0" applyFont="1" applyFill="1"/>
    <xf numFmtId="0" fontId="0" fillId="0" borderId="0" xfId="0" applyFont="1"/>
    <xf numFmtId="0" fontId="0" fillId="0" borderId="2" xfId="0" applyFont="1" applyBorder="1"/>
    <xf numFmtId="0" fontId="1" fillId="0" borderId="0" xfId="0" applyFont="1"/>
    <xf numFmtId="0" fontId="0" fillId="0" borderId="0" xfId="0" applyAlignment="1">
      <alignment wrapText="1"/>
    </xf>
  </cellXfs>
  <cellStyles count="1">
    <cellStyle name="Обычный" xfId="0" builtinId="0"/>
  </cellStyles>
  <dxfs count="2"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13" Type="http://schemas.openxmlformats.org/officeDocument/2006/relationships/customXml" Target="../customXml/item4.xml"/><Relationship Id="rId18" Type="http://schemas.openxmlformats.org/officeDocument/2006/relationships/customXml" Target="../customXml/item9.xml"/><Relationship Id="rId26" Type="http://schemas.openxmlformats.org/officeDocument/2006/relationships/customXml" Target="../customXml/item17.xml"/><Relationship Id="rId3" Type="http://schemas.openxmlformats.org/officeDocument/2006/relationships/pivotCacheDefinition" Target="pivotCache/pivotCacheDefinition1.xml"/><Relationship Id="rId21" Type="http://schemas.openxmlformats.org/officeDocument/2006/relationships/customXml" Target="../customXml/item1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17" Type="http://schemas.openxmlformats.org/officeDocument/2006/relationships/customXml" Target="../customXml/item8.xml"/><Relationship Id="rId25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7.xml"/><Relationship Id="rId20" Type="http://schemas.openxmlformats.org/officeDocument/2006/relationships/customXml" Target="../customXml/item1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24" Type="http://schemas.openxmlformats.org/officeDocument/2006/relationships/customXml" Target="../customXml/item15.xml"/><Relationship Id="rId5" Type="http://schemas.openxmlformats.org/officeDocument/2006/relationships/connections" Target="connections.xml"/><Relationship Id="rId15" Type="http://schemas.openxmlformats.org/officeDocument/2006/relationships/customXml" Target="../customXml/item6.xml"/><Relationship Id="rId23" Type="http://schemas.openxmlformats.org/officeDocument/2006/relationships/customXml" Target="../customXml/item14.xml"/><Relationship Id="rId28" Type="http://schemas.openxmlformats.org/officeDocument/2006/relationships/customXml" Target="../customXml/item19.xml"/><Relationship Id="rId10" Type="http://schemas.openxmlformats.org/officeDocument/2006/relationships/customXml" Target="../customXml/item1.xml"/><Relationship Id="rId19" Type="http://schemas.openxmlformats.org/officeDocument/2006/relationships/customXml" Target="../customXml/item10.xml"/><Relationship Id="rId4" Type="http://schemas.openxmlformats.org/officeDocument/2006/relationships/theme" Target="theme/theme1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Relationship Id="rId22" Type="http://schemas.openxmlformats.org/officeDocument/2006/relationships/customXml" Target="../customXml/item13.xml"/><Relationship Id="rId27" Type="http://schemas.openxmlformats.org/officeDocument/2006/relationships/customXml" Target="../customXml/item1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Дядик Данила Андреевич" refreshedDate="45562.64597928241" backgroundQuery="1" createdVersion="6" refreshedVersion="6" minRefreshableVersion="3" recordCount="0" supportSubquery="1" supportAdvancedDrill="1" xr:uid="{6227C14C-3751-410E-9F50-FB276EAF5117}">
  <cacheSource type="external" connectionId="1"/>
  <cacheFields count="5">
    <cacheField name="[Т2].[Компания].[Компания]" caption="Компания" numFmtId="0" hierarchy="2" level="1">
      <sharedItems count="2">
        <s v="А"/>
        <s v="Б"/>
      </sharedItems>
    </cacheField>
    <cacheField name="[Т2].[Контрагент].[Контрагент]" caption="Контрагент" numFmtId="0" hierarchy="3" level="1">
      <sharedItems count="2">
        <s v="Б"/>
        <s v="А"/>
      </sharedItems>
    </cacheField>
    <cacheField name="[Т2].[Период].[Период]" caption="Период" numFmtId="0" hierarchy="1" level="1">
      <sharedItems containsSemiMixedTypes="0" containsNonDate="0" containsDate="1" containsString="0" minDate="2022-01-01T00:00:00" maxDate="2022-01-03T00:00:00" count="2">
        <d v="2022-01-01T00:00:00"/>
        <d v="2022-01-02T00:00:00"/>
      </sharedItems>
    </cacheField>
    <cacheField name="[Measures].[Актив]" caption="Актив" numFmtId="0" hierarchy="6" level="32767"/>
    <cacheField name="[Measures].[Пассив]" caption="Пассив" numFmtId="0" hierarchy="7" level="32767"/>
  </cacheFields>
  <cacheHierarchies count="10">
    <cacheHierarchy uniqueName="[Т2].[Индекс]" caption="Индекс" attribute="1" defaultMemberUniqueName="[Т2].[Индекс].[All]" allUniqueName="[Т2].[Индекс].[All]" dimensionUniqueName="[Т2]" displayFolder="" count="0" memberValueDatatype="20" unbalanced="0"/>
    <cacheHierarchy uniqueName="[Т2].[Период]" caption="Период" attribute="1" time="1" defaultMemberUniqueName="[Т2].[Период].[All]" allUniqueName="[Т2].[Период].[All]" dimensionUniqueName="[Т2]" displayFolder="" count="2" memberValueDatatype="7" unbalanced="0">
      <fieldsUsage count="2">
        <fieldUsage x="-1"/>
        <fieldUsage x="2"/>
      </fieldsUsage>
    </cacheHierarchy>
    <cacheHierarchy uniqueName="[Т2].[Компания]" caption="Компания" attribute="1" defaultMemberUniqueName="[Т2].[Компания].[All]" allUniqueName="[Т2].[Компания].[All]" dimensionUniqueName="[Т2]" displayFolder="" count="2" memberValueDatatype="130" unbalanced="0">
      <fieldsUsage count="2">
        <fieldUsage x="-1"/>
        <fieldUsage x="0"/>
      </fieldsUsage>
    </cacheHierarchy>
    <cacheHierarchy uniqueName="[Т2].[Контрагент]" caption="Контрагент" attribute="1" defaultMemberUniqueName="[Т2].[Контрагент].[All]" allUniqueName="[Т2].[Контрагент].[All]" dimensionUniqueName="[Т2]" displayFolder="" count="2" memberValueDatatype="130" unbalanced="0">
      <fieldsUsage count="2">
        <fieldUsage x="-1"/>
        <fieldUsage x="1"/>
      </fieldsUsage>
    </cacheHierarchy>
    <cacheHierarchy uniqueName="[Т2].[Раздел]" caption="Раздел" attribute="1" defaultMemberUniqueName="[Т2].[Раздел].[All]" allUniqueName="[Т2].[Раздел].[All]" dimensionUniqueName="[Т2]" displayFolder="" count="0" memberValueDatatype="130" unbalanced="0"/>
    <cacheHierarchy uniqueName="[Т2].[Сумма]" caption="Сумма" attribute="1" defaultMemberUniqueName="[Т2].[Сумма].[All]" allUniqueName="[Т2].[Сумма].[All]" dimensionUniqueName="[Т2]" displayFolder="" count="0" memberValueDatatype="20" unbalanced="0"/>
    <cacheHierarchy uniqueName="[Measures].[Актив]" caption="Актив" measure="1" displayFolder="" measureGroup="Т2" count="0" oneField="1">
      <fieldsUsage count="1">
        <fieldUsage x="3"/>
      </fieldsUsage>
    </cacheHierarchy>
    <cacheHierarchy uniqueName="[Measures].[Пассив]" caption="Пассив" measure="1" displayFolder="" measureGroup="Т2" count="0" oneField="1">
      <fieldsUsage count="1">
        <fieldUsage x="4"/>
      </fieldsUsage>
    </cacheHierarchy>
    <cacheHierarchy uniqueName="[Measures].[__XL_Count Т2]" caption="__XL_Count Т2" measure="1" displayFolder="" measureGroup="Т2" count="0" hidden="1"/>
    <cacheHierarchy uniqueName="[Measures].[__Не определено ни одной меры]" caption="__Не определено ни одной меры" measure="1" displayFolder="" count="0" hidden="1"/>
  </cacheHierarchies>
  <kpis count="0"/>
  <dimensions count="2">
    <dimension measure="1" name="Measures" uniqueName="[Measures]" caption="Measures"/>
    <dimension name="Т2" uniqueName="[Т2]" caption="Т2"/>
  </dimensions>
  <measureGroups count="1">
    <measureGroup name="Т2" caption="Т2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5CD8E1-7990-4FD2-AFFF-CB46BA088EEB}" name="Сводная таблица1" cacheId="18" applyNumberFormats="0" applyBorderFormats="0" applyFontFormats="0" applyPatternFormats="0" applyAlignmentFormats="0" applyWidthHeightFormats="1" dataCaption="Значения" tag="d11d5f89-61ef-4f98-a80c-c41d34a7738b" updatedVersion="6" minRefreshableVersion="3" useAutoFormatting="1" subtotalHiddenItems="1" rowGrandTotals="0" colGrandTotals="0" itemPrintTitles="1" createdVersion="6" indent="0" compact="0" compactData="0" multipleFieldFilters="0">
  <location ref="A10:E13" firstHeaderRow="0" firstDataRow="1" firstDataCol="3"/>
  <pivotFields count="5"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0"/>
    <field x="1"/>
  </rowFields>
  <rowItems count="3">
    <i>
      <x/>
      <x/>
      <x/>
    </i>
    <i r="1">
      <x v="1"/>
      <x v="1"/>
    </i>
    <i>
      <x v="1"/>
      <x/>
      <x/>
    </i>
  </rowItems>
  <colFields count="1">
    <field x="-2"/>
  </colFields>
  <colItems count="2">
    <i>
      <x/>
    </i>
    <i i="1">
      <x v="1"/>
    </i>
  </colItems>
  <dataFields count="2">
    <dataField fld="3" subtotal="count" baseField="0" baseItem="0"/>
    <dataField fld="4" subtotal="count" baseField="0" baseItem="0"/>
  </dataFields>
  <pivotHierarchies count="10"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3">
    <rowHierarchyUsage hierarchyUsage="1"/>
    <rowHierarchyUsage hierarchyUsage="2"/>
    <rowHierarchyUsage hierarchyUsage="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Т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9ABD1EC-F894-4FF2-9F8D-F337E59BED50}" name="Т2" displayName="Т2" ref="A1:F7" totalsRowShown="0">
  <autoFilter ref="A1:F7" xr:uid="{9421C76C-F0BC-4739-9C03-12BAF5834DCE}"/>
  <tableColumns count="6">
    <tableColumn id="6" xr3:uid="{A3AFB490-8253-4C44-84D4-F8B4A7C4124E}" name="Индекс"/>
    <tableColumn id="4" xr3:uid="{2AECB57C-D6CE-49C0-B1BF-7B09961DF703}" name="Период" dataDxfId="1"/>
    <tableColumn id="1" xr3:uid="{70162831-C4BB-4CCD-B5C3-10FC64CBCFD3}" name="Компания"/>
    <tableColumn id="2" xr3:uid="{18A5CF2F-1F76-47FE-B1F7-89869A8DAA3E}" name="Контрагент"/>
    <tableColumn id="3" xr3:uid="{E006E9C0-DF1D-4FD1-A27F-DE9680A6E25D}" name="Раздел"/>
    <tableColumn id="5" xr3:uid="{97FF4470-E1AF-474A-B545-E3644D6FF99A}" name="Сумма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C2B4EA-1576-41CA-8608-EABDAF81A07A}" name="Т2_2" displayName="Т2_2" ref="A1:F7" totalsRowShown="0">
  <autoFilter ref="A1:F7" xr:uid="{7E4CAB1E-1CD9-44C6-B257-E850E2263124}"/>
  <tableColumns count="6">
    <tableColumn id="6" xr3:uid="{C549CAEF-0313-4DD8-B8F5-B659F37CFFE2}" name="Индекс"/>
    <tableColumn id="4" xr3:uid="{A3A4536C-1366-4D35-AFB0-8D5AAFF7726C}" name="Период" dataDxfId="0"/>
    <tableColumn id="1" xr3:uid="{0C752249-F5CE-4572-831B-39B9CA59C413}" name="Компания"/>
    <tableColumn id="2" xr3:uid="{C4D8C893-AB4C-4DE4-B607-0B37D7FD89FD}" name="Контрагент"/>
    <tableColumn id="3" xr3:uid="{06EB40E8-0ECA-48DD-948A-90E70C8B49D0}" name="Раздел"/>
    <tableColumn id="5" xr3:uid="{BC67894D-7CA4-44E9-AF9E-0CF0B450FDA1}" name="Сумма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A4D21-84D6-496B-8ED7-646D73B89186}">
  <sheetPr codeName="Лист2"/>
  <dimension ref="A1:W27"/>
  <sheetViews>
    <sheetView tabSelected="1" workbookViewId="0">
      <selection activeCell="I18" sqref="I18"/>
    </sheetView>
  </sheetViews>
  <sheetFormatPr defaultRowHeight="15" x14ac:dyDescent="0.25"/>
  <cols>
    <col min="1" max="1" width="11.85546875" customWidth="1"/>
    <col min="2" max="2" width="12.28515625" customWidth="1"/>
    <col min="3" max="3" width="13.5703125" bestFit="1" customWidth="1"/>
    <col min="4" max="4" width="6.28515625" bestFit="1" customWidth="1"/>
    <col min="5" max="5" width="7.140625" bestFit="1" customWidth="1"/>
    <col min="6" max="7" width="9.140625" bestFit="1" customWidth="1"/>
    <col min="8" max="11" width="12" bestFit="1" customWidth="1"/>
    <col min="12" max="12" width="11.28515625" bestFit="1" customWidth="1"/>
    <col min="14" max="14" width="13.28515625" customWidth="1"/>
    <col min="15" max="15" width="14.28515625" customWidth="1"/>
    <col min="16" max="16" width="12.7109375" customWidth="1"/>
    <col min="17" max="17" width="17.28515625" bestFit="1" customWidth="1"/>
    <col min="18" max="18" width="13.5703125" bestFit="1" customWidth="1"/>
    <col min="19" max="19" width="10.42578125" bestFit="1" customWidth="1"/>
    <col min="20" max="22" width="10.140625" bestFit="1" customWidth="1"/>
  </cols>
  <sheetData>
    <row r="1" spans="1:23" x14ac:dyDescent="0.25">
      <c r="A1" t="s">
        <v>9</v>
      </c>
      <c r="B1" t="s">
        <v>7</v>
      </c>
      <c r="C1" t="s">
        <v>2</v>
      </c>
      <c r="D1" t="s">
        <v>3</v>
      </c>
      <c r="E1" t="s">
        <v>6</v>
      </c>
      <c r="F1" t="s">
        <v>8</v>
      </c>
      <c r="H1" t="s">
        <v>9</v>
      </c>
      <c r="I1" t="s">
        <v>7</v>
      </c>
      <c r="J1" t="s">
        <v>2</v>
      </c>
      <c r="K1" t="s">
        <v>3</v>
      </c>
      <c r="L1" t="s">
        <v>6</v>
      </c>
      <c r="M1" t="s">
        <v>8</v>
      </c>
      <c r="Q1" s="4">
        <v>44562</v>
      </c>
      <c r="R1" s="10" t="s">
        <v>0</v>
      </c>
      <c r="S1" s="10" t="s">
        <v>1</v>
      </c>
      <c r="U1" s="8">
        <v>44562</v>
      </c>
      <c r="V1" s="13" t="s">
        <v>0</v>
      </c>
      <c r="W1" t="s">
        <v>1</v>
      </c>
    </row>
    <row r="2" spans="1:23" x14ac:dyDescent="0.25">
      <c r="A2">
        <v>1</v>
      </c>
      <c r="B2" s="3">
        <v>44562</v>
      </c>
      <c r="C2" t="s">
        <v>0</v>
      </c>
      <c r="D2" t="s">
        <v>1</v>
      </c>
      <c r="E2" t="s">
        <v>4</v>
      </c>
      <c r="F2">
        <v>100</v>
      </c>
      <c r="H2">
        <v>1</v>
      </c>
      <c r="I2" s="4">
        <v>44562</v>
      </c>
      <c r="J2" t="s">
        <v>0</v>
      </c>
      <c r="K2" t="s">
        <v>1</v>
      </c>
      <c r="L2" s="4" t="s">
        <v>4</v>
      </c>
      <c r="M2">
        <v>100</v>
      </c>
      <c r="Q2" s="5">
        <v>44562</v>
      </c>
      <c r="R2" s="11" t="s">
        <v>1</v>
      </c>
      <c r="S2" s="11" t="s">
        <v>0</v>
      </c>
      <c r="U2" s="9">
        <v>44562</v>
      </c>
      <c r="V2" s="13" t="s">
        <v>1</v>
      </c>
      <c r="W2" t="s">
        <v>0</v>
      </c>
    </row>
    <row r="3" spans="1:23" x14ac:dyDescent="0.25">
      <c r="A3">
        <v>2</v>
      </c>
      <c r="B3" s="3">
        <v>44562</v>
      </c>
      <c r="C3" t="s">
        <v>1</v>
      </c>
      <c r="D3" t="s">
        <v>0</v>
      </c>
      <c r="E3" t="s">
        <v>4</v>
      </c>
      <c r="F3">
        <v>100</v>
      </c>
      <c r="H3">
        <v>2</v>
      </c>
      <c r="I3" s="5">
        <v>44562</v>
      </c>
      <c r="J3" t="s">
        <v>1</v>
      </c>
      <c r="K3" t="s">
        <v>0</v>
      </c>
      <c r="L3" s="5" t="s">
        <v>4</v>
      </c>
      <c r="M3">
        <v>100</v>
      </c>
      <c r="Q3" s="4">
        <v>44562</v>
      </c>
      <c r="R3" s="10" t="s">
        <v>0</v>
      </c>
      <c r="S3" s="10" t="s">
        <v>1</v>
      </c>
      <c r="U3" s="9">
        <v>44563</v>
      </c>
      <c r="V3" s="13" t="s">
        <v>0</v>
      </c>
      <c r="W3" t="s">
        <v>1</v>
      </c>
    </row>
    <row r="4" spans="1:23" x14ac:dyDescent="0.25">
      <c r="A4">
        <v>3</v>
      </c>
      <c r="B4" s="3">
        <v>44562</v>
      </c>
      <c r="C4" t="s">
        <v>0</v>
      </c>
      <c r="D4" t="s">
        <v>1</v>
      </c>
      <c r="E4" t="s">
        <v>5</v>
      </c>
      <c r="F4">
        <v>100</v>
      </c>
      <c r="H4">
        <v>3</v>
      </c>
      <c r="I4" s="4">
        <v>44562</v>
      </c>
      <c r="J4" t="s">
        <v>0</v>
      </c>
      <c r="K4" t="s">
        <v>1</v>
      </c>
      <c r="L4" s="4" t="s">
        <v>5</v>
      </c>
      <c r="M4">
        <v>100</v>
      </c>
      <c r="Q4" s="5">
        <v>44562</v>
      </c>
      <c r="R4" s="11" t="s">
        <v>1</v>
      </c>
      <c r="S4" s="11" t="s">
        <v>0</v>
      </c>
    </row>
    <row r="5" spans="1:23" x14ac:dyDescent="0.25">
      <c r="A5">
        <v>4</v>
      </c>
      <c r="B5" s="3">
        <v>44562</v>
      </c>
      <c r="C5" t="s">
        <v>1</v>
      </c>
      <c r="D5" t="s">
        <v>0</v>
      </c>
      <c r="E5" t="s">
        <v>5</v>
      </c>
      <c r="F5">
        <v>100</v>
      </c>
      <c r="H5">
        <v>4</v>
      </c>
      <c r="I5" s="5">
        <v>44562</v>
      </c>
      <c r="J5" t="s">
        <v>1</v>
      </c>
      <c r="K5" t="s">
        <v>0</v>
      </c>
      <c r="L5" s="5" t="s">
        <v>5</v>
      </c>
      <c r="M5">
        <v>100</v>
      </c>
      <c r="Q5" s="4">
        <v>44563</v>
      </c>
      <c r="R5" s="10" t="s">
        <v>0</v>
      </c>
      <c r="S5" s="10" t="s">
        <v>1</v>
      </c>
    </row>
    <row r="6" spans="1:23" x14ac:dyDescent="0.25">
      <c r="A6">
        <v>5</v>
      </c>
      <c r="B6" s="3">
        <v>44563</v>
      </c>
      <c r="C6" t="s">
        <v>0</v>
      </c>
      <c r="D6" t="s">
        <v>1</v>
      </c>
      <c r="E6" t="s">
        <v>4</v>
      </c>
      <c r="F6">
        <v>100</v>
      </c>
      <c r="H6">
        <v>5</v>
      </c>
      <c r="I6" s="4">
        <v>44563</v>
      </c>
      <c r="J6" t="s">
        <v>0</v>
      </c>
      <c r="K6" t="s">
        <v>1</v>
      </c>
      <c r="L6" s="4" t="s">
        <v>4</v>
      </c>
      <c r="M6">
        <v>100</v>
      </c>
      <c r="Q6" s="6">
        <v>44563</v>
      </c>
      <c r="R6" s="12" t="s">
        <v>0</v>
      </c>
      <c r="S6" s="12" t="s">
        <v>1</v>
      </c>
    </row>
    <row r="7" spans="1:23" x14ac:dyDescent="0.25">
      <c r="A7">
        <v>7</v>
      </c>
      <c r="B7" s="3">
        <v>44563</v>
      </c>
      <c r="C7" t="s">
        <v>0</v>
      </c>
      <c r="D7" t="s">
        <v>1</v>
      </c>
      <c r="E7" t="s">
        <v>5</v>
      </c>
      <c r="F7">
        <v>100</v>
      </c>
      <c r="H7">
        <v>6</v>
      </c>
      <c r="I7" s="5">
        <v>44563</v>
      </c>
      <c r="J7" t="s">
        <v>1</v>
      </c>
      <c r="K7" t="s">
        <v>0</v>
      </c>
      <c r="L7" s="5" t="s">
        <v>4</v>
      </c>
      <c r="M7">
        <v>100</v>
      </c>
    </row>
    <row r="8" spans="1:23" x14ac:dyDescent="0.25">
      <c r="H8">
        <v>7</v>
      </c>
      <c r="I8" s="4">
        <v>44563</v>
      </c>
      <c r="J8" t="s">
        <v>0</v>
      </c>
      <c r="K8" t="s">
        <v>1</v>
      </c>
      <c r="L8" s="4" t="s">
        <v>5</v>
      </c>
      <c r="M8">
        <v>100</v>
      </c>
    </row>
    <row r="9" spans="1:23" x14ac:dyDescent="0.25">
      <c r="H9">
        <v>8</v>
      </c>
      <c r="I9" s="6">
        <v>44563</v>
      </c>
      <c r="J9" t="s">
        <v>1</v>
      </c>
      <c r="K9" t="s">
        <v>0</v>
      </c>
      <c r="L9" s="6" t="s">
        <v>5</v>
      </c>
      <c r="M9">
        <v>100</v>
      </c>
    </row>
    <row r="10" spans="1:23" x14ac:dyDescent="0.25">
      <c r="A10" s="1" t="s">
        <v>7</v>
      </c>
      <c r="B10" s="1" t="s">
        <v>2</v>
      </c>
      <c r="C10" s="1" t="s">
        <v>3</v>
      </c>
      <c r="D10" t="s">
        <v>4</v>
      </c>
      <c r="E10" t="s">
        <v>5</v>
      </c>
    </row>
    <row r="11" spans="1:23" x14ac:dyDescent="0.25">
      <c r="A11" s="3">
        <v>44562</v>
      </c>
      <c r="B11" t="s">
        <v>0</v>
      </c>
      <c r="C11" t="s">
        <v>1</v>
      </c>
      <c r="D11" s="2">
        <v>100</v>
      </c>
      <c r="E11" s="2">
        <v>100</v>
      </c>
    </row>
    <row r="12" spans="1:23" x14ac:dyDescent="0.25">
      <c r="A12" s="3">
        <v>44562</v>
      </c>
      <c r="B12" t="s">
        <v>1</v>
      </c>
      <c r="C12" t="s">
        <v>0</v>
      </c>
      <c r="D12" s="2">
        <v>100</v>
      </c>
      <c r="E12" s="2">
        <v>100</v>
      </c>
      <c r="I12" t="s">
        <v>7</v>
      </c>
      <c r="J12" t="s">
        <v>2</v>
      </c>
      <c r="K12" t="s">
        <v>3</v>
      </c>
      <c r="L12" t="s">
        <v>4</v>
      </c>
      <c r="M12" t="s">
        <v>5</v>
      </c>
    </row>
    <row r="13" spans="1:23" x14ac:dyDescent="0.25">
      <c r="A13" s="3">
        <v>44563</v>
      </c>
      <c r="B13" t="s">
        <v>0</v>
      </c>
      <c r="C13" t="s">
        <v>1</v>
      </c>
      <c r="D13" s="2">
        <v>100</v>
      </c>
      <c r="E13" s="2"/>
      <c r="I13" s="8">
        <v>44562</v>
      </c>
      <c r="J13" t="s">
        <v>0</v>
      </c>
      <c r="K13" t="s">
        <v>1</v>
      </c>
      <c r="L13" s="7">
        <f>SUMIFS(Т2[Сумма],Т2[Компания],J13,Т2[Контрагент],K13,Т2[Раздел],"Актив",Т2[Период],I13)</f>
        <v>100</v>
      </c>
      <c r="M13" s="7">
        <f>SUMIFS(Т2[Сумма],Т2[Компания],K13,Т2[Контрагент],J13,Т2[Раздел],"Пассив",Т2[Период],I13)</f>
        <v>100</v>
      </c>
    </row>
    <row r="14" spans="1:23" x14ac:dyDescent="0.25">
      <c r="I14" s="9">
        <v>44562</v>
      </c>
      <c r="J14" t="s">
        <v>1</v>
      </c>
      <c r="K14" t="s">
        <v>0</v>
      </c>
      <c r="L14" s="7">
        <f>SUMIFS(Т2[Сумма],Т2[Компания],J14,Т2[Контрагент],K14,Т2[Раздел],"Актив",Т2[Период],I14)</f>
        <v>100</v>
      </c>
      <c r="M14" s="7">
        <f>SUMIFS(Т2[Сумма],Т2[Компания],K14,Т2[Контрагент],J14,Т2[Раздел],"Пассив",Т2[Период],I14)</f>
        <v>100</v>
      </c>
    </row>
    <row r="15" spans="1:23" x14ac:dyDescent="0.25">
      <c r="I15" s="8">
        <v>44563</v>
      </c>
      <c r="J15" t="s">
        <v>0</v>
      </c>
      <c r="K15" t="s">
        <v>1</v>
      </c>
      <c r="L15" s="7">
        <f>SUMIFS(Т2[Сумма],Т2[Компания],J15,Т2[Контрагент],K15,Т2[Раздел],"Актив",Т2[Период],I15)</f>
        <v>100</v>
      </c>
      <c r="M15" s="7">
        <f>SUMIFS(Т2[Сумма],Т2[Компания],K15,Т2[Контрагент],J15,Т2[Раздел],"Пассив",Т2[Период],I15)</f>
        <v>0</v>
      </c>
    </row>
    <row r="16" spans="1:23" x14ac:dyDescent="0.25">
      <c r="I16" s="9">
        <v>44563</v>
      </c>
      <c r="J16" t="s">
        <v>1</v>
      </c>
      <c r="K16" t="s">
        <v>0</v>
      </c>
      <c r="L16" s="7">
        <f>SUMIFS(Т2[Сумма],Т2[Компания],J16,Т2[Контрагент],K16,Т2[Раздел],"Актив",Т2[Период],I16)</f>
        <v>0</v>
      </c>
      <c r="M16" s="7">
        <f>SUMIFS(Т2[Сумма],Т2[Компания],K16,Т2[Контрагент],J16,Т2[Раздел],"Пассив",Т2[Период],I16)</f>
        <v>100</v>
      </c>
    </row>
    <row r="27" spans="8:9" x14ac:dyDescent="0.25">
      <c r="H27" s="14"/>
      <c r="I27" s="14"/>
    </row>
  </sheetData>
  <pageMargins left="0.7" right="0.7" top="0.75" bottom="0.75" header="0.3" footer="0.3"/>
  <pageSetup paperSize="9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4A46E-D072-469E-908C-869D6CBFF436}">
  <dimension ref="A1:F12"/>
  <sheetViews>
    <sheetView workbookViewId="0">
      <selection activeCell="E9" sqref="E9"/>
    </sheetView>
  </sheetViews>
  <sheetFormatPr defaultRowHeight="15" x14ac:dyDescent="0.25"/>
  <cols>
    <col min="2" max="2" width="18.42578125" customWidth="1"/>
  </cols>
  <sheetData>
    <row r="1" spans="1:6" x14ac:dyDescent="0.25">
      <c r="A1" t="s">
        <v>9</v>
      </c>
      <c r="B1" t="s">
        <v>7</v>
      </c>
      <c r="C1" t="s">
        <v>2</v>
      </c>
      <c r="D1" t="s">
        <v>3</v>
      </c>
      <c r="E1" t="s">
        <v>6</v>
      </c>
      <c r="F1" t="s">
        <v>8</v>
      </c>
    </row>
    <row r="2" spans="1:6" x14ac:dyDescent="0.25">
      <c r="A2">
        <v>1</v>
      </c>
      <c r="B2" s="3">
        <v>44562</v>
      </c>
      <c r="C2" t="s">
        <v>0</v>
      </c>
      <c r="D2" t="s">
        <v>1</v>
      </c>
      <c r="E2" t="s">
        <v>4</v>
      </c>
      <c r="F2">
        <v>100</v>
      </c>
    </row>
    <row r="3" spans="1:6" x14ac:dyDescent="0.25">
      <c r="A3">
        <v>2</v>
      </c>
      <c r="B3" s="3">
        <v>44562</v>
      </c>
      <c r="C3" t="s">
        <v>1</v>
      </c>
      <c r="D3" t="s">
        <v>0</v>
      </c>
      <c r="E3" t="s">
        <v>4</v>
      </c>
      <c r="F3">
        <v>100</v>
      </c>
    </row>
    <row r="4" spans="1:6" x14ac:dyDescent="0.25">
      <c r="A4">
        <v>3</v>
      </c>
      <c r="B4" s="3">
        <v>44562</v>
      </c>
      <c r="C4" t="s">
        <v>0</v>
      </c>
      <c r="D4" t="s">
        <v>1</v>
      </c>
      <c r="E4" t="s">
        <v>5</v>
      </c>
      <c r="F4">
        <v>100</v>
      </c>
    </row>
    <row r="5" spans="1:6" x14ac:dyDescent="0.25">
      <c r="A5">
        <v>4</v>
      </c>
      <c r="B5" s="3">
        <v>44562</v>
      </c>
      <c r="C5" t="s">
        <v>1</v>
      </c>
      <c r="D5" t="s">
        <v>0</v>
      </c>
      <c r="E5" t="s">
        <v>5</v>
      </c>
      <c r="F5">
        <v>100</v>
      </c>
    </row>
    <row r="6" spans="1:6" x14ac:dyDescent="0.25">
      <c r="A6">
        <v>5</v>
      </c>
      <c r="B6" s="3">
        <v>44563</v>
      </c>
      <c r="C6" t="s">
        <v>0</v>
      </c>
      <c r="D6" t="s">
        <v>1</v>
      </c>
      <c r="E6" t="s">
        <v>4</v>
      </c>
      <c r="F6">
        <v>100</v>
      </c>
    </row>
    <row r="7" spans="1:6" x14ac:dyDescent="0.25">
      <c r="A7">
        <v>7</v>
      </c>
      <c r="B7" s="3">
        <v>44563</v>
      </c>
      <c r="C7" t="s">
        <v>0</v>
      </c>
      <c r="D7" t="s">
        <v>1</v>
      </c>
      <c r="E7" t="s">
        <v>5</v>
      </c>
      <c r="F7">
        <v>100</v>
      </c>
    </row>
    <row r="8" spans="1:6" x14ac:dyDescent="0.25">
      <c r="B8" s="8">
        <v>44562</v>
      </c>
      <c r="C8" t="s">
        <v>0</v>
      </c>
      <c r="D8" t="s">
        <v>1</v>
      </c>
    </row>
    <row r="9" spans="1:6" x14ac:dyDescent="0.25">
      <c r="A9" s="8"/>
      <c r="B9" s="9">
        <v>44562</v>
      </c>
      <c r="C9" t="s">
        <v>1</v>
      </c>
      <c r="D9" t="s">
        <v>0</v>
      </c>
    </row>
    <row r="10" spans="1:6" x14ac:dyDescent="0.25">
      <c r="A10" s="9"/>
      <c r="B10" s="8">
        <v>44563</v>
      </c>
      <c r="C10" t="s">
        <v>0</v>
      </c>
      <c r="D10" t="s">
        <v>1</v>
      </c>
    </row>
    <row r="11" spans="1:6" x14ac:dyDescent="0.25">
      <c r="A11" s="8"/>
      <c r="B11" s="9">
        <v>44563</v>
      </c>
      <c r="C11" t="s">
        <v>1</v>
      </c>
      <c r="D11" t="s">
        <v>0</v>
      </c>
    </row>
    <row r="12" spans="1:6" x14ac:dyDescent="0.25">
      <c r="A12" s="9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"01;8F0 "01;8F0 / " " %/  !% !# " " =45:A 5@8>4 ><?0=8O >=B@035=B  0745; !C<<0 
</file>

<file path=customXml/item3.xml>�� 
</file>

<file path=customXml/item4.xml>�� 
</file>

<file path=customXml/item5.xml>�� " =45:A 5@8>4 ><?0=8O >=B@035=B  0745; !C<<0 =45:A 5@8>4 ><?0=8O >=B@035=B  0745; !C<<0 
</file>

<file path=customXml/item6.xml>�� 
</file>

<file path=customXml/item7.xml>�� "01;8F0 "01;8F0 / " " %/  !% !# $>@<C;0 !5<0=B8G5A:0O  >H81:0 / " " %/  !% !# $>@<C;0 !5<0=B8G5A:0O  >H81:0 " " :B82 :B82 $>@<C;0 :B82 =0G5=85 0AA82 0AA82 $>@<C;0 0AA82 =0G5=85 =45:A 5@8>4 ><?0=8O >=B@035=B  0745; !C<<0 :B82 :B82 $>@<C;0 :B82 =0G5=85 0AA82 0AA82 $>@<C;0 0AA82 =0G5=85 =45:A 5@8>4 ><?0=8O >=B@035=B  0745; !C<<0 
</file>

<file path=customXml/item8.xml>�� 
</file>

<file path=customXml/item9.xml>�� " 
</file>

<file path=customXml/item10.xml>�� " 
</file>

<file path=customXml/item11.xml>�� 
</file>

<file path=customXml/item12.xml>�� 
</file>

<file path=customXml/item13.xml>�� " 
</file>

<file path=customXml/item14.xml>�� :B82 :B82 0AA82 0AA82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876420EB-7ED6-4EE7-BD68-489092B240CE}">
  <ds:schemaRefs/>
</ds:datastoreItem>
</file>

<file path=customXml/itemProps2.xml><?xml version="1.0" encoding="utf-8"?>
<ds:datastoreItem xmlns:ds="http://schemas.openxmlformats.org/officeDocument/2006/customXml" ds:itemID="{78DF6DDE-1446-4E4E-8E2D-D753C84CFC0E}">
  <ds:schemaRefs/>
</ds:datastoreItem>
</file>

<file path=customXml/itemProps3.xml><?xml version="1.0" encoding="utf-8"?>
<ds:datastoreItem xmlns:ds="http://schemas.openxmlformats.org/officeDocument/2006/customXml" ds:itemID="{DB64B520-1A7F-4B93-8377-73F781B7DBC9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86F3870F-D4D1-4BED-BFD6-3A0C855BC22C}">
  <ds:schemaRefs/>
</ds:datastoreItem>
</file>

<file path=customXml/itemProps5.xml><?xml version="1.0" encoding="utf-8"?>
<ds:datastoreItem xmlns:ds="http://schemas.openxmlformats.org/officeDocument/2006/customXml" ds:itemID="{C74A0022-DB17-4EE7-97C0-B8DC4EA70CA5}">
  <ds:schemaRefs/>
</ds:datastoreItem>
</file>

<file path=customXml/itemProps6.xml><?xml version="1.0" encoding="utf-8"?>
<ds:datastoreItem xmlns:ds="http://schemas.openxmlformats.org/officeDocument/2006/customXml" ds:itemID="{A6B330E0-FB64-4E96-B227-E135E08471A1}">
  <ds:schemaRefs/>
</ds:datastoreItem>
</file>

<file path=customXml/itemProps7.xml><?xml version="1.0" encoding="utf-8"?>
<ds:datastoreItem xmlns:ds="http://schemas.openxmlformats.org/officeDocument/2006/customXml" ds:itemID="{BD711B65-7366-46C0-9963-65D674711247}">
  <ds:schemaRefs/>
</ds:datastoreItem>
</file>

<file path=customXml/itemProps8.xml><?xml version="1.0" encoding="utf-8"?>
<ds:datastoreItem xmlns:ds="http://schemas.openxmlformats.org/officeDocument/2006/customXml" ds:itemID="{8C36E057-E888-457A-A4A8-5006B074D0E6}">
  <ds:schemaRefs/>
</ds:datastoreItem>
</file>

<file path=customXml/itemProps9.xml><?xml version="1.0" encoding="utf-8"?>
<ds:datastoreItem xmlns:ds="http://schemas.openxmlformats.org/officeDocument/2006/customXml" ds:itemID="{1E3155E2-B22A-433A-AED0-B60877E635D8}">
  <ds:schemaRefs/>
</ds:datastoreItem>
</file>

<file path=customXml/itemProps10.xml><?xml version="1.0" encoding="utf-8"?>
<ds:datastoreItem xmlns:ds="http://schemas.openxmlformats.org/officeDocument/2006/customXml" ds:itemID="{D399F0B2-52BD-40B0-9CDF-B94FDE4C84B1}">
  <ds:schemaRefs/>
</ds:datastoreItem>
</file>

<file path=customXml/itemProps11.xml><?xml version="1.0" encoding="utf-8"?>
<ds:datastoreItem xmlns:ds="http://schemas.openxmlformats.org/officeDocument/2006/customXml" ds:itemID="{1DD99885-3642-4388-A0BB-7DFB074FD5BC}">
  <ds:schemaRefs/>
</ds:datastoreItem>
</file>

<file path=customXml/itemProps12.xml><?xml version="1.0" encoding="utf-8"?>
<ds:datastoreItem xmlns:ds="http://schemas.openxmlformats.org/officeDocument/2006/customXml" ds:itemID="{F4586013-DF53-486D-AB69-911846AB3EE1}">
  <ds:schemaRefs/>
</ds:datastoreItem>
</file>

<file path=customXml/itemProps13.xml><?xml version="1.0" encoding="utf-8"?>
<ds:datastoreItem xmlns:ds="http://schemas.openxmlformats.org/officeDocument/2006/customXml" ds:itemID="{75F90DA1-E38F-460A-97B3-976B0FCD19AA}">
  <ds:schemaRefs/>
</ds:datastoreItem>
</file>

<file path=customXml/itemProps14.xml><?xml version="1.0" encoding="utf-8"?>
<ds:datastoreItem xmlns:ds="http://schemas.openxmlformats.org/officeDocument/2006/customXml" ds:itemID="{23D4772A-2CA7-40B6-8B1A-ED6581FEEDCF}">
  <ds:schemaRefs/>
</ds:datastoreItem>
</file>

<file path=customXml/itemProps15.xml><?xml version="1.0" encoding="utf-8"?>
<ds:datastoreItem xmlns:ds="http://schemas.openxmlformats.org/officeDocument/2006/customXml" ds:itemID="{54A9E76F-B94E-45D2-9BE0-A0BDF202DB1D}">
  <ds:schemaRefs/>
</ds:datastoreItem>
</file>

<file path=customXml/itemProps16.xml><?xml version="1.0" encoding="utf-8"?>
<ds:datastoreItem xmlns:ds="http://schemas.openxmlformats.org/officeDocument/2006/customXml" ds:itemID="{84680C5D-AFB6-4972-AB36-5AA04C8BE3F3}">
  <ds:schemaRefs/>
</ds:datastoreItem>
</file>

<file path=customXml/itemProps17.xml><?xml version="1.0" encoding="utf-8"?>
<ds:datastoreItem xmlns:ds="http://schemas.openxmlformats.org/officeDocument/2006/customXml" ds:itemID="{F96361B6-5E85-4570-9584-827F90248AB8}">
  <ds:schemaRefs/>
</ds:datastoreItem>
</file>

<file path=customXml/itemProps18.xml><?xml version="1.0" encoding="utf-8"?>
<ds:datastoreItem xmlns:ds="http://schemas.openxmlformats.org/officeDocument/2006/customXml" ds:itemID="{BCED8C4E-82A9-4C16-9C85-633087716D5C}">
  <ds:schemaRefs/>
</ds:datastoreItem>
</file>

<file path=customXml/itemProps19.xml><?xml version="1.0" encoding="utf-8"?>
<ds:datastoreItem xmlns:ds="http://schemas.openxmlformats.org/officeDocument/2006/customXml" ds:itemID="{0030D83C-4BA8-4287-AD92-EC84996C1B3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Дядик Данила Андреевич</dc:creator>
  <cp:lastModifiedBy>Дядик Данила Андреевич</cp:lastModifiedBy>
  <dcterms:created xsi:type="dcterms:W3CDTF">2015-06-05T18:17:20Z</dcterms:created>
  <dcterms:modified xsi:type="dcterms:W3CDTF">2024-09-27T12:30:15Z</dcterms:modified>
</cp:coreProperties>
</file>