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чая\-сверка-\отправить\шаблон — копия\"/>
    </mc:Choice>
  </mc:AlternateContent>
  <bookViews>
    <workbookView xWindow="120" yWindow="30" windowWidth="28560" windowHeight="15150" activeTab="1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Лист1!$7:$7</definedName>
  </definedNames>
  <calcPr calcId="152511"/>
</workbook>
</file>

<file path=xl/calcChain.xml><?xml version="1.0" encoding="utf-8"?>
<calcChain xmlns="http://schemas.openxmlformats.org/spreadsheetml/2006/main">
  <c r="H25" i="2" l="1"/>
  <c r="F25" i="2"/>
  <c r="H22" i="2"/>
  <c r="F22" i="2"/>
  <c r="H16" i="2"/>
  <c r="F16" i="2"/>
  <c r="H13" i="2"/>
  <c r="H26" i="2" s="1"/>
  <c r="F13" i="2"/>
  <c r="F26" i="2" s="1"/>
  <c r="H27" i="1"/>
  <c r="F27" i="1"/>
  <c r="H24" i="1"/>
  <c r="F24" i="1"/>
  <c r="H16" i="1"/>
  <c r="F16" i="1"/>
  <c r="H13" i="1"/>
  <c r="F13" i="1"/>
  <c r="H28" i="1" l="1"/>
  <c r="F28" i="1"/>
</calcChain>
</file>

<file path=xl/sharedStrings.xml><?xml version="1.0" encoding="utf-8"?>
<sst xmlns="http://schemas.openxmlformats.org/spreadsheetml/2006/main" count="164" uniqueCount="54">
  <si>
    <t>Ведомость текущих остатков по картотеке</t>
  </si>
  <si>
    <t>(по номенклатуре)</t>
  </si>
  <si>
    <t>Счет: Все</t>
  </si>
  <si>
    <t>Группа: Все</t>
  </si>
  <si>
    <t>Группа</t>
  </si>
  <si>
    <t>Номенклатурный номер</t>
  </si>
  <si>
    <t>Склад</t>
  </si>
  <si>
    <t>Наименование</t>
  </si>
  <si>
    <t>Ед.изм.</t>
  </si>
  <si>
    <t>Количество</t>
  </si>
  <si>
    <t>Цена</t>
  </si>
  <si>
    <t>Стоимость</t>
  </si>
  <si>
    <t xml:space="preserve">   10600 Материалы                                                   </t>
  </si>
  <si>
    <t>10600</t>
  </si>
  <si>
    <t>000023</t>
  </si>
  <si>
    <t>шт</t>
  </si>
  <si>
    <t>Итого по группе:</t>
  </si>
  <si>
    <t xml:space="preserve">   10900 Инвентарь и хоз. принадлежности                             </t>
  </si>
  <si>
    <t>10900</t>
  </si>
  <si>
    <t>0000000022900</t>
  </si>
  <si>
    <t>0000000010491</t>
  </si>
  <si>
    <t>0000000010617</t>
  </si>
  <si>
    <t>0000000016552</t>
  </si>
  <si>
    <t>000000000371</t>
  </si>
  <si>
    <t>000000013014</t>
  </si>
  <si>
    <t>0000000010583</t>
  </si>
  <si>
    <t>0000000017837</t>
  </si>
  <si>
    <t>0000000019229</t>
  </si>
  <si>
    <t>0000000023339</t>
  </si>
  <si>
    <t>000000013815</t>
  </si>
  <si>
    <t>000000000565</t>
  </si>
  <si>
    <t>ИТОГО ПО ОТЧЕТУ:</t>
  </si>
  <si>
    <t xml:space="preserve">Склад: </t>
  </si>
  <si>
    <t>Адаптер 1</t>
  </si>
  <si>
    <t>Адаптер 2</t>
  </si>
  <si>
    <t>Болт 1</t>
  </si>
  <si>
    <t>Болт 2</t>
  </si>
  <si>
    <t xml:space="preserve">Валенки </t>
  </si>
  <si>
    <t>Гвозди 1</t>
  </si>
  <si>
    <t>Гвозди 2</t>
  </si>
  <si>
    <t>Гвозди 3</t>
  </si>
  <si>
    <t>Гвозди 4</t>
  </si>
  <si>
    <t>Гвозди 5</t>
  </si>
  <si>
    <t>Гвозди 6</t>
  </si>
  <si>
    <t>Яблоки</t>
  </si>
  <si>
    <t>Примечание</t>
  </si>
  <si>
    <t>для отдела</t>
  </si>
  <si>
    <t>в контору</t>
  </si>
  <si>
    <t>в автоцех</t>
  </si>
  <si>
    <t>в 1 склад</t>
  </si>
  <si>
    <t>в 2 склад</t>
  </si>
  <si>
    <t>в 3 склад</t>
  </si>
  <si>
    <t>в 4 склад</t>
  </si>
  <si>
    <t>в розницу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</si>
</sst>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i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164" fontId="5" fillId="3" borderId="1" xfId="0" applyNumberFormat="1" applyFont="1" applyFill="1" applyBorder="1" applyAlignment="1">
      <alignment vertical="top" wrapText="1"/>
    </xf>
    <xf numFmtId="4" fontId="5" fillId="3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49" fontId="5" fillId="3" borderId="1" xfId="0" applyNumberFormat="1" applyFont="1" applyFill="1" applyBorder="1" applyAlignment="1">
      <alignment horizontal="right" vertical="top"/>
    </xf>
    <xf numFmtId="49" fontId="2" fillId="3" borderId="1" xfId="0" applyNumberFormat="1" applyFont="1" applyFill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vertical="top" wrapText="1"/>
    </xf>
    <xf numFmtId="49" fontId="3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4" fontId="1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4" fontId="2" fillId="0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28"/>
  <sheetViews>
    <sheetView workbookViewId="0">
      <selection activeCell="D21" sqref="D21"/>
    </sheetView>
  </sheetViews>
  <sheetFormatPr defaultRowHeight="10.5" x14ac:dyDescent="0.25"/>
  <cols>
    <col min="1" max="1" width="7.7109375" style="3" customWidth="1"/>
    <col min="2" max="2" width="14.7109375" style="3" customWidth="1"/>
    <col min="3" max="3" width="8.7109375" style="3" customWidth="1"/>
    <col min="4" max="4" width="35.7109375" style="3" customWidth="1"/>
    <col min="5" max="5" width="6.7109375" style="3" customWidth="1"/>
    <col min="6" max="6" width="14.7109375" style="4" customWidth="1"/>
    <col min="7" max="8" width="17.7109375" style="5" customWidth="1"/>
    <col min="9" max="16384" width="9.140625" style="1"/>
  </cols>
  <sheetData>
    <row r="1" spans="1:8" ht="12.75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8" ht="11.25" x14ac:dyDescent="0.25">
      <c r="A2" s="21" t="s">
        <v>1</v>
      </c>
      <c r="B2" s="21"/>
      <c r="C2" s="21"/>
      <c r="D2" s="21"/>
      <c r="E2" s="21"/>
      <c r="F2" s="21"/>
      <c r="G2" s="21"/>
      <c r="H2" s="21"/>
    </row>
    <row r="3" spans="1:8" x14ac:dyDescent="0.25">
      <c r="A3" s="22" t="s">
        <v>2</v>
      </c>
      <c r="B3" s="22"/>
      <c r="C3" s="22"/>
      <c r="D3" s="22"/>
      <c r="E3" s="22"/>
      <c r="F3" s="22"/>
      <c r="G3" s="22"/>
      <c r="H3" s="22"/>
    </row>
    <row r="4" spans="1:8" x14ac:dyDescent="0.25">
      <c r="A4" s="22" t="s">
        <v>32</v>
      </c>
      <c r="B4" s="22"/>
      <c r="C4" s="22"/>
      <c r="D4" s="22"/>
      <c r="E4" s="22"/>
      <c r="F4" s="22"/>
      <c r="G4" s="22"/>
      <c r="H4" s="22"/>
    </row>
    <row r="5" spans="1:8" x14ac:dyDescent="0.25">
      <c r="A5" s="22" t="s">
        <v>3</v>
      </c>
      <c r="B5" s="22"/>
      <c r="C5" s="22"/>
      <c r="D5" s="22"/>
      <c r="E5" s="22"/>
      <c r="F5" s="22"/>
      <c r="G5" s="22"/>
      <c r="H5" s="22"/>
    </row>
    <row r="6" spans="1:8" x14ac:dyDescent="0.25">
      <c r="A6" s="19"/>
      <c r="B6" s="19"/>
      <c r="C6" s="19"/>
      <c r="D6" s="19"/>
      <c r="E6" s="19"/>
      <c r="F6" s="19"/>
      <c r="G6" s="19"/>
      <c r="H6" s="19"/>
    </row>
    <row r="7" spans="1:8" ht="21" x14ac:dyDescent="0.25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</row>
    <row r="8" spans="1:8" x14ac:dyDescent="0.25">
      <c r="A8" s="17" t="s">
        <v>12</v>
      </c>
      <c r="B8" s="17"/>
      <c r="C8" s="17"/>
      <c r="D8" s="17"/>
      <c r="E8" s="17"/>
      <c r="F8" s="17"/>
      <c r="G8" s="17"/>
      <c r="H8" s="17"/>
    </row>
    <row r="9" spans="1:8" x14ac:dyDescent="0.25">
      <c r="A9" s="8" t="s">
        <v>13</v>
      </c>
      <c r="B9" s="8" t="s">
        <v>19</v>
      </c>
      <c r="C9" s="8" t="s">
        <v>14</v>
      </c>
      <c r="D9" s="8" t="s">
        <v>33</v>
      </c>
      <c r="E9" s="8" t="s">
        <v>15</v>
      </c>
      <c r="F9" s="9">
        <v>1</v>
      </c>
      <c r="G9" s="10">
        <v>6954.17</v>
      </c>
      <c r="H9" s="10">
        <v>6954.17</v>
      </c>
    </row>
    <row r="10" spans="1:8" x14ac:dyDescent="0.25">
      <c r="A10" s="8" t="s">
        <v>13</v>
      </c>
      <c r="B10" s="8" t="s">
        <v>20</v>
      </c>
      <c r="C10" s="8" t="s">
        <v>14</v>
      </c>
      <c r="D10" s="8" t="s">
        <v>34</v>
      </c>
      <c r="E10" s="8" t="s">
        <v>15</v>
      </c>
      <c r="F10" s="9">
        <v>3</v>
      </c>
      <c r="G10" s="10">
        <v>4285.63</v>
      </c>
      <c r="H10" s="10">
        <v>12856.88</v>
      </c>
    </row>
    <row r="11" spans="1:8" x14ac:dyDescent="0.25">
      <c r="A11" s="8" t="s">
        <v>13</v>
      </c>
      <c r="B11" s="8" t="s">
        <v>21</v>
      </c>
      <c r="C11" s="8" t="s">
        <v>14</v>
      </c>
      <c r="D11" s="8" t="s">
        <v>35</v>
      </c>
      <c r="E11" s="8" t="s">
        <v>15</v>
      </c>
      <c r="F11" s="9">
        <v>1</v>
      </c>
      <c r="G11" s="10">
        <v>380</v>
      </c>
      <c r="H11" s="10">
        <v>380</v>
      </c>
    </row>
    <row r="12" spans="1:8" x14ac:dyDescent="0.25">
      <c r="A12" s="8" t="s">
        <v>13</v>
      </c>
      <c r="B12" s="8" t="s">
        <v>22</v>
      </c>
      <c r="C12" s="8" t="s">
        <v>14</v>
      </c>
      <c r="D12" s="8" t="s">
        <v>36</v>
      </c>
      <c r="E12" s="8" t="s">
        <v>15</v>
      </c>
      <c r="F12" s="9">
        <v>2</v>
      </c>
      <c r="G12" s="10">
        <v>1887.29</v>
      </c>
      <c r="H12" s="10">
        <v>3774.57</v>
      </c>
    </row>
    <row r="13" spans="1:8" s="7" customFormat="1" x14ac:dyDescent="0.25">
      <c r="A13" s="16" t="s">
        <v>16</v>
      </c>
      <c r="B13" s="16"/>
      <c r="C13" s="16"/>
      <c r="D13" s="16"/>
      <c r="E13" s="16"/>
      <c r="F13" s="11">
        <f>SUBTOTAL(9,F9:F12)</f>
        <v>7</v>
      </c>
      <c r="G13" s="12"/>
      <c r="H13" s="12">
        <f>SUBTOTAL(9,H9:H12)</f>
        <v>23965.62</v>
      </c>
    </row>
    <row r="14" spans="1:8" x14ac:dyDescent="0.25">
      <c r="A14" s="17" t="s">
        <v>17</v>
      </c>
      <c r="B14" s="17"/>
      <c r="C14" s="17"/>
      <c r="D14" s="17"/>
      <c r="E14" s="17"/>
      <c r="F14" s="17"/>
      <c r="G14" s="17"/>
      <c r="H14" s="17"/>
    </row>
    <row r="15" spans="1:8" x14ac:dyDescent="0.25">
      <c r="A15" s="8" t="s">
        <v>18</v>
      </c>
      <c r="B15" s="8" t="s">
        <v>23</v>
      </c>
      <c r="C15" s="8" t="s">
        <v>14</v>
      </c>
      <c r="D15" s="8" t="s">
        <v>37</v>
      </c>
      <c r="E15" s="8" t="s">
        <v>15</v>
      </c>
      <c r="F15" s="9">
        <v>1</v>
      </c>
      <c r="G15" s="10">
        <v>16650</v>
      </c>
      <c r="H15" s="10">
        <v>16650</v>
      </c>
    </row>
    <row r="16" spans="1:8" s="7" customFormat="1" x14ac:dyDescent="0.25">
      <c r="A16" s="16" t="s">
        <v>16</v>
      </c>
      <c r="B16" s="16"/>
      <c r="C16" s="16"/>
      <c r="D16" s="16"/>
      <c r="E16" s="16"/>
      <c r="F16" s="11">
        <f>SUBTOTAL(9,F15:F15)</f>
        <v>1</v>
      </c>
      <c r="G16" s="12"/>
      <c r="H16" s="12">
        <f>SUBTOTAL(9,H15:H15)</f>
        <v>16650</v>
      </c>
    </row>
    <row r="17" spans="1:8" x14ac:dyDescent="0.25">
      <c r="A17" s="17" t="s">
        <v>12</v>
      </c>
      <c r="B17" s="17"/>
      <c r="C17" s="17"/>
      <c r="D17" s="17"/>
      <c r="E17" s="17"/>
      <c r="F17" s="17"/>
      <c r="G17" s="17"/>
      <c r="H17" s="17"/>
    </row>
    <row r="18" spans="1:8" x14ac:dyDescent="0.25">
      <c r="A18" s="8" t="s">
        <v>13</v>
      </c>
      <c r="B18" s="8" t="s">
        <v>24</v>
      </c>
      <c r="C18" s="8" t="s">
        <v>14</v>
      </c>
      <c r="D18" s="8" t="s">
        <v>38</v>
      </c>
      <c r="E18" s="8" t="s">
        <v>15</v>
      </c>
      <c r="F18" s="9">
        <v>1</v>
      </c>
      <c r="G18" s="10">
        <v>1271.19</v>
      </c>
      <c r="H18" s="10">
        <v>1271.19</v>
      </c>
    </row>
    <row r="19" spans="1:8" x14ac:dyDescent="0.25">
      <c r="A19" s="8" t="s">
        <v>13</v>
      </c>
      <c r="B19" s="8" t="s">
        <v>25</v>
      </c>
      <c r="C19" s="8" t="s">
        <v>14</v>
      </c>
      <c r="D19" s="8" t="s">
        <v>39</v>
      </c>
      <c r="E19" s="8" t="s">
        <v>15</v>
      </c>
      <c r="F19" s="9">
        <v>4</v>
      </c>
      <c r="G19" s="10">
        <v>375</v>
      </c>
      <c r="H19" s="10">
        <v>1500</v>
      </c>
    </row>
    <row r="20" spans="1:8" x14ac:dyDescent="0.25">
      <c r="A20" s="8" t="s">
        <v>13</v>
      </c>
      <c r="B20" s="8" t="s">
        <v>26</v>
      </c>
      <c r="C20" s="8" t="s">
        <v>14</v>
      </c>
      <c r="D20" s="8" t="s">
        <v>40</v>
      </c>
      <c r="E20" s="8" t="s">
        <v>15</v>
      </c>
      <c r="F20" s="9">
        <v>1</v>
      </c>
      <c r="G20" s="10">
        <v>375</v>
      </c>
      <c r="H20" s="10">
        <v>375</v>
      </c>
    </row>
    <row r="21" spans="1:8" x14ac:dyDescent="0.25">
      <c r="A21" s="8" t="s">
        <v>13</v>
      </c>
      <c r="B21" s="8" t="s">
        <v>27</v>
      </c>
      <c r="C21" s="8" t="s">
        <v>14</v>
      </c>
      <c r="D21" s="8" t="s">
        <v>41</v>
      </c>
      <c r="E21" s="8" t="s">
        <v>15</v>
      </c>
      <c r="F21" s="9">
        <v>1</v>
      </c>
      <c r="G21" s="10">
        <v>42000</v>
      </c>
      <c r="H21" s="10">
        <v>42000</v>
      </c>
    </row>
    <row r="22" spans="1:8" x14ac:dyDescent="0.25">
      <c r="A22" s="8" t="s">
        <v>13</v>
      </c>
      <c r="B22" s="8" t="s">
        <v>28</v>
      </c>
      <c r="C22" s="8" t="s">
        <v>14</v>
      </c>
      <c r="D22" s="8" t="s">
        <v>42</v>
      </c>
      <c r="E22" s="8" t="s">
        <v>15</v>
      </c>
      <c r="F22" s="9">
        <v>2</v>
      </c>
      <c r="G22" s="10">
        <v>9775</v>
      </c>
      <c r="H22" s="10">
        <v>19550</v>
      </c>
    </row>
    <row r="23" spans="1:8" x14ac:dyDescent="0.25">
      <c r="A23" s="8" t="s">
        <v>13</v>
      </c>
      <c r="B23" s="8" t="s">
        <v>29</v>
      </c>
      <c r="C23" s="8" t="s">
        <v>14</v>
      </c>
      <c r="D23" s="8" t="s">
        <v>43</v>
      </c>
      <c r="E23" s="8" t="s">
        <v>15</v>
      </c>
      <c r="F23" s="9">
        <v>1</v>
      </c>
      <c r="G23" s="10">
        <v>695</v>
      </c>
      <c r="H23" s="10">
        <v>695</v>
      </c>
    </row>
    <row r="24" spans="1:8" s="7" customFormat="1" x14ac:dyDescent="0.25">
      <c r="A24" s="16" t="s">
        <v>16</v>
      </c>
      <c r="B24" s="16"/>
      <c r="C24" s="16"/>
      <c r="D24" s="16"/>
      <c r="E24" s="16"/>
      <c r="F24" s="11">
        <f>SUBTOTAL(9,F18:F23)</f>
        <v>10</v>
      </c>
      <c r="G24" s="12"/>
      <c r="H24" s="12">
        <f>SUBTOTAL(9,H18:H23)</f>
        <v>65391.19</v>
      </c>
    </row>
    <row r="25" spans="1:8" x14ac:dyDescent="0.25">
      <c r="A25" s="17" t="s">
        <v>17</v>
      </c>
      <c r="B25" s="17"/>
      <c r="C25" s="17"/>
      <c r="D25" s="17"/>
      <c r="E25" s="17"/>
      <c r="F25" s="17"/>
      <c r="G25" s="17"/>
      <c r="H25" s="17"/>
    </row>
    <row r="26" spans="1:8" x14ac:dyDescent="0.25">
      <c r="A26" s="8" t="s">
        <v>18</v>
      </c>
      <c r="B26" s="8" t="s">
        <v>30</v>
      </c>
      <c r="C26" s="8" t="s">
        <v>14</v>
      </c>
      <c r="D26" s="8" t="s">
        <v>44</v>
      </c>
      <c r="E26" s="8" t="s">
        <v>15</v>
      </c>
      <c r="F26" s="9">
        <v>1</v>
      </c>
      <c r="G26" s="10">
        <v>915.83</v>
      </c>
      <c r="H26" s="10">
        <v>915.83</v>
      </c>
    </row>
    <row r="27" spans="1:8" s="7" customFormat="1" x14ac:dyDescent="0.25">
      <c r="A27" s="16" t="s">
        <v>16</v>
      </c>
      <c r="B27" s="16"/>
      <c r="C27" s="16"/>
      <c r="D27" s="16"/>
      <c r="E27" s="16"/>
      <c r="F27" s="11">
        <f>SUBTOTAL(9,F26:F26)</f>
        <v>1</v>
      </c>
      <c r="G27" s="12"/>
      <c r="H27" s="12">
        <f>SUBTOTAL(9,H26:H26)</f>
        <v>915.83</v>
      </c>
    </row>
    <row r="28" spans="1:8" s="13" customFormat="1" x14ac:dyDescent="0.25">
      <c r="A28" s="18" t="s">
        <v>31</v>
      </c>
      <c r="B28" s="18"/>
      <c r="C28" s="18"/>
      <c r="D28" s="18"/>
      <c r="E28" s="18"/>
      <c r="F28" s="14">
        <f>SUBTOTAL(9,F9:F26)</f>
        <v>19</v>
      </c>
      <c r="G28" s="15"/>
      <c r="H28" s="15">
        <f>SUBTOTAL(9,H9:H26)</f>
        <v>106922.64</v>
      </c>
    </row>
  </sheetData>
  <mergeCells count="15">
    <mergeCell ref="A5:H5"/>
    <mergeCell ref="A1:H1"/>
    <mergeCell ref="A2:H2"/>
    <mergeCell ref="A3:H3"/>
    <mergeCell ref="A4:H4"/>
    <mergeCell ref="A6:H6"/>
    <mergeCell ref="A8:H8"/>
    <mergeCell ref="A24:E24"/>
    <mergeCell ref="A25:H25"/>
    <mergeCell ref="A27:E27"/>
    <mergeCell ref="A28:E28"/>
    <mergeCell ref="A13:E13"/>
    <mergeCell ref="A14:H14"/>
    <mergeCell ref="A16:E16"/>
    <mergeCell ref="A17:H17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I25" sqref="I25"/>
    </sheetView>
  </sheetViews>
  <sheetFormatPr defaultRowHeight="10.5" x14ac:dyDescent="0.25"/>
  <cols>
    <col min="1" max="1" width="7.7109375" style="3" customWidth="1"/>
    <col min="2" max="2" width="14.7109375" style="3" customWidth="1"/>
    <col min="3" max="3" width="8.7109375" style="3" customWidth="1"/>
    <col min="4" max="4" width="35.7109375" style="3" customWidth="1"/>
    <col min="5" max="5" width="6.7109375" style="3" customWidth="1"/>
    <col min="6" max="6" width="14.7109375" style="4" customWidth="1"/>
    <col min="7" max="9" width="17.7109375" style="5" customWidth="1"/>
    <col min="10" max="16384" width="9.140625" style="2"/>
  </cols>
  <sheetData>
    <row r="1" spans="1:9" ht="12.7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"/>
    </row>
    <row r="2" spans="1:9" ht="11.2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"/>
    </row>
    <row r="3" spans="1:9" x14ac:dyDescent="0.25">
      <c r="A3" s="22" t="s">
        <v>2</v>
      </c>
      <c r="B3" s="22"/>
      <c r="C3" s="22"/>
      <c r="D3" s="22"/>
      <c r="E3" s="22"/>
      <c r="F3" s="22"/>
      <c r="G3" s="22"/>
      <c r="H3" s="22"/>
      <c r="I3" s="2"/>
    </row>
    <row r="4" spans="1:9" x14ac:dyDescent="0.25">
      <c r="A4" s="22" t="s">
        <v>32</v>
      </c>
      <c r="B4" s="22"/>
      <c r="C4" s="22"/>
      <c r="D4" s="22"/>
      <c r="E4" s="22"/>
      <c r="F4" s="22"/>
      <c r="G4" s="22"/>
      <c r="H4" s="22"/>
      <c r="I4" s="2"/>
    </row>
    <row r="5" spans="1:9" x14ac:dyDescent="0.25">
      <c r="A5" s="22" t="s">
        <v>3</v>
      </c>
      <c r="B5" s="22"/>
      <c r="C5" s="22"/>
      <c r="D5" s="22"/>
      <c r="E5" s="22"/>
      <c r="F5" s="22"/>
      <c r="G5" s="22"/>
      <c r="H5" s="22"/>
      <c r="I5" s="2"/>
    </row>
    <row r="6" spans="1:9" x14ac:dyDescent="0.25">
      <c r="A6" s="19"/>
      <c r="B6" s="19"/>
      <c r="C6" s="19"/>
      <c r="D6" s="19"/>
      <c r="E6" s="19"/>
      <c r="F6" s="19"/>
      <c r="G6" s="19"/>
      <c r="H6" s="19"/>
      <c r="I6" s="2"/>
    </row>
    <row r="7" spans="1:9" ht="21" x14ac:dyDescent="0.25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45</v>
      </c>
    </row>
    <row r="8" spans="1:9" x14ac:dyDescent="0.25">
      <c r="A8" s="17" t="s">
        <v>12</v>
      </c>
      <c r="B8" s="17"/>
      <c r="C8" s="17"/>
      <c r="D8" s="17"/>
      <c r="E8" s="17"/>
      <c r="F8" s="17"/>
      <c r="G8" s="17"/>
      <c r="H8" s="17"/>
      <c r="I8" s="2"/>
    </row>
    <row r="9" spans="1:9" x14ac:dyDescent="0.25">
      <c r="A9" s="8" t="s">
        <v>13</v>
      </c>
      <c r="B9" s="8" t="s">
        <v>19</v>
      </c>
      <c r="C9" s="8" t="s">
        <v>14</v>
      </c>
      <c r="D9" s="8" t="s">
        <v>33</v>
      </c>
      <c r="E9" s="8" t="s">
        <v>15</v>
      </c>
      <c r="F9" s="9">
        <v>1</v>
      </c>
      <c r="G9" s="10">
        <v>6954.17</v>
      </c>
      <c r="H9" s="10">
        <v>6954.17</v>
      </c>
      <c r="I9" s="23" t="s">
        <v>46</v>
      </c>
    </row>
    <row r="10" spans="1:9" x14ac:dyDescent="0.25">
      <c r="A10" s="8" t="s">
        <v>13</v>
      </c>
      <c r="B10" s="8" t="s">
        <v>20</v>
      </c>
      <c r="C10" s="8" t="s">
        <v>14</v>
      </c>
      <c r="D10" s="8" t="s">
        <v>34</v>
      </c>
      <c r="E10" s="8" t="s">
        <v>15</v>
      </c>
      <c r="F10" s="9">
        <v>3</v>
      </c>
      <c r="G10" s="10">
        <v>4285.63</v>
      </c>
      <c r="H10" s="10">
        <v>12856.88</v>
      </c>
      <c r="I10" s="23" t="s">
        <v>47</v>
      </c>
    </row>
    <row r="11" spans="1:9" x14ac:dyDescent="0.25">
      <c r="A11" s="8" t="s">
        <v>13</v>
      </c>
      <c r="B11" s="8" t="s">
        <v>21</v>
      </c>
      <c r="C11" s="8" t="s">
        <v>14</v>
      </c>
      <c r="D11" s="8" t="s">
        <v>35</v>
      </c>
      <c r="E11" s="8" t="s">
        <v>15</v>
      </c>
      <c r="F11" s="9">
        <v>1</v>
      </c>
      <c r="G11" s="10">
        <v>380</v>
      </c>
      <c r="H11" s="10">
        <v>380</v>
      </c>
      <c r="I11" s="23" t="s">
        <v>48</v>
      </c>
    </row>
    <row r="12" spans="1:9" x14ac:dyDescent="0.25">
      <c r="A12" s="8" t="s">
        <v>13</v>
      </c>
      <c r="B12" s="8" t="s">
        <v>22</v>
      </c>
      <c r="C12" s="8" t="s">
        <v>14</v>
      </c>
      <c r="D12" s="8" t="s">
        <v>36</v>
      </c>
      <c r="E12" s="8" t="s">
        <v>15</v>
      </c>
      <c r="F12" s="9">
        <v>2</v>
      </c>
      <c r="G12" s="10">
        <v>1887.29</v>
      </c>
      <c r="H12" s="10">
        <v>3774.57</v>
      </c>
      <c r="I12" s="23" t="s">
        <v>48</v>
      </c>
    </row>
    <row r="13" spans="1:9" s="7" customFormat="1" x14ac:dyDescent="0.25">
      <c r="A13" s="16" t="s">
        <v>16</v>
      </c>
      <c r="B13" s="16"/>
      <c r="C13" s="16"/>
      <c r="D13" s="16"/>
      <c r="E13" s="16"/>
      <c r="F13" s="11">
        <f>SUBTOTAL(9,F9:F12)</f>
        <v>7</v>
      </c>
      <c r="G13" s="12"/>
      <c r="H13" s="12">
        <f>SUBTOTAL(9,H9:H12)</f>
        <v>23965.62</v>
      </c>
      <c r="I13" s="24"/>
    </row>
    <row r="14" spans="1:9" x14ac:dyDescent="0.25">
      <c r="A14" s="17" t="s">
        <v>17</v>
      </c>
      <c r="B14" s="17"/>
      <c r="C14" s="17"/>
      <c r="D14" s="17"/>
      <c r="E14" s="17"/>
      <c r="F14" s="17"/>
      <c r="G14" s="17"/>
      <c r="H14" s="17"/>
      <c r="I14" s="25"/>
    </row>
    <row r="15" spans="1:9" x14ac:dyDescent="0.25">
      <c r="A15" s="8" t="s">
        <v>18</v>
      </c>
      <c r="B15" s="8" t="s">
        <v>23</v>
      </c>
      <c r="C15" s="8" t="s">
        <v>14</v>
      </c>
      <c r="D15" s="8" t="s">
        <v>37</v>
      </c>
      <c r="E15" s="8" t="s">
        <v>15</v>
      </c>
      <c r="F15" s="9">
        <v>1</v>
      </c>
      <c r="G15" s="10">
        <v>16650</v>
      </c>
      <c r="H15" s="10">
        <v>16650</v>
      </c>
      <c r="I15" s="23"/>
    </row>
    <row r="16" spans="1:9" s="7" customFormat="1" x14ac:dyDescent="0.25">
      <c r="A16" s="16" t="s">
        <v>16</v>
      </c>
      <c r="B16" s="16"/>
      <c r="C16" s="16"/>
      <c r="D16" s="16"/>
      <c r="E16" s="16"/>
      <c r="F16" s="11">
        <f>SUBTOTAL(9,F15:F15)</f>
        <v>1</v>
      </c>
      <c r="G16" s="12"/>
      <c r="H16" s="12">
        <f>SUBTOTAL(9,H15:H15)</f>
        <v>16650</v>
      </c>
      <c r="I16" s="24"/>
    </row>
    <row r="17" spans="1:9" x14ac:dyDescent="0.25">
      <c r="A17" s="17" t="s">
        <v>12</v>
      </c>
      <c r="B17" s="17"/>
      <c r="C17" s="17"/>
      <c r="D17" s="17"/>
      <c r="E17" s="17"/>
      <c r="F17" s="17"/>
      <c r="G17" s="17"/>
      <c r="H17" s="17"/>
      <c r="I17" s="25"/>
    </row>
    <row r="18" spans="1:9" x14ac:dyDescent="0.25">
      <c r="A18" s="8" t="s">
        <v>13</v>
      </c>
      <c r="B18" s="8" t="s">
        <v>24</v>
      </c>
      <c r="C18" s="8" t="s">
        <v>14</v>
      </c>
      <c r="D18" s="8" t="s">
        <v>38</v>
      </c>
      <c r="E18" s="8" t="s">
        <v>15</v>
      </c>
      <c r="F18" s="9">
        <v>1</v>
      </c>
      <c r="G18" s="10">
        <v>1271.19</v>
      </c>
      <c r="H18" s="10">
        <v>1271.19</v>
      </c>
      <c r="I18" s="23" t="s">
        <v>49</v>
      </c>
    </row>
    <row r="19" spans="1:9" x14ac:dyDescent="0.25">
      <c r="A19" s="8" t="s">
        <v>13</v>
      </c>
      <c r="B19" s="8" t="s">
        <v>25</v>
      </c>
      <c r="C19" s="8" t="s">
        <v>14</v>
      </c>
      <c r="D19" s="8" t="s">
        <v>39</v>
      </c>
      <c r="E19" s="8" t="s">
        <v>15</v>
      </c>
      <c r="F19" s="9">
        <v>4</v>
      </c>
      <c r="G19" s="10">
        <v>375</v>
      </c>
      <c r="H19" s="10">
        <v>1500</v>
      </c>
      <c r="I19" s="23" t="s">
        <v>50</v>
      </c>
    </row>
    <row r="20" spans="1:9" x14ac:dyDescent="0.25">
      <c r="A20" s="8" t="s">
        <v>13</v>
      </c>
      <c r="B20" s="8" t="s">
        <v>26</v>
      </c>
      <c r="C20" s="8" t="s">
        <v>14</v>
      </c>
      <c r="D20" s="8" t="s">
        <v>40</v>
      </c>
      <c r="E20" s="8" t="s">
        <v>15</v>
      </c>
      <c r="F20" s="9">
        <v>1</v>
      </c>
      <c r="G20" s="10">
        <v>375</v>
      </c>
      <c r="H20" s="10">
        <v>375</v>
      </c>
      <c r="I20" s="23" t="s">
        <v>51</v>
      </c>
    </row>
    <row r="21" spans="1:9" x14ac:dyDescent="0.25">
      <c r="A21" s="8" t="s">
        <v>13</v>
      </c>
      <c r="B21" s="8" t="s">
        <v>27</v>
      </c>
      <c r="C21" s="8" t="s">
        <v>14</v>
      </c>
      <c r="D21" s="8" t="s">
        <v>41</v>
      </c>
      <c r="E21" s="8" t="s">
        <v>15</v>
      </c>
      <c r="F21" s="9">
        <v>1</v>
      </c>
      <c r="G21" s="10">
        <v>42000</v>
      </c>
      <c r="H21" s="10">
        <v>42000</v>
      </c>
      <c r="I21" s="23" t="s">
        <v>52</v>
      </c>
    </row>
    <row r="22" spans="1:9" s="7" customFormat="1" x14ac:dyDescent="0.25">
      <c r="A22" s="16" t="s">
        <v>16</v>
      </c>
      <c r="B22" s="16"/>
      <c r="C22" s="16"/>
      <c r="D22" s="16"/>
      <c r="E22" s="16"/>
      <c r="F22" s="11">
        <f>SUBTOTAL(9,F18:F21)</f>
        <v>7</v>
      </c>
      <c r="G22" s="12"/>
      <c r="H22" s="12">
        <f>SUBTOTAL(9,H18:H21)</f>
        <v>45146.19</v>
      </c>
      <c r="I22" s="24"/>
    </row>
    <row r="23" spans="1:9" x14ac:dyDescent="0.25">
      <c r="A23" s="17" t="s">
        <v>17</v>
      </c>
      <c r="B23" s="17"/>
      <c r="C23" s="17"/>
      <c r="D23" s="17"/>
      <c r="E23" s="17"/>
      <c r="F23" s="17"/>
      <c r="G23" s="17"/>
      <c r="H23" s="17"/>
      <c r="I23" s="25"/>
    </row>
    <row r="24" spans="1:9" x14ac:dyDescent="0.25">
      <c r="A24" s="8" t="s">
        <v>18</v>
      </c>
      <c r="B24" s="8" t="s">
        <v>30</v>
      </c>
      <c r="C24" s="8" t="s">
        <v>14</v>
      </c>
      <c r="D24" s="8" t="s">
        <v>44</v>
      </c>
      <c r="E24" s="8" t="s">
        <v>15</v>
      </c>
      <c r="F24" s="9">
        <v>1</v>
      </c>
      <c r="G24" s="10">
        <v>915.83</v>
      </c>
      <c r="H24" s="10">
        <v>915.83</v>
      </c>
      <c r="I24" s="23" t="s">
        <v>53</v>
      </c>
    </row>
    <row r="25" spans="1:9" s="7" customFormat="1" x14ac:dyDescent="0.25">
      <c r="A25" s="16" t="s">
        <v>16</v>
      </c>
      <c r="B25" s="16"/>
      <c r="C25" s="16"/>
      <c r="D25" s="16"/>
      <c r="E25" s="16"/>
      <c r="F25" s="11">
        <f>SUBTOTAL(9,F24:F24)</f>
        <v>1</v>
      </c>
      <c r="G25" s="12"/>
      <c r="H25" s="12">
        <f>SUBTOTAL(9,H24:H24)</f>
        <v>915.83</v>
      </c>
      <c r="I25" s="24"/>
    </row>
    <row r="26" spans="1:9" s="13" customFormat="1" x14ac:dyDescent="0.25">
      <c r="A26" s="18" t="s">
        <v>31</v>
      </c>
      <c r="B26" s="18"/>
      <c r="C26" s="18"/>
      <c r="D26" s="18"/>
      <c r="E26" s="18"/>
      <c r="F26" s="14">
        <f>SUBTOTAL(9,F9:F24)</f>
        <v>16</v>
      </c>
      <c r="G26" s="15"/>
      <c r="H26" s="15">
        <f>SUBTOTAL(9,H9:H24)</f>
        <v>86677.64</v>
      </c>
      <c r="I26" s="26"/>
    </row>
  </sheetData>
  <mergeCells count="15">
    <mergeCell ref="A13:E13"/>
    <mergeCell ref="A14:H14"/>
    <mergeCell ref="A16:E16"/>
    <mergeCell ref="A17:H17"/>
    <mergeCell ref="A22:E22"/>
    <mergeCell ref="A23:H23"/>
    <mergeCell ref="A25:E25"/>
    <mergeCell ref="A8:H8"/>
    <mergeCell ref="A26:E26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12</cp:lastModifiedBy>
  <dcterms:created xsi:type="dcterms:W3CDTF">2024-09-13T07:47:25Z</dcterms:created>
  <dcterms:modified xsi:type="dcterms:W3CDTF">2024-09-13T07:34:49Z</dcterms:modified>
</cp:coreProperties>
</file>