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zar\Downloads\"/>
    </mc:Choice>
  </mc:AlternateContent>
  <xr:revisionPtr revIDLastSave="0" documentId="8_{D02AB680-556D-4281-B539-7701E2C7C43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Январь 2019" sheetId="1" r:id="rId1"/>
    <sheet name="АСУВ_x0009__x0009__x0009_" sheetId="3" r:id="rId2"/>
    <sheet name="Лист1" sheetId="2" r:id="rId3"/>
  </sheets>
  <definedNames>
    <definedName name="_xlnm._FilterDatabase" localSheetId="1" hidden="1">'АСУВ			'!$A$9:$I$55</definedName>
    <definedName name="_xlnm._FilterDatabase" localSheetId="0" hidden="1">'Январь 2019'!$G$2:$G$62</definedName>
    <definedName name="_xlnm.Print_Area" localSheetId="0">'Январь 2019'!$A$1:$H$60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2" i="2"/>
  <c r="I60" i="1" l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<sst xmlns="http://schemas.openxmlformats.org/spreadsheetml/2006/main" count="143" uniqueCount="28">
  <si>
    <t>№ кв.</t>
  </si>
  <si>
    <t>ХВС</t>
  </si>
  <si>
    <t>ГВС</t>
  </si>
  <si>
    <t>текущ</t>
  </si>
  <si>
    <t>№ сч</t>
  </si>
  <si>
    <t>текущ.</t>
  </si>
  <si>
    <t>Январь</t>
  </si>
  <si>
    <t>пред</t>
  </si>
  <si>
    <t>расход</t>
  </si>
  <si>
    <t>НПО "ТЕКОН-Автоматика"</t>
  </si>
  <si>
    <t>Отчет по водопотреблению</t>
  </si>
  <si>
    <t>Садовническая, д.57, стр.1</t>
  </si>
  <si>
    <t>Отчетный период:</t>
  </si>
  <si>
    <t>с 25.01.2020 по 25.02.2020</t>
  </si>
  <si>
    <t>Показание</t>
  </si>
  <si>
    <t xml:space="preserve">      №</t>
  </si>
  <si>
    <t>кварт./пом.</t>
  </si>
  <si>
    <t>№ счетчика</t>
  </si>
  <si>
    <t>Расход</t>
  </si>
  <si>
    <t>Примечание</t>
  </si>
  <si>
    <t>ТИП</t>
  </si>
  <si>
    <t>Последующее</t>
  </si>
  <si>
    <t>Предыдущее</t>
  </si>
  <si>
    <t>Общий расход</t>
  </si>
  <si>
    <t>Общий расход ХВС  82,296</t>
  </si>
  <si>
    <t>Общий расход ГВС  45,263</t>
  </si>
  <si>
    <t xml:space="preserve"> </t>
  </si>
  <si>
    <t>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</si>
</sst>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theme="1"/>
      <name val="Arial Cyr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4" fillId="3" borderId="0" xfId="0" applyFont="1" applyFill="1" applyAlignment="1">
      <alignment vertical="center"/>
    </xf>
    <xf numFmtId="0" fontId="0" fillId="3" borderId="0" xfId="0" applyFill="1"/>
    <xf numFmtId="0" fontId="4" fillId="4" borderId="0" xfId="0" applyFont="1" applyFill="1" applyAlignment="1">
      <alignment vertical="center"/>
    </xf>
    <xf numFmtId="0" fontId="0" fillId="4" borderId="0" xfId="0" applyFill="1"/>
    <xf numFmtId="1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0" fontId="2" fillId="4" borderId="1" xfId="0" applyFont="1" applyFill="1" applyBorder="1"/>
    <xf numFmtId="1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2" fontId="1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0"/>
  <sheetViews>
    <sheetView workbookViewId="0">
      <selection activeCell="C6" sqref="C6"/>
    </sheetView>
  </sheetViews>
  <sheetFormatPr defaultColWidth="8.88671875" defaultRowHeight="13.2" x14ac:dyDescent="0.25"/>
  <cols>
    <col min="1" max="1" width="10" style="2" customWidth="1"/>
    <col min="2" max="2" width="11.5546875" style="1" customWidth="1"/>
    <col min="3" max="3" width="12.109375" style="1" customWidth="1"/>
    <col min="4" max="4" width="10.5546875" style="1" customWidth="1"/>
    <col min="5" max="5" width="8.88671875" style="1" customWidth="1"/>
    <col min="6" max="6" width="11.33203125" style="1" customWidth="1"/>
    <col min="7" max="7" width="13.5546875" style="1" customWidth="1"/>
    <col min="8" max="8" width="8" style="1" customWidth="1"/>
    <col min="9" max="9" width="7.5546875" style="1" customWidth="1"/>
    <col min="10" max="16384" width="8.88671875" style="1"/>
  </cols>
  <sheetData>
    <row r="2" spans="1:9" x14ac:dyDescent="0.25">
      <c r="A2" s="15" t="s">
        <v>6</v>
      </c>
      <c r="B2" s="15"/>
      <c r="C2" s="15"/>
      <c r="D2" s="15"/>
      <c r="E2" s="15"/>
      <c r="F2" s="15"/>
      <c r="G2" s="15"/>
      <c r="H2" s="15"/>
      <c r="I2" s="15"/>
    </row>
    <row r="3" spans="1:9" x14ac:dyDescent="0.25">
      <c r="A3" s="3"/>
      <c r="B3" s="15" t="s">
        <v>1</v>
      </c>
      <c r="C3" s="15"/>
      <c r="D3" s="15"/>
      <c r="E3" s="15"/>
      <c r="F3" s="15" t="s">
        <v>2</v>
      </c>
      <c r="G3" s="15"/>
      <c r="H3" s="15"/>
      <c r="I3" s="15"/>
    </row>
    <row r="4" spans="1:9" x14ac:dyDescent="0.25">
      <c r="A4" s="3" t="s">
        <v>0</v>
      </c>
      <c r="B4" s="4" t="s">
        <v>4</v>
      </c>
      <c r="C4" s="5"/>
      <c r="D4" s="6"/>
      <c r="E4" s="4" t="s">
        <v>8</v>
      </c>
      <c r="F4" s="4" t="s">
        <v>4</v>
      </c>
      <c r="G4" s="4"/>
      <c r="H4" s="6"/>
      <c r="I4" s="4" t="s">
        <v>8</v>
      </c>
    </row>
    <row r="5" spans="1:9" x14ac:dyDescent="0.25">
      <c r="A5" s="6"/>
      <c r="B5" s="4"/>
      <c r="C5" s="5" t="s">
        <v>7</v>
      </c>
      <c r="D5" s="5" t="s">
        <v>5</v>
      </c>
      <c r="E5" s="5"/>
      <c r="F5" s="5"/>
      <c r="G5" s="5" t="s">
        <v>7</v>
      </c>
      <c r="H5" s="4" t="s">
        <v>3</v>
      </c>
      <c r="I5" s="4"/>
    </row>
    <row r="6" spans="1:9" x14ac:dyDescent="0.25">
      <c r="A6" s="6">
        <v>1</v>
      </c>
      <c r="B6" s="4">
        <v>538006796</v>
      </c>
      <c r="C6" s="13"/>
      <c r="D6" s="14"/>
      <c r="E6" s="11">
        <f t="shared" ref="E6:E60" si="0">D6-C6</f>
        <v>0</v>
      </c>
      <c r="F6" s="5">
        <v>144209728</v>
      </c>
      <c r="G6" s="14"/>
      <c r="H6" s="14"/>
      <c r="I6" s="11">
        <f>H6-G6</f>
        <v>0</v>
      </c>
    </row>
    <row r="7" spans="1:9" x14ac:dyDescent="0.25">
      <c r="A7" s="6">
        <v>2</v>
      </c>
      <c r="B7" s="4">
        <v>538006666</v>
      </c>
      <c r="C7" s="13"/>
      <c r="D7" s="14"/>
      <c r="E7" s="11">
        <f t="shared" si="0"/>
        <v>0</v>
      </c>
      <c r="F7" s="5">
        <v>439300467</v>
      </c>
      <c r="G7" s="14"/>
      <c r="H7" s="14"/>
      <c r="I7" s="11">
        <f t="shared" ref="I7:I60" si="1">H7-G7</f>
        <v>0</v>
      </c>
    </row>
    <row r="8" spans="1:9" x14ac:dyDescent="0.25">
      <c r="A8" s="6">
        <v>3</v>
      </c>
      <c r="B8" s="5">
        <v>538009377</v>
      </c>
      <c r="C8" s="13"/>
      <c r="D8" s="14"/>
      <c r="E8" s="11">
        <f t="shared" si="0"/>
        <v>0</v>
      </c>
      <c r="F8" s="5">
        <v>334509711</v>
      </c>
      <c r="G8" s="14"/>
      <c r="H8" s="14"/>
      <c r="I8" s="11">
        <f t="shared" si="1"/>
        <v>0</v>
      </c>
    </row>
    <row r="9" spans="1:9" x14ac:dyDescent="0.25">
      <c r="A9" s="3">
        <v>4</v>
      </c>
      <c r="B9" s="5">
        <v>538006789</v>
      </c>
      <c r="C9" s="13"/>
      <c r="D9" s="14"/>
      <c r="E9" s="11">
        <f t="shared" si="0"/>
        <v>0</v>
      </c>
      <c r="F9" s="5">
        <v>419213671</v>
      </c>
      <c r="G9" s="14"/>
      <c r="H9" s="14"/>
      <c r="I9" s="11">
        <f t="shared" si="1"/>
        <v>0</v>
      </c>
    </row>
    <row r="10" spans="1:9" x14ac:dyDescent="0.25">
      <c r="A10" s="3">
        <v>4</v>
      </c>
      <c r="B10" s="5">
        <v>538006727</v>
      </c>
      <c r="C10" s="13"/>
      <c r="D10" s="14"/>
      <c r="E10" s="11">
        <f t="shared" si="0"/>
        <v>0</v>
      </c>
      <c r="F10" s="5">
        <v>334209735</v>
      </c>
      <c r="G10" s="14"/>
      <c r="H10" s="14"/>
      <c r="I10" s="11">
        <f t="shared" si="1"/>
        <v>0</v>
      </c>
    </row>
    <row r="11" spans="1:9" x14ac:dyDescent="0.25">
      <c r="A11" s="6">
        <v>5</v>
      </c>
      <c r="B11" s="4">
        <v>538006734</v>
      </c>
      <c r="C11" s="13"/>
      <c r="D11" s="14"/>
      <c r="E11" s="11">
        <f t="shared" si="0"/>
        <v>0</v>
      </c>
      <c r="F11" s="5">
        <v>334209742</v>
      </c>
      <c r="G11" s="14"/>
      <c r="H11" s="14"/>
      <c r="I11" s="11">
        <f t="shared" si="1"/>
        <v>0</v>
      </c>
    </row>
    <row r="12" spans="1:9" x14ac:dyDescent="0.25">
      <c r="A12" s="6">
        <v>6</v>
      </c>
      <c r="B12" s="4">
        <v>538009384</v>
      </c>
      <c r="C12" s="13"/>
      <c r="D12" s="14"/>
      <c r="E12" s="11">
        <f t="shared" si="0"/>
        <v>0</v>
      </c>
      <c r="F12" s="5">
        <v>334209704</v>
      </c>
      <c r="G12" s="14"/>
      <c r="H12" s="14"/>
      <c r="I12" s="11">
        <f t="shared" si="1"/>
        <v>0</v>
      </c>
    </row>
    <row r="13" spans="1:9" x14ac:dyDescent="0.25">
      <c r="A13" s="6">
        <v>7</v>
      </c>
      <c r="B13" s="4">
        <v>538006741</v>
      </c>
      <c r="C13" s="13"/>
      <c r="D13" s="14"/>
      <c r="E13" s="11">
        <f t="shared" si="0"/>
        <v>0</v>
      </c>
      <c r="F13" s="5">
        <v>324276235</v>
      </c>
      <c r="G13" s="14"/>
      <c r="H13" s="14"/>
      <c r="I13" s="11">
        <f t="shared" si="1"/>
        <v>0</v>
      </c>
    </row>
    <row r="14" spans="1:9" x14ac:dyDescent="0.25">
      <c r="A14" s="6">
        <v>8</v>
      </c>
      <c r="B14" s="4">
        <v>538006642</v>
      </c>
      <c r="C14" s="13"/>
      <c r="D14" s="14"/>
      <c r="E14" s="11">
        <f t="shared" si="0"/>
        <v>0</v>
      </c>
      <c r="F14" s="5">
        <v>538238548</v>
      </c>
      <c r="G14" s="14"/>
      <c r="H14" s="14"/>
      <c r="I14" s="11">
        <f t="shared" si="1"/>
        <v>0</v>
      </c>
    </row>
    <row r="15" spans="1:9" x14ac:dyDescent="0.25">
      <c r="A15" s="3">
        <v>9</v>
      </c>
      <c r="B15" s="4">
        <v>538009360</v>
      </c>
      <c r="C15" s="13"/>
      <c r="D15" s="14"/>
      <c r="E15" s="11">
        <f t="shared" si="0"/>
        <v>0</v>
      </c>
      <c r="F15" s="5">
        <v>431205678</v>
      </c>
      <c r="G15" s="14"/>
      <c r="H15" s="14"/>
      <c r="I15" s="11">
        <f t="shared" si="1"/>
        <v>0</v>
      </c>
    </row>
    <row r="16" spans="1:9" x14ac:dyDescent="0.25">
      <c r="A16" s="6">
        <v>10</v>
      </c>
      <c r="B16" s="4">
        <v>538006697</v>
      </c>
      <c r="C16" s="13"/>
      <c r="D16" s="14"/>
      <c r="E16" s="11">
        <f t="shared" si="0"/>
        <v>0</v>
      </c>
      <c r="F16" s="5">
        <v>445268447</v>
      </c>
      <c r="G16" s="14"/>
      <c r="H16" s="14"/>
      <c r="I16" s="11">
        <f t="shared" si="1"/>
        <v>0</v>
      </c>
    </row>
    <row r="17" spans="1:9" x14ac:dyDescent="0.25">
      <c r="A17" s="6"/>
      <c r="B17" s="5">
        <v>538006673</v>
      </c>
      <c r="C17" s="13"/>
      <c r="D17" s="14"/>
      <c r="E17" s="11">
        <f t="shared" si="0"/>
        <v>0</v>
      </c>
      <c r="F17" s="5">
        <v>439300498</v>
      </c>
      <c r="G17" s="14"/>
      <c r="H17" s="14"/>
      <c r="I17" s="11">
        <f t="shared" si="1"/>
        <v>0</v>
      </c>
    </row>
    <row r="18" spans="1:9" x14ac:dyDescent="0.25">
      <c r="A18" s="6">
        <v>11</v>
      </c>
      <c r="B18" s="4">
        <v>538006024</v>
      </c>
      <c r="C18" s="13"/>
      <c r="D18" s="14"/>
      <c r="E18" s="11">
        <f t="shared" si="0"/>
        <v>0</v>
      </c>
      <c r="F18" s="5">
        <v>433268633</v>
      </c>
      <c r="G18" s="14"/>
      <c r="H18" s="14"/>
      <c r="I18" s="11">
        <f t="shared" si="1"/>
        <v>0</v>
      </c>
    </row>
    <row r="19" spans="1:9" x14ac:dyDescent="0.25">
      <c r="A19" s="6"/>
      <c r="B19" s="4">
        <v>538006062</v>
      </c>
      <c r="C19" s="13"/>
      <c r="D19" s="14"/>
      <c r="E19" s="11">
        <f t="shared" si="0"/>
        <v>0</v>
      </c>
      <c r="F19" s="5">
        <v>538238856</v>
      </c>
      <c r="G19" s="14"/>
      <c r="H19" s="14"/>
      <c r="I19" s="11">
        <f t="shared" si="1"/>
        <v>0</v>
      </c>
    </row>
    <row r="20" spans="1:9" x14ac:dyDescent="0.25">
      <c r="A20" s="6">
        <v>12</v>
      </c>
      <c r="B20" s="4">
        <v>538006031</v>
      </c>
      <c r="C20" s="13"/>
      <c r="D20" s="14"/>
      <c r="E20" s="11">
        <f t="shared" si="0"/>
        <v>0</v>
      </c>
      <c r="F20" s="5">
        <v>532238524</v>
      </c>
      <c r="G20" s="14"/>
      <c r="H20" s="14"/>
      <c r="I20" s="11">
        <f t="shared" si="1"/>
        <v>0</v>
      </c>
    </row>
    <row r="21" spans="1:9" x14ac:dyDescent="0.25">
      <c r="A21" s="6"/>
      <c r="B21" s="4">
        <v>538006086</v>
      </c>
      <c r="C21" s="13"/>
      <c r="D21" s="14"/>
      <c r="E21" s="11">
        <f t="shared" si="0"/>
        <v>0</v>
      </c>
      <c r="F21" s="5">
        <v>538238531</v>
      </c>
      <c r="G21" s="14"/>
      <c r="H21" s="14"/>
      <c r="I21" s="11">
        <f t="shared" si="1"/>
        <v>0</v>
      </c>
    </row>
    <row r="22" spans="1:9" x14ac:dyDescent="0.25">
      <c r="A22" s="3">
        <v>13</v>
      </c>
      <c r="B22" s="4">
        <v>538006635</v>
      </c>
      <c r="C22" s="13"/>
      <c r="D22" s="14"/>
      <c r="E22" s="11">
        <f t="shared" si="0"/>
        <v>0</v>
      </c>
      <c r="F22" s="5">
        <v>439300535</v>
      </c>
      <c r="G22" s="14"/>
      <c r="H22" s="14"/>
      <c r="I22" s="11">
        <f t="shared" si="1"/>
        <v>0</v>
      </c>
    </row>
    <row r="23" spans="1:9" x14ac:dyDescent="0.25">
      <c r="A23" s="3"/>
      <c r="B23" s="4">
        <v>538006659</v>
      </c>
      <c r="C23" s="13"/>
      <c r="D23" s="14"/>
      <c r="E23" s="11">
        <f t="shared" si="0"/>
        <v>0</v>
      </c>
      <c r="F23" s="5">
        <v>439296609</v>
      </c>
      <c r="G23" s="14"/>
      <c r="H23" s="14"/>
      <c r="I23" s="11">
        <v>1</v>
      </c>
    </row>
    <row r="24" spans="1:9" x14ac:dyDescent="0.25">
      <c r="A24" s="6">
        <v>14</v>
      </c>
      <c r="B24" s="4">
        <v>538006611</v>
      </c>
      <c r="C24" s="13"/>
      <c r="D24" s="14"/>
      <c r="E24" s="11">
        <f t="shared" si="0"/>
        <v>0</v>
      </c>
      <c r="F24" s="5">
        <v>438219296</v>
      </c>
      <c r="G24" s="14"/>
      <c r="H24" s="14"/>
      <c r="I24" s="11">
        <f t="shared" si="1"/>
        <v>0</v>
      </c>
    </row>
    <row r="25" spans="1:9" x14ac:dyDescent="0.25">
      <c r="A25" s="6">
        <v>15</v>
      </c>
      <c r="B25" s="4">
        <v>538007342</v>
      </c>
      <c r="C25" s="13"/>
      <c r="D25" s="14"/>
      <c r="E25" s="11">
        <f t="shared" si="0"/>
        <v>0</v>
      </c>
      <c r="F25" s="5">
        <v>532239262</v>
      </c>
      <c r="G25" s="14"/>
      <c r="H25" s="14"/>
      <c r="I25" s="11">
        <f t="shared" si="1"/>
        <v>0</v>
      </c>
    </row>
    <row r="26" spans="1:9" x14ac:dyDescent="0.25">
      <c r="A26" s="12">
        <v>16</v>
      </c>
      <c r="B26" s="4">
        <v>538006079</v>
      </c>
      <c r="C26" s="13"/>
      <c r="D26" s="14"/>
      <c r="E26" s="11">
        <f t="shared" si="0"/>
        <v>0</v>
      </c>
      <c r="F26" s="5">
        <v>439300474</v>
      </c>
      <c r="G26" s="14"/>
      <c r="H26" s="14"/>
      <c r="I26" s="11">
        <f t="shared" si="1"/>
        <v>0</v>
      </c>
    </row>
    <row r="27" spans="1:9" x14ac:dyDescent="0.25">
      <c r="A27" s="6">
        <v>17</v>
      </c>
      <c r="B27" s="4">
        <v>538006017</v>
      </c>
      <c r="C27" s="13"/>
      <c r="D27" s="14"/>
      <c r="E27" s="11">
        <f t="shared" si="0"/>
        <v>0</v>
      </c>
      <c r="F27" s="5">
        <v>538238579</v>
      </c>
      <c r="G27" s="14"/>
      <c r="H27" s="14"/>
      <c r="I27" s="11">
        <f t="shared" si="1"/>
        <v>0</v>
      </c>
    </row>
    <row r="28" spans="1:9" x14ac:dyDescent="0.25">
      <c r="A28" s="6">
        <v>18</v>
      </c>
      <c r="B28" s="4">
        <v>538006055</v>
      </c>
      <c r="C28" s="13"/>
      <c r="D28" s="14"/>
      <c r="E28" s="11">
        <f t="shared" si="0"/>
        <v>0</v>
      </c>
      <c r="F28" s="5">
        <v>538238593</v>
      </c>
      <c r="G28" s="14"/>
      <c r="H28" s="14"/>
      <c r="I28" s="11">
        <f t="shared" si="1"/>
        <v>0</v>
      </c>
    </row>
    <row r="29" spans="1:9" x14ac:dyDescent="0.25">
      <c r="A29" s="6">
        <v>19</v>
      </c>
      <c r="B29" s="4">
        <v>538006628</v>
      </c>
      <c r="C29" s="13"/>
      <c r="D29" s="14"/>
      <c r="E29" s="11">
        <f t="shared" si="0"/>
        <v>0</v>
      </c>
      <c r="F29" s="5">
        <v>439300481</v>
      </c>
      <c r="G29" s="14"/>
      <c r="H29" s="14"/>
      <c r="I29" s="11">
        <f t="shared" si="1"/>
        <v>0</v>
      </c>
    </row>
    <row r="30" spans="1:9" x14ac:dyDescent="0.25">
      <c r="A30" s="6">
        <v>20</v>
      </c>
      <c r="B30" s="4">
        <v>538007380</v>
      </c>
      <c r="C30" s="13"/>
      <c r="D30" s="14"/>
      <c r="E30" s="11">
        <f t="shared" si="0"/>
        <v>0</v>
      </c>
      <c r="F30" s="5">
        <v>538239200</v>
      </c>
      <c r="G30" s="14"/>
      <c r="H30" s="14"/>
      <c r="I30" s="11">
        <f t="shared" si="1"/>
        <v>0</v>
      </c>
    </row>
    <row r="31" spans="1:9" x14ac:dyDescent="0.25">
      <c r="A31" s="6">
        <v>21</v>
      </c>
      <c r="B31" s="4">
        <v>538007366</v>
      </c>
      <c r="C31" s="13"/>
      <c r="D31" s="14"/>
      <c r="E31" s="11">
        <f t="shared" si="0"/>
        <v>0</v>
      </c>
      <c r="F31" s="5">
        <v>538238555</v>
      </c>
      <c r="G31" s="14"/>
      <c r="H31" s="14"/>
      <c r="I31" s="11">
        <f t="shared" si="1"/>
        <v>0</v>
      </c>
    </row>
    <row r="32" spans="1:9" x14ac:dyDescent="0.25">
      <c r="A32" s="6"/>
      <c r="B32" s="4">
        <v>538007304</v>
      </c>
      <c r="C32" s="13"/>
      <c r="D32" s="14"/>
      <c r="E32" s="11">
        <f t="shared" si="0"/>
        <v>0</v>
      </c>
      <c r="F32" s="5">
        <v>538239279</v>
      </c>
      <c r="G32" s="14"/>
      <c r="H32" s="14"/>
      <c r="I32" s="11">
        <f t="shared" si="1"/>
        <v>0</v>
      </c>
    </row>
    <row r="33" spans="1:9" x14ac:dyDescent="0.25">
      <c r="A33" s="3">
        <v>22</v>
      </c>
      <c r="B33" s="5">
        <v>538006208</v>
      </c>
      <c r="C33" s="13"/>
      <c r="D33" s="14"/>
      <c r="E33" s="11">
        <f t="shared" si="0"/>
        <v>0</v>
      </c>
      <c r="F33" s="5">
        <v>538238425</v>
      </c>
      <c r="G33" s="14"/>
      <c r="H33" s="14"/>
      <c r="I33" s="11">
        <f t="shared" si="1"/>
        <v>0</v>
      </c>
    </row>
    <row r="34" spans="1:9" x14ac:dyDescent="0.25">
      <c r="A34" s="6"/>
      <c r="B34" s="4">
        <v>538007328</v>
      </c>
      <c r="C34" s="13"/>
      <c r="D34" s="14"/>
      <c r="E34" s="11">
        <f t="shared" si="0"/>
        <v>0</v>
      </c>
      <c r="F34" s="5">
        <v>538238463</v>
      </c>
      <c r="G34" s="14"/>
      <c r="H34" s="14"/>
      <c r="I34" s="11">
        <f t="shared" si="1"/>
        <v>0</v>
      </c>
    </row>
    <row r="35" spans="1:9" x14ac:dyDescent="0.25">
      <c r="A35" s="6">
        <v>23</v>
      </c>
      <c r="B35" s="4">
        <v>538006178</v>
      </c>
      <c r="C35" s="13"/>
      <c r="D35" s="14"/>
      <c r="E35" s="11">
        <f t="shared" si="0"/>
        <v>0</v>
      </c>
      <c r="F35" s="5">
        <v>538238432</v>
      </c>
      <c r="G35" s="14"/>
      <c r="H35" s="14"/>
      <c r="I35" s="11">
        <f t="shared" si="1"/>
        <v>0</v>
      </c>
    </row>
    <row r="36" spans="1:9" x14ac:dyDescent="0.25">
      <c r="A36" s="6"/>
      <c r="B36" s="5">
        <v>538007403</v>
      </c>
      <c r="C36" s="13"/>
      <c r="D36" s="14"/>
      <c r="E36" s="11">
        <f t="shared" si="0"/>
        <v>0</v>
      </c>
      <c r="F36" s="5">
        <v>538238418</v>
      </c>
      <c r="G36" s="14"/>
      <c r="H36" s="14"/>
      <c r="I36" s="11">
        <f t="shared" si="1"/>
        <v>0</v>
      </c>
    </row>
    <row r="37" spans="1:9" x14ac:dyDescent="0.25">
      <c r="A37" s="6">
        <v>24</v>
      </c>
      <c r="B37" s="4">
        <v>538006123</v>
      </c>
      <c r="C37" s="13"/>
      <c r="D37" s="14"/>
      <c r="E37" s="11">
        <f t="shared" si="0"/>
        <v>0</v>
      </c>
      <c r="F37" s="5">
        <v>538238494</v>
      </c>
      <c r="G37" s="14"/>
      <c r="H37" s="14"/>
      <c r="I37" s="11">
        <f t="shared" si="1"/>
        <v>0</v>
      </c>
    </row>
    <row r="38" spans="1:9" x14ac:dyDescent="0.25">
      <c r="A38" s="6"/>
      <c r="B38" s="4">
        <v>538006192</v>
      </c>
      <c r="C38" s="13"/>
      <c r="D38" s="14"/>
      <c r="E38" s="11">
        <f t="shared" si="0"/>
        <v>0</v>
      </c>
      <c r="F38" s="5">
        <v>538239354</v>
      </c>
      <c r="G38" s="14"/>
      <c r="H38" s="14"/>
      <c r="I38" s="11">
        <f t="shared" si="1"/>
        <v>0</v>
      </c>
    </row>
    <row r="39" spans="1:9" x14ac:dyDescent="0.25">
      <c r="A39" s="6">
        <v>25</v>
      </c>
      <c r="B39" s="4">
        <v>538007397</v>
      </c>
      <c r="C39" s="13"/>
      <c r="D39" s="14"/>
      <c r="E39" s="11">
        <f t="shared" si="0"/>
        <v>0</v>
      </c>
      <c r="F39" s="5">
        <v>538239392</v>
      </c>
      <c r="G39" s="14"/>
      <c r="H39" s="14"/>
      <c r="I39" s="11">
        <f t="shared" si="1"/>
        <v>0</v>
      </c>
    </row>
    <row r="40" spans="1:9" x14ac:dyDescent="0.25">
      <c r="A40" s="6">
        <v>26</v>
      </c>
      <c r="B40" s="4">
        <v>538006130</v>
      </c>
      <c r="C40" s="13"/>
      <c r="D40" s="14"/>
      <c r="E40" s="11">
        <f t="shared" si="0"/>
        <v>0</v>
      </c>
      <c r="F40" s="5">
        <v>538238449</v>
      </c>
      <c r="G40" s="14"/>
      <c r="H40" s="14"/>
      <c r="I40" s="11">
        <f t="shared" si="1"/>
        <v>0</v>
      </c>
    </row>
    <row r="41" spans="1:9" x14ac:dyDescent="0.25">
      <c r="A41" s="6"/>
      <c r="B41" s="5">
        <v>538007298</v>
      </c>
      <c r="C41" s="13"/>
      <c r="D41" s="14"/>
      <c r="E41" s="11">
        <f t="shared" si="0"/>
        <v>0</v>
      </c>
      <c r="F41" s="5">
        <v>538238487</v>
      </c>
      <c r="G41" s="14"/>
      <c r="H41" s="14"/>
      <c r="I41" s="11">
        <f t="shared" si="1"/>
        <v>0</v>
      </c>
    </row>
    <row r="42" spans="1:9" x14ac:dyDescent="0.25">
      <c r="A42" s="6">
        <v>27</v>
      </c>
      <c r="B42" s="4">
        <v>538006116</v>
      </c>
      <c r="C42" s="13"/>
      <c r="D42" s="14"/>
      <c r="E42" s="11">
        <f t="shared" si="0"/>
        <v>0</v>
      </c>
      <c r="F42" s="5">
        <v>538239347</v>
      </c>
      <c r="G42" s="14"/>
      <c r="H42" s="14"/>
      <c r="I42" s="11">
        <f t="shared" si="1"/>
        <v>0</v>
      </c>
    </row>
    <row r="43" spans="1:9" x14ac:dyDescent="0.25">
      <c r="A43" s="6">
        <v>28</v>
      </c>
      <c r="B43" s="4">
        <v>538007212</v>
      </c>
      <c r="C43" s="13"/>
      <c r="D43" s="14"/>
      <c r="E43" s="11">
        <f t="shared" si="0"/>
        <v>0</v>
      </c>
      <c r="F43" s="5">
        <v>538238470</v>
      </c>
      <c r="G43" s="14"/>
      <c r="H43" s="14"/>
      <c r="I43" s="11">
        <f t="shared" si="1"/>
        <v>0</v>
      </c>
    </row>
    <row r="44" spans="1:9" x14ac:dyDescent="0.25">
      <c r="A44" s="6">
        <v>29</v>
      </c>
      <c r="B44" s="4">
        <v>538006161</v>
      </c>
      <c r="C44" s="13"/>
      <c r="D44" s="14"/>
      <c r="E44" s="11">
        <f t="shared" si="0"/>
        <v>0</v>
      </c>
      <c r="F44" s="5">
        <v>538239330</v>
      </c>
      <c r="G44" s="14"/>
      <c r="H44" s="14"/>
      <c r="I44" s="11">
        <f t="shared" si="1"/>
        <v>0</v>
      </c>
    </row>
    <row r="45" spans="1:9" x14ac:dyDescent="0.25">
      <c r="A45" s="6">
        <v>30</v>
      </c>
      <c r="B45" s="4">
        <v>538006154</v>
      </c>
      <c r="C45" s="13"/>
      <c r="D45" s="14"/>
      <c r="E45" s="11">
        <f t="shared" si="0"/>
        <v>0</v>
      </c>
      <c r="F45" s="5">
        <v>538238456</v>
      </c>
      <c r="G45" s="14"/>
      <c r="H45" s="14"/>
      <c r="I45" s="11">
        <f t="shared" si="1"/>
        <v>0</v>
      </c>
    </row>
    <row r="46" spans="1:9" x14ac:dyDescent="0.25">
      <c r="A46" s="6">
        <v>31</v>
      </c>
      <c r="B46" s="4">
        <v>538007250</v>
      </c>
      <c r="C46" s="13"/>
      <c r="D46" s="14"/>
      <c r="E46" s="11">
        <f t="shared" si="0"/>
        <v>0</v>
      </c>
      <c r="F46" s="5">
        <v>538239323</v>
      </c>
      <c r="G46" s="14"/>
      <c r="H46" s="14"/>
      <c r="I46" s="11">
        <f t="shared" si="1"/>
        <v>0</v>
      </c>
    </row>
    <row r="47" spans="1:9" x14ac:dyDescent="0.25">
      <c r="A47" s="6"/>
      <c r="B47" s="4">
        <v>538006109</v>
      </c>
      <c r="C47" s="13"/>
      <c r="D47" s="14"/>
      <c r="E47" s="11">
        <f t="shared" si="0"/>
        <v>0</v>
      </c>
      <c r="F47" s="5">
        <v>538238517</v>
      </c>
      <c r="G47" s="14"/>
      <c r="H47" s="14"/>
      <c r="I47" s="11">
        <f t="shared" si="1"/>
        <v>0</v>
      </c>
    </row>
    <row r="48" spans="1:9" x14ac:dyDescent="0.25">
      <c r="A48" s="6"/>
      <c r="B48" s="5">
        <v>538006048</v>
      </c>
      <c r="C48" s="13"/>
      <c r="D48" s="14"/>
      <c r="E48" s="11">
        <f t="shared" si="0"/>
        <v>0</v>
      </c>
      <c r="F48" s="5">
        <v>538238562</v>
      </c>
      <c r="G48" s="14"/>
      <c r="H48" s="14"/>
      <c r="I48" s="11">
        <f t="shared" si="1"/>
        <v>0</v>
      </c>
    </row>
    <row r="49" spans="1:9" x14ac:dyDescent="0.25">
      <c r="A49" s="6">
        <v>32</v>
      </c>
      <c r="B49" s="4">
        <v>538006093</v>
      </c>
      <c r="C49" s="13"/>
      <c r="D49" s="14"/>
      <c r="E49" s="11">
        <f t="shared" si="0"/>
        <v>0</v>
      </c>
      <c r="F49" s="5">
        <v>538239293</v>
      </c>
      <c r="G49" s="14"/>
      <c r="H49" s="14"/>
      <c r="I49" s="11">
        <f t="shared" si="1"/>
        <v>0</v>
      </c>
    </row>
    <row r="50" spans="1:9" x14ac:dyDescent="0.25">
      <c r="A50" s="6"/>
      <c r="B50" s="4">
        <v>538007335</v>
      </c>
      <c r="C50" s="13"/>
      <c r="D50" s="14"/>
      <c r="E50" s="11">
        <f t="shared" si="0"/>
        <v>0</v>
      </c>
      <c r="F50" s="5">
        <v>538239224</v>
      </c>
      <c r="G50" s="14"/>
      <c r="H50" s="14"/>
      <c r="I50" s="11">
        <f t="shared" si="1"/>
        <v>0</v>
      </c>
    </row>
    <row r="51" spans="1:9" x14ac:dyDescent="0.25">
      <c r="A51" s="6">
        <v>33</v>
      </c>
      <c r="B51" s="4">
        <v>538007359</v>
      </c>
      <c r="C51" s="13"/>
      <c r="D51" s="14"/>
      <c r="E51" s="11">
        <f t="shared" si="0"/>
        <v>0</v>
      </c>
      <c r="F51" s="5">
        <v>538239283</v>
      </c>
      <c r="G51" s="14"/>
      <c r="H51" s="14"/>
      <c r="I51" s="11">
        <f t="shared" si="1"/>
        <v>0</v>
      </c>
    </row>
    <row r="52" spans="1:9" x14ac:dyDescent="0.25">
      <c r="A52" s="6"/>
      <c r="B52" s="4">
        <v>538007236</v>
      </c>
      <c r="C52" s="13"/>
      <c r="D52" s="14"/>
      <c r="E52" s="11">
        <f t="shared" si="0"/>
        <v>0</v>
      </c>
      <c r="F52" s="5">
        <v>538239217</v>
      </c>
      <c r="G52" s="14"/>
      <c r="H52" s="14"/>
      <c r="I52" s="11">
        <f t="shared" si="1"/>
        <v>0</v>
      </c>
    </row>
    <row r="53" spans="1:9" x14ac:dyDescent="0.25">
      <c r="A53" s="6">
        <v>34</v>
      </c>
      <c r="B53" s="4">
        <v>538007267</v>
      </c>
      <c r="C53" s="13"/>
      <c r="D53" s="14"/>
      <c r="E53" s="11">
        <f t="shared" si="0"/>
        <v>0</v>
      </c>
      <c r="F53" s="5">
        <v>538239255</v>
      </c>
      <c r="G53" s="14"/>
      <c r="H53" s="14"/>
      <c r="I53" s="11">
        <f t="shared" si="1"/>
        <v>0</v>
      </c>
    </row>
    <row r="54" spans="1:9" x14ac:dyDescent="0.25">
      <c r="A54" s="6"/>
      <c r="B54" s="5">
        <v>538007373</v>
      </c>
      <c r="C54" s="13"/>
      <c r="D54" s="14"/>
      <c r="E54" s="11">
        <f t="shared" si="0"/>
        <v>0</v>
      </c>
      <c r="F54" s="5">
        <v>538239378</v>
      </c>
      <c r="G54" s="14"/>
      <c r="H54" s="14"/>
      <c r="I54" s="11">
        <f t="shared" si="1"/>
        <v>0</v>
      </c>
    </row>
    <row r="55" spans="1:9" x14ac:dyDescent="0.25">
      <c r="A55" s="6">
        <v>35</v>
      </c>
      <c r="B55" s="4">
        <v>538007311</v>
      </c>
      <c r="C55" s="13"/>
      <c r="D55" s="14"/>
      <c r="E55" s="11">
        <f t="shared" si="0"/>
        <v>0</v>
      </c>
      <c r="F55" s="5">
        <v>538239231</v>
      </c>
      <c r="G55" s="14"/>
      <c r="H55" s="14"/>
      <c r="I55" s="11">
        <f t="shared" si="1"/>
        <v>0</v>
      </c>
    </row>
    <row r="56" spans="1:9" x14ac:dyDescent="0.25">
      <c r="A56" s="6">
        <v>36</v>
      </c>
      <c r="B56" s="4">
        <v>538006147</v>
      </c>
      <c r="C56" s="13"/>
      <c r="D56" s="14"/>
      <c r="E56" s="11">
        <f t="shared" si="0"/>
        <v>0</v>
      </c>
      <c r="F56" s="5">
        <v>538239361</v>
      </c>
      <c r="G56" s="14"/>
      <c r="H56" s="14"/>
      <c r="I56" s="11">
        <f t="shared" si="1"/>
        <v>0</v>
      </c>
    </row>
    <row r="57" spans="1:9" x14ac:dyDescent="0.25">
      <c r="A57" s="6">
        <v>37</v>
      </c>
      <c r="B57" s="4">
        <v>538007281</v>
      </c>
      <c r="C57" s="13"/>
      <c r="D57" s="14"/>
      <c r="E57" s="11">
        <f t="shared" si="0"/>
        <v>0</v>
      </c>
      <c r="F57" s="5">
        <v>538239316</v>
      </c>
      <c r="G57" s="14"/>
      <c r="H57" s="14"/>
      <c r="I57" s="11">
        <f t="shared" si="1"/>
        <v>0</v>
      </c>
    </row>
    <row r="58" spans="1:9" x14ac:dyDescent="0.25">
      <c r="A58" s="6">
        <v>38</v>
      </c>
      <c r="B58" s="4">
        <v>538007229</v>
      </c>
      <c r="C58" s="13"/>
      <c r="D58" s="14"/>
      <c r="E58" s="11">
        <f t="shared" si="0"/>
        <v>0</v>
      </c>
      <c r="F58" s="5">
        <v>538239385</v>
      </c>
      <c r="G58" s="14"/>
      <c r="H58" s="14"/>
      <c r="I58" s="11">
        <f t="shared" si="1"/>
        <v>0</v>
      </c>
    </row>
    <row r="59" spans="1:9" x14ac:dyDescent="0.25">
      <c r="A59" s="6">
        <v>39</v>
      </c>
      <c r="B59" s="4">
        <v>538007274</v>
      </c>
      <c r="C59" s="13"/>
      <c r="D59" s="14"/>
      <c r="E59" s="11">
        <f t="shared" si="0"/>
        <v>0</v>
      </c>
      <c r="F59" s="5">
        <v>538239309</v>
      </c>
      <c r="G59" s="14"/>
      <c r="H59" s="14"/>
      <c r="I59" s="11">
        <f t="shared" si="1"/>
        <v>0</v>
      </c>
    </row>
    <row r="60" spans="1:9" x14ac:dyDescent="0.25">
      <c r="A60" s="6">
        <v>40</v>
      </c>
      <c r="B60" s="4">
        <v>538007243</v>
      </c>
      <c r="C60" s="13"/>
      <c r="D60" s="14"/>
      <c r="E60" s="11">
        <f t="shared" si="0"/>
        <v>0</v>
      </c>
      <c r="F60" s="5">
        <v>538238500</v>
      </c>
      <c r="G60" s="14"/>
      <c r="H60" s="14"/>
      <c r="I60" s="11">
        <f t="shared" si="1"/>
        <v>0</v>
      </c>
    </row>
  </sheetData>
  <mergeCells count="3">
    <mergeCell ref="B3:E3"/>
    <mergeCell ref="F3:I3"/>
    <mergeCell ref="A2:I2"/>
  </mergeCells>
  <phoneticPr fontId="1" type="noConversion"/>
  <pageMargins left="0.75" right="0.75" top="1" bottom="1" header="0.5" footer="0.5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50519-F6E8-44EB-B695-25E1E7430342}">
  <dimension ref="A1:I128"/>
  <sheetViews>
    <sheetView tabSelected="1" workbookViewId="0">
      <selection activeCell="D10" sqref="D10"/>
    </sheetView>
  </sheetViews>
  <sheetFormatPr defaultRowHeight="13.2" x14ac:dyDescent="0.25"/>
  <cols>
    <col min="3" max="3" width="16.21875" customWidth="1"/>
    <col min="4" max="4" width="14.5546875" customWidth="1"/>
    <col min="5" max="5" width="12.21875" customWidth="1"/>
    <col min="6" max="6" width="10.109375" customWidth="1"/>
    <col min="8" max="8" width="18" customWidth="1"/>
    <col min="9" max="9" width="10.109375" customWidth="1"/>
  </cols>
  <sheetData>
    <row r="1" spans="2:9" x14ac:dyDescent="0.25">
      <c r="B1" s="16" t="s">
        <v>9</v>
      </c>
    </row>
    <row r="2" spans="2:9" ht="15.6" x14ac:dyDescent="0.25">
      <c r="B2" s="17" t="s">
        <v>10</v>
      </c>
    </row>
    <row r="3" spans="2:9" ht="13.8" x14ac:dyDescent="0.25">
      <c r="B3" s="18" t="s">
        <v>11</v>
      </c>
    </row>
    <row r="4" spans="2:9" x14ac:dyDescent="0.25">
      <c r="B4" s="19" t="s">
        <v>12</v>
      </c>
      <c r="C4" s="19" t="s">
        <v>13</v>
      </c>
    </row>
    <row r="5" spans="2:9" x14ac:dyDescent="0.25">
      <c r="B5" s="20" t="s">
        <v>14</v>
      </c>
    </row>
    <row r="6" spans="2:9" x14ac:dyDescent="0.25">
      <c r="B6" s="20" t="s">
        <v>15</v>
      </c>
    </row>
    <row r="8" spans="2:9" x14ac:dyDescent="0.25">
      <c r="B8" s="20" t="s">
        <v>16</v>
      </c>
      <c r="C8" s="20" t="s">
        <v>20</v>
      </c>
      <c r="D8" s="20" t="s">
        <v>17</v>
      </c>
      <c r="E8" s="20" t="s">
        <v>21</v>
      </c>
      <c r="F8" s="20" t="s">
        <v>22</v>
      </c>
      <c r="G8" s="20" t="s">
        <v>18</v>
      </c>
      <c r="H8" s="20" t="s">
        <v>19</v>
      </c>
      <c r="I8" s="20" t="s">
        <v>23</v>
      </c>
    </row>
    <row r="9" spans="2:9" x14ac:dyDescent="0.25">
      <c r="B9" s="19">
        <v>1</v>
      </c>
      <c r="C9" s="19">
        <v>2</v>
      </c>
      <c r="D9" s="19">
        <v>3</v>
      </c>
      <c r="E9" s="19">
        <v>4</v>
      </c>
      <c r="F9" s="19">
        <v>5</v>
      </c>
      <c r="G9" s="19">
        <v>6</v>
      </c>
      <c r="H9" s="19">
        <v>7</v>
      </c>
      <c r="I9" s="19">
        <v>8</v>
      </c>
    </row>
    <row r="10" spans="2:9" x14ac:dyDescent="0.25">
      <c r="B10" s="21">
        <v>1</v>
      </c>
      <c r="C10" s="21" t="s">
        <v>1</v>
      </c>
      <c r="D10" s="21">
        <v>34548333</v>
      </c>
      <c r="E10" s="21">
        <v>14.541</v>
      </c>
      <c r="F10" s="21">
        <v>14.541</v>
      </c>
      <c r="G10" s="21">
        <v>0</v>
      </c>
      <c r="H10" s="21">
        <v>538006796</v>
      </c>
      <c r="I10" s="21">
        <v>0</v>
      </c>
    </row>
    <row r="11" spans="2:9" x14ac:dyDescent="0.25">
      <c r="B11" s="21">
        <v>1</v>
      </c>
      <c r="C11" s="21" t="s">
        <v>2</v>
      </c>
      <c r="D11" s="21">
        <v>43349035</v>
      </c>
      <c r="E11" s="21">
        <v>6.5620000000000003</v>
      </c>
      <c r="F11" s="21">
        <v>6.5620000000000003</v>
      </c>
      <c r="G11" s="21">
        <v>0</v>
      </c>
      <c r="H11" s="21">
        <v>144209728</v>
      </c>
      <c r="I11" s="21">
        <v>0</v>
      </c>
    </row>
    <row r="12" spans="2:9" x14ac:dyDescent="0.25">
      <c r="B12" s="21">
        <v>2</v>
      </c>
      <c r="C12" s="21" t="s">
        <v>1</v>
      </c>
      <c r="D12" s="21">
        <v>43348508</v>
      </c>
      <c r="E12" s="21">
        <v>45.209000000000003</v>
      </c>
      <c r="F12" s="21">
        <v>40.595999999999997</v>
      </c>
      <c r="G12" s="21">
        <v>4.6130000000000004</v>
      </c>
      <c r="H12" s="21">
        <v>538006666</v>
      </c>
      <c r="I12" s="21">
        <v>4.6130000000000004</v>
      </c>
    </row>
    <row r="13" spans="2:9" x14ac:dyDescent="0.25">
      <c r="B13" s="21">
        <v>2</v>
      </c>
      <c r="C13" s="21" t="s">
        <v>2</v>
      </c>
      <c r="D13" s="21">
        <v>43348494</v>
      </c>
      <c r="E13" s="21">
        <v>24.687000000000001</v>
      </c>
      <c r="F13" s="21">
        <v>21.972999999999999</v>
      </c>
      <c r="G13" s="21">
        <v>2.714</v>
      </c>
      <c r="H13" s="21">
        <v>419300467</v>
      </c>
      <c r="I13" s="21">
        <v>7.327</v>
      </c>
    </row>
    <row r="14" spans="2:9" x14ac:dyDescent="0.25">
      <c r="B14" s="21">
        <v>3</v>
      </c>
      <c r="C14" s="21" t="s">
        <v>1</v>
      </c>
      <c r="D14" s="21">
        <v>15</v>
      </c>
      <c r="E14" s="21">
        <v>177.828</v>
      </c>
      <c r="F14" s="21">
        <v>174.286</v>
      </c>
      <c r="G14" s="21">
        <v>3.5419999999999998</v>
      </c>
      <c r="H14" s="21">
        <v>538009377</v>
      </c>
      <c r="I14" s="21">
        <v>3.5419999999999998</v>
      </c>
    </row>
    <row r="15" spans="2:9" x14ac:dyDescent="0.25">
      <c r="B15" s="21">
        <v>3</v>
      </c>
      <c r="C15" s="21" t="s">
        <v>2</v>
      </c>
      <c r="D15" s="21">
        <v>16</v>
      </c>
      <c r="E15" s="21">
        <v>111.32899999999999</v>
      </c>
      <c r="F15" s="21">
        <v>109.742</v>
      </c>
      <c r="G15" s="21">
        <v>1.587</v>
      </c>
      <c r="H15" s="21">
        <v>334509711</v>
      </c>
      <c r="I15" s="21">
        <v>5.1289999999999996</v>
      </c>
    </row>
    <row r="16" spans="2:9" x14ac:dyDescent="0.25">
      <c r="B16" s="21">
        <v>4</v>
      </c>
      <c r="C16" s="21" t="s">
        <v>1</v>
      </c>
      <c r="D16" s="21">
        <v>17</v>
      </c>
      <c r="E16" s="21">
        <v>58.871000000000002</v>
      </c>
      <c r="F16" s="21">
        <v>57.938000000000002</v>
      </c>
      <c r="G16" s="21">
        <v>0.93300000000000005</v>
      </c>
      <c r="H16" s="21">
        <v>538006789</v>
      </c>
      <c r="I16" s="21">
        <v>0.93300000000000005</v>
      </c>
    </row>
    <row r="17" spans="2:9" x14ac:dyDescent="0.25">
      <c r="B17" s="21">
        <v>4</v>
      </c>
      <c r="C17" s="21" t="s">
        <v>1</v>
      </c>
      <c r="D17" s="21">
        <v>433484989</v>
      </c>
      <c r="E17" s="21">
        <v>0.17699999999999999</v>
      </c>
      <c r="F17" s="21">
        <v>0.17699999999999999</v>
      </c>
      <c r="G17" s="21">
        <v>0</v>
      </c>
      <c r="H17" s="21">
        <v>538006727</v>
      </c>
      <c r="I17" s="21">
        <v>0.93300000000000005</v>
      </c>
    </row>
    <row r="18" spans="2:9" x14ac:dyDescent="0.25">
      <c r="B18" s="21">
        <v>4</v>
      </c>
      <c r="C18" s="21" t="s">
        <v>2</v>
      </c>
      <c r="D18" s="21">
        <v>18</v>
      </c>
      <c r="E18" s="21">
        <v>93.531999999999996</v>
      </c>
      <c r="F18" s="21">
        <v>91.436000000000007</v>
      </c>
      <c r="G18" s="21">
        <v>2.0960000000000001</v>
      </c>
      <c r="H18" s="21">
        <v>419213671</v>
      </c>
      <c r="I18" s="21">
        <v>3.0289999999999999</v>
      </c>
    </row>
    <row r="19" spans="2:9" x14ac:dyDescent="0.25">
      <c r="B19" s="21">
        <v>4</v>
      </c>
      <c r="C19" s="21" t="s">
        <v>2</v>
      </c>
      <c r="D19" s="21">
        <v>433490157</v>
      </c>
      <c r="E19" s="21">
        <v>9.0999999999999998E-2</v>
      </c>
      <c r="F19" s="21">
        <v>9.0999999999999998E-2</v>
      </c>
      <c r="G19" s="21">
        <v>0</v>
      </c>
      <c r="H19" s="21">
        <v>334209735</v>
      </c>
      <c r="I19" s="21">
        <v>3.0289999999999999</v>
      </c>
    </row>
    <row r="20" spans="2:9" x14ac:dyDescent="0.25">
      <c r="B20" s="21">
        <v>5</v>
      </c>
      <c r="C20" s="21" t="s">
        <v>1</v>
      </c>
      <c r="D20" s="21">
        <v>43349001</v>
      </c>
      <c r="E20" s="21">
        <v>0.11</v>
      </c>
      <c r="F20" s="21">
        <v>0.11</v>
      </c>
      <c r="G20" s="21">
        <v>0</v>
      </c>
      <c r="H20" s="21">
        <v>538006734</v>
      </c>
      <c r="I20" s="21">
        <v>0</v>
      </c>
    </row>
    <row r="21" spans="2:9" x14ac:dyDescent="0.25">
      <c r="B21" s="21">
        <v>5</v>
      </c>
      <c r="C21" s="21" t="s">
        <v>2</v>
      </c>
      <c r="D21" s="21">
        <v>433490478</v>
      </c>
      <c r="E21" s="21">
        <v>0.55000000000000004</v>
      </c>
      <c r="F21" s="21">
        <v>0.55000000000000004</v>
      </c>
      <c r="G21" s="21">
        <v>0</v>
      </c>
      <c r="H21" s="21">
        <v>334209742</v>
      </c>
      <c r="I21" s="21">
        <v>0</v>
      </c>
    </row>
    <row r="22" spans="2:9" x14ac:dyDescent="0.25">
      <c r="B22" s="21">
        <v>6</v>
      </c>
      <c r="C22" s="21" t="s">
        <v>1</v>
      </c>
      <c r="D22" s="21">
        <v>43349011</v>
      </c>
      <c r="E22" s="21">
        <v>0.12</v>
      </c>
      <c r="F22" s="21">
        <v>0.12</v>
      </c>
      <c r="G22" s="21">
        <v>0</v>
      </c>
      <c r="H22" s="21">
        <v>538009384</v>
      </c>
      <c r="I22" s="21">
        <v>0</v>
      </c>
    </row>
    <row r="23" spans="2:9" x14ac:dyDescent="0.25">
      <c r="B23" s="21">
        <v>6</v>
      </c>
      <c r="C23" s="21" t="s">
        <v>2</v>
      </c>
      <c r="D23" s="21">
        <v>43348496</v>
      </c>
      <c r="E23" s="21">
        <v>0.1</v>
      </c>
      <c r="F23" s="21">
        <v>0.1</v>
      </c>
      <c r="G23" s="21">
        <v>0</v>
      </c>
      <c r="H23" s="21">
        <v>334209704</v>
      </c>
      <c r="I23" s="21">
        <v>0</v>
      </c>
    </row>
    <row r="24" spans="2:9" x14ac:dyDescent="0.25">
      <c r="B24" s="21">
        <v>7</v>
      </c>
      <c r="C24" s="21" t="s">
        <v>1</v>
      </c>
      <c r="D24" s="21">
        <v>43349007</v>
      </c>
      <c r="E24" s="21">
        <v>71.034000000000006</v>
      </c>
      <c r="F24" s="21">
        <v>66.415999999999997</v>
      </c>
      <c r="G24" s="21">
        <v>4.6180000000000003</v>
      </c>
      <c r="H24" s="21">
        <v>538006741</v>
      </c>
      <c r="I24" s="21">
        <v>4.6180000000000003</v>
      </c>
    </row>
    <row r="25" spans="2:9" x14ac:dyDescent="0.25">
      <c r="B25" s="21">
        <v>7</v>
      </c>
      <c r="C25" s="21" t="s">
        <v>2</v>
      </c>
      <c r="D25" s="21">
        <v>43348999</v>
      </c>
      <c r="E25" s="21">
        <v>88.058999999999997</v>
      </c>
      <c r="F25" s="21">
        <v>83.576999999999998</v>
      </c>
      <c r="G25" s="21">
        <v>4.4820000000000002</v>
      </c>
      <c r="H25" s="21">
        <v>324276235</v>
      </c>
      <c r="I25" s="21">
        <v>9.1</v>
      </c>
    </row>
    <row r="26" spans="2:9" x14ac:dyDescent="0.25">
      <c r="B26" s="21">
        <v>8</v>
      </c>
      <c r="C26" s="21" t="s">
        <v>1</v>
      </c>
      <c r="D26" s="21">
        <v>43349025</v>
      </c>
      <c r="E26" s="21">
        <v>164.04499999999999</v>
      </c>
      <c r="F26" s="21">
        <v>160.89500000000001</v>
      </c>
      <c r="G26" s="21">
        <v>3.15</v>
      </c>
      <c r="H26" s="21">
        <v>538006642</v>
      </c>
      <c r="I26" s="21">
        <v>3.15</v>
      </c>
    </row>
    <row r="27" spans="2:9" x14ac:dyDescent="0.25">
      <c r="B27" s="21">
        <v>8</v>
      </c>
      <c r="C27" s="21" t="s">
        <v>2</v>
      </c>
      <c r="D27" s="21">
        <v>43349027</v>
      </c>
      <c r="E27" s="21">
        <v>48.841999999999999</v>
      </c>
      <c r="F27" s="21">
        <v>48.143999999999998</v>
      </c>
      <c r="G27" s="21">
        <v>0.69799999999999995</v>
      </c>
      <c r="H27" s="21">
        <v>538238548</v>
      </c>
      <c r="I27" s="21">
        <v>3.8479999999999999</v>
      </c>
    </row>
    <row r="28" spans="2:9" x14ac:dyDescent="0.25">
      <c r="B28" s="21">
        <v>9</v>
      </c>
      <c r="C28" s="21" t="s">
        <v>1</v>
      </c>
      <c r="D28" s="21">
        <v>29</v>
      </c>
      <c r="E28" s="21">
        <v>19.986999999999998</v>
      </c>
      <c r="F28" s="21">
        <v>19.317</v>
      </c>
      <c r="G28" s="21">
        <v>0.67</v>
      </c>
      <c r="H28" s="21">
        <v>538009360</v>
      </c>
      <c r="I28" s="21">
        <v>0.67</v>
      </c>
    </row>
    <row r="29" spans="2:9" x14ac:dyDescent="0.25">
      <c r="B29" s="21">
        <v>9</v>
      </c>
      <c r="C29" s="21" t="s">
        <v>2</v>
      </c>
      <c r="D29" s="21">
        <v>30</v>
      </c>
      <c r="E29" s="21">
        <v>13.375999999999999</v>
      </c>
      <c r="F29" s="21">
        <v>13.202999999999999</v>
      </c>
      <c r="G29" s="21">
        <v>0.17299999999999999</v>
      </c>
      <c r="H29" s="21">
        <v>431205678</v>
      </c>
      <c r="I29" s="21">
        <v>0.84299999999999997</v>
      </c>
    </row>
    <row r="30" spans="2:9" x14ac:dyDescent="0.25">
      <c r="B30" s="21">
        <v>10</v>
      </c>
      <c r="C30" s="21" t="s">
        <v>1</v>
      </c>
      <c r="D30" s="21">
        <v>43349038</v>
      </c>
      <c r="E30" s="21">
        <v>23.562999999999999</v>
      </c>
      <c r="F30" s="21">
        <v>22.698</v>
      </c>
      <c r="G30" s="21">
        <v>0.86499999999999999</v>
      </c>
      <c r="H30" s="21">
        <v>538006697</v>
      </c>
      <c r="I30" s="21">
        <v>0.86499999999999999</v>
      </c>
    </row>
    <row r="31" spans="2:9" x14ac:dyDescent="0.25">
      <c r="B31" s="21">
        <v>10</v>
      </c>
      <c r="C31" s="21" t="s">
        <v>1</v>
      </c>
      <c r="D31" s="21">
        <v>43349046</v>
      </c>
      <c r="E31" s="21">
        <v>48.195999999999998</v>
      </c>
      <c r="F31" s="21">
        <v>46.277999999999999</v>
      </c>
      <c r="G31" s="21">
        <v>1.9179999999999999</v>
      </c>
      <c r="H31" s="21">
        <v>538006673</v>
      </c>
      <c r="I31" s="21">
        <v>2.7829999999999999</v>
      </c>
    </row>
    <row r="32" spans="2:9" x14ac:dyDescent="0.25">
      <c r="B32" s="21">
        <v>10</v>
      </c>
      <c r="C32" s="21" t="s">
        <v>2</v>
      </c>
      <c r="D32" s="21">
        <v>43349036</v>
      </c>
      <c r="E32" s="21">
        <v>31.460999999999999</v>
      </c>
      <c r="F32" s="21">
        <v>30.515999999999998</v>
      </c>
      <c r="G32" s="21">
        <v>0.94499999999999995</v>
      </c>
      <c r="H32" s="21">
        <v>445268447</v>
      </c>
      <c r="I32" s="21">
        <v>3.7280000000000002</v>
      </c>
    </row>
    <row r="33" spans="2:9" x14ac:dyDescent="0.25">
      <c r="B33" s="21">
        <v>10</v>
      </c>
      <c r="C33" s="21" t="s">
        <v>2</v>
      </c>
      <c r="D33" s="21">
        <v>43349034</v>
      </c>
      <c r="E33" s="21">
        <v>14.802</v>
      </c>
      <c r="F33" s="21">
        <v>14.436999999999999</v>
      </c>
      <c r="G33" s="21">
        <v>0.36499999999999999</v>
      </c>
      <c r="H33" s="21">
        <v>439300498</v>
      </c>
      <c r="I33" s="21">
        <v>4.093</v>
      </c>
    </row>
    <row r="34" spans="2:9" x14ac:dyDescent="0.25">
      <c r="B34" s="21">
        <v>11</v>
      </c>
      <c r="C34" s="21" t="s">
        <v>1</v>
      </c>
      <c r="D34" s="21">
        <v>43348997</v>
      </c>
      <c r="E34" s="21">
        <v>0.1</v>
      </c>
      <c r="F34" s="21">
        <v>0.1</v>
      </c>
      <c r="G34" s="21">
        <v>0</v>
      </c>
      <c r="H34" s="21">
        <v>538006062</v>
      </c>
      <c r="I34" s="21">
        <v>0</v>
      </c>
    </row>
    <row r="35" spans="2:9" x14ac:dyDescent="0.25">
      <c r="B35" s="21">
        <v>11</v>
      </c>
      <c r="C35" s="21" t="s">
        <v>1</v>
      </c>
      <c r="D35" s="21">
        <v>43349020</v>
      </c>
      <c r="E35" s="21">
        <v>9.0999999999999998E-2</v>
      </c>
      <c r="F35" s="21">
        <v>9.0999999999999998E-2</v>
      </c>
      <c r="G35" s="21">
        <v>0</v>
      </c>
      <c r="H35" s="21">
        <v>538006024</v>
      </c>
      <c r="I35" s="21">
        <v>0</v>
      </c>
    </row>
    <row r="36" spans="2:9" x14ac:dyDescent="0.25">
      <c r="B36" s="21">
        <v>11</v>
      </c>
      <c r="C36" s="21" t="s">
        <v>2</v>
      </c>
      <c r="D36" s="21">
        <v>43349024</v>
      </c>
      <c r="E36" s="21">
        <v>0.03</v>
      </c>
      <c r="F36" s="21">
        <v>0.03</v>
      </c>
      <c r="G36" s="21">
        <v>0</v>
      </c>
      <c r="H36" s="21">
        <v>538238856</v>
      </c>
      <c r="I36" s="21">
        <v>0</v>
      </c>
    </row>
    <row r="37" spans="2:9" x14ac:dyDescent="0.25">
      <c r="B37" s="21">
        <v>11</v>
      </c>
      <c r="C37" s="21" t="s">
        <v>2</v>
      </c>
      <c r="D37" s="21">
        <v>43349032</v>
      </c>
      <c r="E37" s="21">
        <v>0.1</v>
      </c>
      <c r="F37" s="21">
        <v>0.1</v>
      </c>
      <c r="G37" s="21">
        <v>0</v>
      </c>
      <c r="H37" s="21">
        <v>433268633</v>
      </c>
      <c r="I37" s="21">
        <v>0</v>
      </c>
    </row>
    <row r="38" spans="2:9" x14ac:dyDescent="0.25">
      <c r="B38" s="21">
        <v>12</v>
      </c>
      <c r="C38" s="21" t="s">
        <v>1</v>
      </c>
      <c r="D38" s="21">
        <v>538006031</v>
      </c>
      <c r="E38" s="21">
        <v>161.53100000000001</v>
      </c>
      <c r="F38" s="21">
        <v>151.72999999999999</v>
      </c>
      <c r="G38" s="21">
        <v>9.8010000000000002</v>
      </c>
      <c r="H38" s="21">
        <v>538006031</v>
      </c>
      <c r="I38" s="21">
        <v>9.8010000000000002</v>
      </c>
    </row>
    <row r="39" spans="2:9" x14ac:dyDescent="0.25">
      <c r="B39" s="21">
        <v>12</v>
      </c>
      <c r="C39" s="21" t="s">
        <v>1</v>
      </c>
      <c r="D39" s="21">
        <v>538006086</v>
      </c>
      <c r="E39" s="21">
        <v>43.877000000000002</v>
      </c>
      <c r="F39" s="21">
        <v>41.926000000000002</v>
      </c>
      <c r="G39" s="21">
        <v>1.9510000000000001</v>
      </c>
      <c r="H39" s="21">
        <v>538006086</v>
      </c>
      <c r="I39" s="21">
        <v>11.752000000000001</v>
      </c>
    </row>
    <row r="40" spans="2:9" x14ac:dyDescent="0.25">
      <c r="B40" s="21">
        <v>12</v>
      </c>
      <c r="C40" s="21" t="s">
        <v>2</v>
      </c>
      <c r="D40" s="21">
        <v>43349030</v>
      </c>
      <c r="E40" s="21">
        <v>222.74100000000001</v>
      </c>
      <c r="F40" s="21">
        <v>211.119</v>
      </c>
      <c r="G40" s="21">
        <v>11.622</v>
      </c>
      <c r="H40" s="21">
        <v>538238524</v>
      </c>
      <c r="I40" s="21">
        <v>23.373999999999999</v>
      </c>
    </row>
    <row r="41" spans="2:9" x14ac:dyDescent="0.25">
      <c r="B41" s="21">
        <v>12</v>
      </c>
      <c r="C41" s="21" t="s">
        <v>2</v>
      </c>
      <c r="D41" s="21">
        <v>43349040</v>
      </c>
      <c r="E41" s="21">
        <v>4.6159999999999997</v>
      </c>
      <c r="F41" s="21">
        <v>4.6120000000000001</v>
      </c>
      <c r="G41" s="21">
        <v>4.0000000000000001E-3</v>
      </c>
      <c r="H41" s="21">
        <v>538238531</v>
      </c>
      <c r="I41" s="21">
        <v>23.378</v>
      </c>
    </row>
    <row r="42" spans="2:9" x14ac:dyDescent="0.25">
      <c r="B42" s="21">
        <v>13</v>
      </c>
      <c r="C42" s="21" t="s">
        <v>1</v>
      </c>
      <c r="D42" s="21">
        <v>43349029</v>
      </c>
      <c r="E42" s="21">
        <v>352.57499999999999</v>
      </c>
      <c r="F42" s="21">
        <v>342.005</v>
      </c>
      <c r="G42" s="21">
        <v>10.57</v>
      </c>
      <c r="H42" s="21">
        <v>538006635</v>
      </c>
      <c r="I42" s="21">
        <v>10.57</v>
      </c>
    </row>
    <row r="43" spans="2:9" x14ac:dyDescent="0.25">
      <c r="B43" s="21">
        <v>13</v>
      </c>
      <c r="C43" s="21" t="s">
        <v>1</v>
      </c>
      <c r="D43" s="21">
        <v>43349019</v>
      </c>
      <c r="E43" s="21">
        <v>99989.944000000003</v>
      </c>
      <c r="F43" s="21">
        <v>99990.755999999994</v>
      </c>
      <c r="G43" s="21">
        <v>-0.81200000000000006</v>
      </c>
      <c r="H43" s="21">
        <v>538006659</v>
      </c>
      <c r="I43" s="21">
        <v>9.7579999999999991</v>
      </c>
    </row>
    <row r="44" spans="2:9" x14ac:dyDescent="0.25">
      <c r="B44" s="21">
        <v>13</v>
      </c>
      <c r="C44" s="21" t="s">
        <v>2</v>
      </c>
      <c r="D44" s="21">
        <v>43349005</v>
      </c>
      <c r="E44" s="21">
        <v>207.709</v>
      </c>
      <c r="F44" s="21">
        <v>197.64699999999999</v>
      </c>
      <c r="G44" s="21">
        <v>10.061999999999999</v>
      </c>
      <c r="H44" s="21">
        <v>439300535</v>
      </c>
      <c r="I44" s="21">
        <v>19.82</v>
      </c>
    </row>
    <row r="45" spans="2:9" x14ac:dyDescent="0.25">
      <c r="B45" s="21">
        <v>13</v>
      </c>
      <c r="C45" s="21" t="s">
        <v>2</v>
      </c>
      <c r="D45" s="21">
        <v>43349017</v>
      </c>
      <c r="E45" s="21">
        <v>99977.24</v>
      </c>
      <c r="F45" s="21">
        <v>99978.793999999994</v>
      </c>
      <c r="G45" s="21">
        <v>-1.554</v>
      </c>
      <c r="H45" s="21">
        <v>439296609</v>
      </c>
      <c r="I45" s="21">
        <v>18.265999999999998</v>
      </c>
    </row>
    <row r="46" spans="2:9" x14ac:dyDescent="0.25">
      <c r="B46" s="21">
        <v>14</v>
      </c>
      <c r="C46" s="21" t="s">
        <v>1</v>
      </c>
      <c r="D46" s="21">
        <v>59</v>
      </c>
      <c r="E46" s="21">
        <v>296.65699999999998</v>
      </c>
      <c r="F46" s="21">
        <v>286.00099999999998</v>
      </c>
      <c r="G46" s="21">
        <v>10.656000000000001</v>
      </c>
      <c r="H46" s="21">
        <v>538006611</v>
      </c>
      <c r="I46" s="21">
        <v>10.656000000000001</v>
      </c>
    </row>
    <row r="47" spans="2:9" x14ac:dyDescent="0.25">
      <c r="B47" s="21">
        <v>14</v>
      </c>
      <c r="C47" s="21" t="s">
        <v>2</v>
      </c>
      <c r="D47" s="21">
        <v>60</v>
      </c>
      <c r="E47" s="21">
        <v>125.044</v>
      </c>
      <c r="F47" s="21">
        <v>121.33499999999999</v>
      </c>
      <c r="G47" s="21">
        <v>3.7090000000000001</v>
      </c>
      <c r="H47" s="21">
        <v>438219296</v>
      </c>
      <c r="I47" s="21">
        <v>14.365</v>
      </c>
    </row>
    <row r="48" spans="2:9" x14ac:dyDescent="0.25">
      <c r="B48" s="21">
        <v>15</v>
      </c>
      <c r="C48" s="21" t="s">
        <v>1</v>
      </c>
      <c r="D48" s="21">
        <v>61</v>
      </c>
      <c r="E48" s="21">
        <v>69.23</v>
      </c>
      <c r="F48" s="21">
        <v>68.269000000000005</v>
      </c>
      <c r="G48" s="21">
        <v>0.96099999999999997</v>
      </c>
      <c r="H48" s="21">
        <v>538007342</v>
      </c>
      <c r="I48" s="21">
        <v>0.96099999999999997</v>
      </c>
    </row>
    <row r="49" spans="1:9" x14ac:dyDescent="0.25">
      <c r="B49" s="21">
        <v>15</v>
      </c>
      <c r="C49" s="21" t="s">
        <v>2</v>
      </c>
      <c r="D49" s="21">
        <v>62</v>
      </c>
      <c r="E49" s="21">
        <v>75.436000000000007</v>
      </c>
      <c r="F49" s="21">
        <v>74.486000000000004</v>
      </c>
      <c r="G49" s="21">
        <v>0.95</v>
      </c>
      <c r="H49" s="21">
        <v>538239262</v>
      </c>
      <c r="I49" s="21">
        <v>1.911</v>
      </c>
    </row>
    <row r="50" spans="1:9" x14ac:dyDescent="0.25">
      <c r="B50" s="21">
        <v>16</v>
      </c>
      <c r="C50" s="21" t="s">
        <v>1</v>
      </c>
      <c r="D50" s="21">
        <v>63</v>
      </c>
      <c r="E50" s="21">
        <v>113.494</v>
      </c>
      <c r="F50" s="21">
        <v>102.175</v>
      </c>
      <c r="G50" s="21">
        <v>11.319000000000001</v>
      </c>
      <c r="H50" s="21">
        <v>538006079</v>
      </c>
      <c r="I50" s="21">
        <v>11.319000000000001</v>
      </c>
    </row>
    <row r="51" spans="1:9" x14ac:dyDescent="0.25">
      <c r="B51" s="21">
        <v>16</v>
      </c>
      <c r="C51" s="21" t="s">
        <v>2</v>
      </c>
      <c r="D51" s="21">
        <v>64</v>
      </c>
      <c r="E51" s="21">
        <v>4.5529999999999999</v>
      </c>
      <c r="F51" s="21">
        <v>4.3319999999999999</v>
      </c>
      <c r="G51" s="21">
        <v>0.221</v>
      </c>
      <c r="H51" s="21">
        <v>439300474</v>
      </c>
      <c r="I51" s="21">
        <v>11.54</v>
      </c>
    </row>
    <row r="52" spans="1:9" x14ac:dyDescent="0.25">
      <c r="B52" s="21">
        <v>17</v>
      </c>
      <c r="C52" s="21" t="s">
        <v>1</v>
      </c>
      <c r="D52" s="21">
        <v>65</v>
      </c>
      <c r="E52" s="21">
        <v>0.09</v>
      </c>
      <c r="F52" s="21">
        <v>0.09</v>
      </c>
      <c r="G52" s="21">
        <v>0</v>
      </c>
      <c r="H52" s="21">
        <v>538006017</v>
      </c>
      <c r="I52" s="21">
        <v>0</v>
      </c>
    </row>
    <row r="53" spans="1:9" x14ac:dyDescent="0.25">
      <c r="B53" s="21">
        <v>17</v>
      </c>
      <c r="C53" s="21" t="s">
        <v>2</v>
      </c>
      <c r="D53" s="21">
        <v>66</v>
      </c>
      <c r="E53" s="21">
        <v>0.1</v>
      </c>
      <c r="F53" s="21">
        <v>0.1</v>
      </c>
      <c r="G53" s="21">
        <v>0</v>
      </c>
      <c r="H53" s="21">
        <v>538238579</v>
      </c>
      <c r="I53" s="21">
        <v>0</v>
      </c>
    </row>
    <row r="54" spans="1:9" x14ac:dyDescent="0.25">
      <c r="B54" s="21">
        <v>18</v>
      </c>
      <c r="C54" s="21" t="s">
        <v>1</v>
      </c>
      <c r="D54" s="21">
        <v>43348567</v>
      </c>
      <c r="E54" s="21">
        <v>28.742000000000001</v>
      </c>
      <c r="F54" s="21">
        <v>25.846</v>
      </c>
      <c r="G54" s="21">
        <v>2.8959999999999999</v>
      </c>
      <c r="H54" s="21">
        <v>538006055</v>
      </c>
      <c r="I54" s="21">
        <v>2.8959999999999999</v>
      </c>
    </row>
    <row r="55" spans="1:9" x14ac:dyDescent="0.25">
      <c r="B55" s="21">
        <v>18</v>
      </c>
      <c r="C55" s="21" t="s">
        <v>2</v>
      </c>
      <c r="D55" s="21">
        <v>43348569</v>
      </c>
      <c r="E55" s="21">
        <v>7.343</v>
      </c>
      <c r="F55" s="21">
        <v>6.4109999999999996</v>
      </c>
      <c r="G55" s="21">
        <v>0.93200000000000005</v>
      </c>
      <c r="H55" s="21">
        <v>538238593</v>
      </c>
      <c r="I55" s="21">
        <v>3.8279999999999998</v>
      </c>
    </row>
    <row r="56" spans="1:9" x14ac:dyDescent="0.25">
      <c r="A56" t="s">
        <v>26</v>
      </c>
      <c r="B56" s="19"/>
    </row>
    <row r="57" spans="1:9" x14ac:dyDescent="0.25">
      <c r="B57" s="19">
        <v>1</v>
      </c>
      <c r="C57" s="19">
        <v>2</v>
      </c>
      <c r="D57" s="19">
        <v>3</v>
      </c>
      <c r="E57" s="19">
        <v>4</v>
      </c>
      <c r="F57" s="19">
        <v>5</v>
      </c>
      <c r="G57" s="19">
        <v>6</v>
      </c>
      <c r="H57" s="19">
        <v>7</v>
      </c>
      <c r="I57" s="19">
        <v>8</v>
      </c>
    </row>
    <row r="58" spans="1:9" x14ac:dyDescent="0.25">
      <c r="B58" s="21">
        <v>19</v>
      </c>
      <c r="C58" s="21" t="s">
        <v>1</v>
      </c>
      <c r="D58" s="21">
        <v>43349044</v>
      </c>
      <c r="E58" s="21">
        <v>14.315</v>
      </c>
      <c r="F58" s="21">
        <v>12.819000000000001</v>
      </c>
      <c r="G58" s="21">
        <v>1.496</v>
      </c>
      <c r="H58" s="21">
        <v>538006628</v>
      </c>
      <c r="I58" s="21">
        <v>1.496</v>
      </c>
    </row>
    <row r="59" spans="1:9" x14ac:dyDescent="0.25">
      <c r="B59" s="21">
        <v>19</v>
      </c>
      <c r="C59" s="21" t="s">
        <v>2</v>
      </c>
      <c r="D59" s="21">
        <v>43349009</v>
      </c>
      <c r="E59" s="21">
        <v>8.3629999999999995</v>
      </c>
      <c r="F59" s="21">
        <v>7.8689999999999998</v>
      </c>
      <c r="G59" s="21">
        <v>0.49399999999999999</v>
      </c>
      <c r="H59" s="21">
        <v>439300481</v>
      </c>
      <c r="I59" s="21">
        <v>1.99</v>
      </c>
    </row>
    <row r="60" spans="1:9" x14ac:dyDescent="0.25">
      <c r="B60" s="21">
        <v>20</v>
      </c>
      <c r="C60" s="21" t="s">
        <v>1</v>
      </c>
      <c r="D60" s="21">
        <v>71</v>
      </c>
      <c r="E60" s="21">
        <v>57.122</v>
      </c>
      <c r="F60" s="21">
        <v>56.427999999999997</v>
      </c>
      <c r="G60" s="21">
        <v>0.69399999999999995</v>
      </c>
      <c r="H60" s="21">
        <v>538007380</v>
      </c>
      <c r="I60" s="21">
        <v>0.69399999999999995</v>
      </c>
    </row>
    <row r="61" spans="1:9" x14ac:dyDescent="0.25">
      <c r="B61" s="21">
        <v>20</v>
      </c>
      <c r="C61" s="21" t="s">
        <v>2</v>
      </c>
      <c r="D61" s="21">
        <v>72</v>
      </c>
      <c r="E61" s="21">
        <v>30.501000000000001</v>
      </c>
      <c r="F61" s="21">
        <v>30.295999999999999</v>
      </c>
      <c r="G61" s="21">
        <v>0.20499999999999999</v>
      </c>
      <c r="H61" s="21">
        <v>538239200</v>
      </c>
      <c r="I61" s="21">
        <v>0.89900000000000002</v>
      </c>
    </row>
    <row r="62" spans="1:9" x14ac:dyDescent="0.25">
      <c r="B62" s="21">
        <v>21</v>
      </c>
      <c r="C62" s="21" t="s">
        <v>1</v>
      </c>
      <c r="D62" s="21">
        <v>43348956</v>
      </c>
      <c r="E62" s="21">
        <v>31.251999999999999</v>
      </c>
      <c r="F62" s="21">
        <v>31.056000000000001</v>
      </c>
      <c r="G62" s="21">
        <v>0.19600000000000001</v>
      </c>
      <c r="H62" s="21">
        <v>538007366</v>
      </c>
      <c r="I62" s="21">
        <v>0.19600000000000001</v>
      </c>
    </row>
    <row r="63" spans="1:9" x14ac:dyDescent="0.25">
      <c r="B63" s="21">
        <v>21</v>
      </c>
      <c r="C63" s="21" t="s">
        <v>1</v>
      </c>
      <c r="D63" s="21">
        <v>43348991</v>
      </c>
      <c r="E63" s="21">
        <v>20.914999999999999</v>
      </c>
      <c r="F63" s="21">
        <v>20.611000000000001</v>
      </c>
      <c r="G63" s="21">
        <v>0.30399999999999999</v>
      </c>
      <c r="H63" s="21">
        <v>538007304</v>
      </c>
      <c r="I63" s="21">
        <v>0.5</v>
      </c>
    </row>
    <row r="64" spans="1:9" x14ac:dyDescent="0.25">
      <c r="B64" s="21">
        <v>21</v>
      </c>
      <c r="C64" s="21" t="s">
        <v>2</v>
      </c>
      <c r="D64" s="21">
        <v>43348930</v>
      </c>
      <c r="E64" s="21">
        <v>34.935000000000002</v>
      </c>
      <c r="F64" s="21">
        <v>34.686999999999998</v>
      </c>
      <c r="G64" s="21">
        <v>0.248</v>
      </c>
      <c r="H64" s="21">
        <v>538238555</v>
      </c>
      <c r="I64" s="21">
        <v>0.748</v>
      </c>
    </row>
    <row r="65" spans="2:9" x14ac:dyDescent="0.25">
      <c r="B65" s="21">
        <v>21</v>
      </c>
      <c r="C65" s="21" t="s">
        <v>2</v>
      </c>
      <c r="D65" s="21">
        <v>43348562</v>
      </c>
      <c r="E65" s="21">
        <v>25.106000000000002</v>
      </c>
      <c r="F65" s="21">
        <v>24.972000000000001</v>
      </c>
      <c r="G65" s="21">
        <v>0.13400000000000001</v>
      </c>
      <c r="H65" s="21">
        <v>538239279</v>
      </c>
      <c r="I65" s="21">
        <v>0.88200000000000001</v>
      </c>
    </row>
    <row r="66" spans="2:9" x14ac:dyDescent="0.25">
      <c r="B66" s="21">
        <v>22</v>
      </c>
      <c r="C66" s="21" t="s">
        <v>1</v>
      </c>
      <c r="D66" s="21">
        <v>43348947</v>
      </c>
      <c r="E66" s="21">
        <v>7.0000000000000007E-2</v>
      </c>
      <c r="F66" s="21">
        <v>7.0000000000000007E-2</v>
      </c>
      <c r="G66" s="21">
        <v>0</v>
      </c>
      <c r="H66" s="21">
        <v>538007328</v>
      </c>
      <c r="I66" s="21">
        <v>0</v>
      </c>
    </row>
    <row r="67" spans="2:9" x14ac:dyDescent="0.25">
      <c r="B67" s="21">
        <v>22</v>
      </c>
      <c r="C67" s="21" t="s">
        <v>1</v>
      </c>
      <c r="D67" s="21">
        <v>43348550</v>
      </c>
      <c r="E67" s="21">
        <v>0.11</v>
      </c>
      <c r="F67" s="21">
        <v>0.11</v>
      </c>
      <c r="G67" s="21">
        <v>0</v>
      </c>
      <c r="H67" s="21">
        <v>538006208</v>
      </c>
      <c r="I67" s="21">
        <v>0</v>
      </c>
    </row>
    <row r="68" spans="2:9" x14ac:dyDescent="0.25">
      <c r="B68" s="21">
        <v>22</v>
      </c>
      <c r="C68" s="21" t="s">
        <v>2</v>
      </c>
      <c r="D68" s="21">
        <v>43349033</v>
      </c>
      <c r="E68" s="21">
        <v>0.10100000000000001</v>
      </c>
      <c r="F68" s="21">
        <v>0.10100000000000001</v>
      </c>
      <c r="G68" s="21">
        <v>0</v>
      </c>
      <c r="H68" s="21">
        <v>538238463</v>
      </c>
      <c r="I68" s="21">
        <v>0</v>
      </c>
    </row>
    <row r="69" spans="2:9" x14ac:dyDescent="0.25">
      <c r="B69" s="21">
        <v>22</v>
      </c>
      <c r="C69" s="21" t="s">
        <v>2</v>
      </c>
      <c r="D69" s="21">
        <v>43348992</v>
      </c>
      <c r="E69" s="21">
        <v>0.12</v>
      </c>
      <c r="F69" s="21">
        <v>0.12</v>
      </c>
      <c r="G69" s="21">
        <v>0</v>
      </c>
      <c r="H69" s="21">
        <v>538238425</v>
      </c>
      <c r="I69" s="21">
        <v>0</v>
      </c>
    </row>
    <row r="70" spans="2:9" x14ac:dyDescent="0.25">
      <c r="B70" s="21">
        <v>23</v>
      </c>
      <c r="C70" s="21" t="s">
        <v>1</v>
      </c>
      <c r="D70" s="21">
        <v>43348993</v>
      </c>
      <c r="E70" s="21">
        <v>0.14000000000000001</v>
      </c>
      <c r="F70" s="21">
        <v>0.14000000000000001</v>
      </c>
      <c r="G70" s="21">
        <v>0</v>
      </c>
      <c r="H70" s="21">
        <v>538006178</v>
      </c>
      <c r="I70" s="21">
        <v>0</v>
      </c>
    </row>
    <row r="71" spans="2:9" x14ac:dyDescent="0.25">
      <c r="B71" s="21">
        <v>23</v>
      </c>
      <c r="C71" s="21" t="s">
        <v>1</v>
      </c>
      <c r="D71" s="21">
        <v>43348953</v>
      </c>
      <c r="E71" s="21">
        <v>0.13100000000000001</v>
      </c>
      <c r="F71" s="21">
        <v>0.13100000000000001</v>
      </c>
      <c r="G71" s="21">
        <v>0</v>
      </c>
      <c r="H71" s="21">
        <v>538007403</v>
      </c>
      <c r="I71" s="21">
        <v>0</v>
      </c>
    </row>
    <row r="72" spans="2:9" x14ac:dyDescent="0.25">
      <c r="B72" s="21">
        <v>23</v>
      </c>
      <c r="C72" s="21" t="s">
        <v>2</v>
      </c>
      <c r="D72" s="21">
        <v>43349023</v>
      </c>
      <c r="E72" s="21">
        <v>0.12</v>
      </c>
      <c r="F72" s="21">
        <v>0.12</v>
      </c>
      <c r="G72" s="21">
        <v>0</v>
      </c>
      <c r="H72" s="21">
        <v>538238432</v>
      </c>
      <c r="I72" s="21">
        <v>0</v>
      </c>
    </row>
    <row r="73" spans="2:9" x14ac:dyDescent="0.25">
      <c r="B73" s="21">
        <v>23</v>
      </c>
      <c r="C73" s="21" t="s">
        <v>2</v>
      </c>
      <c r="D73" s="21">
        <v>43349004</v>
      </c>
      <c r="E73" s="21">
        <v>0.126</v>
      </c>
      <c r="F73" s="21">
        <v>0.126</v>
      </c>
      <c r="G73" s="21">
        <v>0</v>
      </c>
      <c r="H73" s="21">
        <v>538238418</v>
      </c>
      <c r="I73" s="21">
        <v>0</v>
      </c>
    </row>
    <row r="74" spans="2:9" x14ac:dyDescent="0.25">
      <c r="B74" s="21">
        <v>24</v>
      </c>
      <c r="C74" s="21" t="s">
        <v>1</v>
      </c>
      <c r="D74" s="21">
        <v>43348955</v>
      </c>
      <c r="E74" s="21">
        <v>9.6000000000000002E-2</v>
      </c>
      <c r="F74" s="21">
        <v>9.6000000000000002E-2</v>
      </c>
      <c r="G74" s="21">
        <v>0</v>
      </c>
      <c r="H74" s="21">
        <v>538006123</v>
      </c>
      <c r="I74" s="21">
        <v>0</v>
      </c>
    </row>
    <row r="75" spans="2:9" x14ac:dyDescent="0.25">
      <c r="B75" s="21">
        <v>24</v>
      </c>
      <c r="C75" s="21" t="s">
        <v>1</v>
      </c>
      <c r="D75" s="21">
        <v>43348937</v>
      </c>
      <c r="E75" s="21">
        <v>0.10100000000000001</v>
      </c>
      <c r="F75" s="21">
        <v>0.10100000000000001</v>
      </c>
      <c r="G75" s="21">
        <v>0</v>
      </c>
      <c r="H75" s="21">
        <v>538006192</v>
      </c>
      <c r="I75" s="21">
        <v>0</v>
      </c>
    </row>
    <row r="76" spans="2:9" x14ac:dyDescent="0.25">
      <c r="B76" s="21">
        <v>24</v>
      </c>
      <c r="C76" s="21" t="s">
        <v>2</v>
      </c>
      <c r="D76" s="21">
        <v>43348996</v>
      </c>
      <c r="E76" s="21">
        <v>0.14199999999999999</v>
      </c>
      <c r="F76" s="21">
        <v>0.14199999999999999</v>
      </c>
      <c r="G76" s="21">
        <v>0</v>
      </c>
      <c r="H76" s="21">
        <v>538238494</v>
      </c>
      <c r="I76" s="21">
        <v>0</v>
      </c>
    </row>
    <row r="77" spans="2:9" x14ac:dyDescent="0.25">
      <c r="B77" s="21">
        <v>24</v>
      </c>
      <c r="C77" s="21" t="s">
        <v>2</v>
      </c>
      <c r="D77" s="21">
        <v>43348564</v>
      </c>
      <c r="E77" s="21">
        <v>0.122</v>
      </c>
      <c r="F77" s="21">
        <v>0.122</v>
      </c>
      <c r="G77" s="21">
        <v>0</v>
      </c>
      <c r="H77" s="21">
        <v>538239354</v>
      </c>
      <c r="I77" s="21">
        <v>0</v>
      </c>
    </row>
    <row r="78" spans="2:9" x14ac:dyDescent="0.25">
      <c r="B78" s="21">
        <v>25</v>
      </c>
      <c r="C78" s="21" t="s">
        <v>1</v>
      </c>
      <c r="D78" s="21">
        <v>43349021</v>
      </c>
      <c r="E78" s="21">
        <v>0.14099999999999999</v>
      </c>
      <c r="F78" s="21">
        <v>0.14099999999999999</v>
      </c>
      <c r="G78" s="21">
        <v>0</v>
      </c>
      <c r="H78" s="21">
        <v>538007397</v>
      </c>
      <c r="I78" s="21">
        <v>0</v>
      </c>
    </row>
    <row r="79" spans="2:9" x14ac:dyDescent="0.25">
      <c r="B79" s="21">
        <v>25</v>
      </c>
      <c r="C79" s="21" t="s">
        <v>2</v>
      </c>
      <c r="D79" s="21">
        <v>43348548</v>
      </c>
      <c r="E79" s="21">
        <v>0.123</v>
      </c>
      <c r="F79" s="21">
        <v>0.123</v>
      </c>
      <c r="G79" s="21">
        <v>0</v>
      </c>
      <c r="H79" s="21">
        <v>538238449</v>
      </c>
      <c r="I79" s="21">
        <v>0</v>
      </c>
    </row>
    <row r="80" spans="2:9" x14ac:dyDescent="0.25">
      <c r="B80" s="21">
        <v>26</v>
      </c>
      <c r="C80" s="21" t="s">
        <v>1</v>
      </c>
      <c r="D80" s="21">
        <v>43348945</v>
      </c>
      <c r="E80" s="21">
        <v>0.25800000000000001</v>
      </c>
      <c r="F80" s="21">
        <v>0.25800000000000001</v>
      </c>
      <c r="G80" s="21">
        <v>0</v>
      </c>
      <c r="H80" s="21">
        <v>538006130</v>
      </c>
      <c r="I80" s="21">
        <v>0</v>
      </c>
    </row>
    <row r="81" spans="2:9" x14ac:dyDescent="0.25">
      <c r="B81" s="21">
        <v>26</v>
      </c>
      <c r="C81" s="21" t="s">
        <v>1</v>
      </c>
      <c r="D81" s="21">
        <v>43349002</v>
      </c>
      <c r="E81" s="21">
        <v>0.13400000000000001</v>
      </c>
      <c r="F81" s="21">
        <v>0.13400000000000001</v>
      </c>
      <c r="G81" s="21">
        <v>0</v>
      </c>
      <c r="H81" s="21">
        <v>538007298</v>
      </c>
      <c r="I81" s="21">
        <v>0</v>
      </c>
    </row>
    <row r="82" spans="2:9" x14ac:dyDescent="0.25">
      <c r="B82" s="21">
        <v>26</v>
      </c>
      <c r="C82" s="21" t="s">
        <v>2</v>
      </c>
      <c r="D82" s="21">
        <v>43349043</v>
      </c>
      <c r="E82" s="21">
        <v>0.223</v>
      </c>
      <c r="F82" s="21">
        <v>0.223</v>
      </c>
      <c r="G82" s="21">
        <v>0</v>
      </c>
      <c r="H82" s="21">
        <v>538238449</v>
      </c>
      <c r="I82" s="21">
        <v>0</v>
      </c>
    </row>
    <row r="83" spans="2:9" x14ac:dyDescent="0.25">
      <c r="B83" s="21">
        <v>26</v>
      </c>
      <c r="C83" s="21" t="s">
        <v>2</v>
      </c>
      <c r="D83" s="21">
        <v>43348995</v>
      </c>
      <c r="E83" s="21">
        <v>0.2</v>
      </c>
      <c r="F83" s="21">
        <v>0.2</v>
      </c>
      <c r="G83" s="21">
        <v>0</v>
      </c>
      <c r="H83" s="21">
        <v>538238487</v>
      </c>
      <c r="I83" s="21">
        <v>0</v>
      </c>
    </row>
    <row r="84" spans="2:9" x14ac:dyDescent="0.25">
      <c r="B84" s="21">
        <v>27</v>
      </c>
      <c r="C84" s="21" t="s">
        <v>1</v>
      </c>
      <c r="D84" s="21">
        <v>113</v>
      </c>
      <c r="E84" s="21">
        <v>0.13400000000000001</v>
      </c>
      <c r="F84" s="21">
        <v>0.13400000000000001</v>
      </c>
      <c r="G84" s="21">
        <v>0</v>
      </c>
      <c r="H84" s="21">
        <v>538006116</v>
      </c>
      <c r="I84" s="21">
        <v>0</v>
      </c>
    </row>
    <row r="85" spans="2:9" x14ac:dyDescent="0.25">
      <c r="B85" s="21">
        <v>27</v>
      </c>
      <c r="C85" s="21" t="s">
        <v>2</v>
      </c>
      <c r="D85" s="21">
        <v>114</v>
      </c>
      <c r="E85" s="21">
        <v>0.2</v>
      </c>
      <c r="F85" s="21">
        <v>0.2</v>
      </c>
      <c r="G85" s="21">
        <v>0</v>
      </c>
      <c r="H85" s="21">
        <v>538239347</v>
      </c>
      <c r="I85" s="21">
        <v>0</v>
      </c>
    </row>
    <row r="86" spans="2:9" x14ac:dyDescent="0.25">
      <c r="B86" s="21">
        <v>28</v>
      </c>
      <c r="C86" s="21" t="s">
        <v>1</v>
      </c>
      <c r="D86" s="21">
        <v>43348935</v>
      </c>
      <c r="E86" s="21">
        <v>0.09</v>
      </c>
      <c r="F86" s="21">
        <v>0.09</v>
      </c>
      <c r="G86" s="21">
        <v>0</v>
      </c>
      <c r="H86" s="21">
        <v>538007212</v>
      </c>
      <c r="I86" s="21">
        <v>0</v>
      </c>
    </row>
    <row r="87" spans="2:9" x14ac:dyDescent="0.25">
      <c r="B87" s="21">
        <v>28</v>
      </c>
      <c r="C87" s="21" t="s">
        <v>2</v>
      </c>
      <c r="D87" s="21">
        <v>43348994</v>
      </c>
      <c r="E87" s="21">
        <v>0.12</v>
      </c>
      <c r="F87" s="21">
        <v>0.12</v>
      </c>
      <c r="G87" s="21">
        <v>0</v>
      </c>
      <c r="H87" s="21">
        <v>538238470</v>
      </c>
      <c r="I87" s="21">
        <v>0</v>
      </c>
    </row>
    <row r="88" spans="2:9" x14ac:dyDescent="0.25">
      <c r="B88" s="21">
        <v>29</v>
      </c>
      <c r="C88" s="21" t="s">
        <v>1</v>
      </c>
      <c r="D88" s="21">
        <v>43348957</v>
      </c>
      <c r="E88" s="21">
        <v>31.126999999999999</v>
      </c>
      <c r="F88" s="21">
        <v>24.635999999999999</v>
      </c>
      <c r="G88" s="21">
        <v>6.4909999999999997</v>
      </c>
      <c r="H88" s="21">
        <v>538006161</v>
      </c>
      <c r="I88" s="21">
        <v>6.4909999999999997</v>
      </c>
    </row>
    <row r="89" spans="2:9" x14ac:dyDescent="0.25">
      <c r="B89" s="21">
        <v>29</v>
      </c>
      <c r="C89" s="21" t="s">
        <v>2</v>
      </c>
      <c r="D89" s="21">
        <v>43348546</v>
      </c>
      <c r="E89" s="21">
        <v>3.5470000000000002</v>
      </c>
      <c r="F89" s="21">
        <v>3.2610000000000001</v>
      </c>
      <c r="G89" s="21">
        <v>0.28599999999999998</v>
      </c>
      <c r="H89" s="21">
        <v>538239330</v>
      </c>
      <c r="I89" s="21">
        <v>6.7770000000000001</v>
      </c>
    </row>
    <row r="90" spans="2:9" x14ac:dyDescent="0.25">
      <c r="B90" s="21">
        <v>30</v>
      </c>
      <c r="C90" s="21" t="s">
        <v>1</v>
      </c>
      <c r="D90" s="21">
        <v>43348949</v>
      </c>
      <c r="E90" s="21">
        <v>10.75</v>
      </c>
      <c r="F90" s="21">
        <v>10.14</v>
      </c>
      <c r="G90" s="21">
        <v>0.61</v>
      </c>
      <c r="H90" s="21">
        <v>538006154</v>
      </c>
      <c r="I90" s="21">
        <v>0.61</v>
      </c>
    </row>
    <row r="91" spans="2:9" x14ac:dyDescent="0.25">
      <c r="B91" s="21">
        <v>30</v>
      </c>
      <c r="C91" s="21" t="s">
        <v>2</v>
      </c>
      <c r="D91" s="21">
        <v>43348938</v>
      </c>
      <c r="E91" s="21">
        <v>9.1059999999999999</v>
      </c>
      <c r="F91" s="21">
        <v>9.1059999999999999</v>
      </c>
      <c r="G91" s="21">
        <v>0</v>
      </c>
      <c r="H91" s="21">
        <v>538238456</v>
      </c>
      <c r="I91" s="21">
        <v>0.61</v>
      </c>
    </row>
    <row r="92" spans="2:9" x14ac:dyDescent="0.25">
      <c r="B92" s="21">
        <v>31</v>
      </c>
      <c r="C92" s="21" t="s">
        <v>1</v>
      </c>
      <c r="D92" s="21">
        <v>43348934</v>
      </c>
      <c r="E92" s="21">
        <v>0.14000000000000001</v>
      </c>
      <c r="F92" s="21">
        <v>0.14000000000000001</v>
      </c>
      <c r="G92" s="21">
        <v>0</v>
      </c>
      <c r="H92" s="21">
        <v>538007250</v>
      </c>
      <c r="I92" s="21">
        <v>0</v>
      </c>
    </row>
    <row r="93" spans="2:9" x14ac:dyDescent="0.25">
      <c r="B93" s="21">
        <v>31</v>
      </c>
      <c r="C93" s="21" t="s">
        <v>1</v>
      </c>
      <c r="D93" s="21">
        <v>43348944</v>
      </c>
      <c r="E93" s="21">
        <v>5.8999999999999997E-2</v>
      </c>
      <c r="F93" s="21">
        <v>5.8999999999999997E-2</v>
      </c>
      <c r="G93" s="21">
        <v>0</v>
      </c>
      <c r="H93" s="21">
        <v>538006109</v>
      </c>
      <c r="I93" s="21">
        <v>0</v>
      </c>
    </row>
    <row r="94" spans="2:9" x14ac:dyDescent="0.25">
      <c r="B94" s="21">
        <v>31</v>
      </c>
      <c r="C94" s="21" t="s">
        <v>1</v>
      </c>
      <c r="D94" s="21">
        <v>43348948</v>
      </c>
      <c r="E94" s="21">
        <v>0.13500000000000001</v>
      </c>
      <c r="F94" s="21">
        <v>0.13500000000000001</v>
      </c>
      <c r="G94" s="21">
        <v>0</v>
      </c>
      <c r="H94" s="21">
        <v>538006048</v>
      </c>
      <c r="I94" s="21">
        <v>0</v>
      </c>
    </row>
    <row r="95" spans="2:9" x14ac:dyDescent="0.25">
      <c r="B95" s="21">
        <v>31</v>
      </c>
      <c r="C95" s="21" t="s">
        <v>2</v>
      </c>
      <c r="D95" s="21">
        <v>43348931</v>
      </c>
      <c r="E95" s="21">
        <v>0.13100000000000001</v>
      </c>
      <c r="F95" s="21">
        <v>0.13100000000000001</v>
      </c>
      <c r="G95" s="21">
        <v>0</v>
      </c>
      <c r="H95" s="21">
        <v>538239323</v>
      </c>
      <c r="I95" s="21">
        <v>0</v>
      </c>
    </row>
    <row r="96" spans="2:9" x14ac:dyDescent="0.25">
      <c r="B96" s="21">
        <v>31</v>
      </c>
      <c r="C96" s="21" t="s">
        <v>2</v>
      </c>
      <c r="D96" s="21">
        <v>43348941</v>
      </c>
      <c r="E96" s="21">
        <v>0.107</v>
      </c>
      <c r="F96" s="21">
        <v>0.107</v>
      </c>
      <c r="G96" s="21">
        <v>0</v>
      </c>
      <c r="H96" s="21">
        <v>538238517</v>
      </c>
      <c r="I96" s="21">
        <v>0</v>
      </c>
    </row>
    <row r="97" spans="1:9" x14ac:dyDescent="0.25">
      <c r="B97" s="21">
        <v>31</v>
      </c>
      <c r="C97" s="21" t="s">
        <v>2</v>
      </c>
      <c r="D97" s="21">
        <v>43348936</v>
      </c>
      <c r="E97" s="21">
        <v>0.11700000000000001</v>
      </c>
      <c r="F97" s="21">
        <v>0.11700000000000001</v>
      </c>
      <c r="G97" s="21">
        <v>0</v>
      </c>
      <c r="H97" s="21">
        <v>538238562</v>
      </c>
      <c r="I97" s="21">
        <v>0</v>
      </c>
    </row>
    <row r="98" spans="1:9" x14ac:dyDescent="0.25">
      <c r="B98" s="21">
        <v>32</v>
      </c>
      <c r="C98" s="21" t="s">
        <v>1</v>
      </c>
      <c r="D98" s="21">
        <v>43348932</v>
      </c>
      <c r="E98" s="21">
        <v>8.61</v>
      </c>
      <c r="F98" s="21">
        <v>8.1349999999999998</v>
      </c>
      <c r="G98" s="21">
        <v>0.47499999999999998</v>
      </c>
      <c r="H98" s="21">
        <v>538006093</v>
      </c>
      <c r="I98" s="21">
        <v>0.47499999999999998</v>
      </c>
    </row>
    <row r="99" spans="1:9" x14ac:dyDescent="0.25">
      <c r="B99" s="21">
        <v>32</v>
      </c>
      <c r="C99" s="21" t="s">
        <v>1</v>
      </c>
      <c r="D99" s="21">
        <v>43348951</v>
      </c>
      <c r="E99" s="21">
        <v>38.433</v>
      </c>
      <c r="F99" s="21">
        <v>36.008000000000003</v>
      </c>
      <c r="G99" s="21">
        <v>2.4249999999999998</v>
      </c>
      <c r="H99" s="21">
        <v>538007335</v>
      </c>
      <c r="I99" s="21">
        <v>2.9</v>
      </c>
    </row>
    <row r="100" spans="1:9" x14ac:dyDescent="0.25">
      <c r="B100" s="21">
        <v>32</v>
      </c>
      <c r="C100" s="21" t="s">
        <v>2</v>
      </c>
      <c r="D100" s="21">
        <v>43348558</v>
      </c>
      <c r="E100" s="21">
        <v>24.893999999999998</v>
      </c>
      <c r="F100" s="21">
        <v>24.670999999999999</v>
      </c>
      <c r="G100" s="21">
        <v>0.223</v>
      </c>
      <c r="H100" s="21">
        <v>538239293</v>
      </c>
      <c r="I100" s="21">
        <v>3.1230000000000002</v>
      </c>
    </row>
    <row r="101" spans="1:9" x14ac:dyDescent="0.25">
      <c r="B101" s="21">
        <v>32</v>
      </c>
      <c r="C101" s="21" t="s">
        <v>2</v>
      </c>
      <c r="D101" s="21">
        <v>43348543</v>
      </c>
      <c r="E101" s="21">
        <v>53.872999999999998</v>
      </c>
      <c r="F101" s="21">
        <v>50.64</v>
      </c>
      <c r="G101" s="21">
        <v>3.2330000000000001</v>
      </c>
      <c r="H101" s="21">
        <v>538239224</v>
      </c>
      <c r="I101" s="21">
        <v>6.3559999999999999</v>
      </c>
    </row>
    <row r="102" spans="1:9" x14ac:dyDescent="0.25">
      <c r="B102" s="21">
        <v>33</v>
      </c>
      <c r="C102" s="21" t="s">
        <v>1</v>
      </c>
      <c r="D102" s="21">
        <v>43348958</v>
      </c>
      <c r="E102" s="21">
        <v>27.972999999999999</v>
      </c>
      <c r="F102" s="21">
        <v>27.684999999999999</v>
      </c>
      <c r="G102" s="21">
        <v>0.28799999999999998</v>
      </c>
      <c r="H102" s="21">
        <v>538007359</v>
      </c>
      <c r="I102" s="21">
        <v>0.28799999999999998</v>
      </c>
    </row>
    <row r="103" spans="1:9" x14ac:dyDescent="0.25">
      <c r="B103" s="21">
        <v>33</v>
      </c>
      <c r="C103" s="21" t="s">
        <v>1</v>
      </c>
      <c r="D103" s="21">
        <v>43348954</v>
      </c>
      <c r="E103" s="21">
        <v>116.279</v>
      </c>
      <c r="F103" s="21">
        <v>115.98399999999999</v>
      </c>
      <c r="G103" s="21">
        <v>0.29499999999999998</v>
      </c>
      <c r="H103" s="21">
        <v>538007236</v>
      </c>
      <c r="I103" s="21">
        <v>0.58299999999999996</v>
      </c>
    </row>
    <row r="104" spans="1:9" x14ac:dyDescent="0.25">
      <c r="B104" s="21">
        <v>33</v>
      </c>
      <c r="C104" s="21" t="s">
        <v>2</v>
      </c>
      <c r="D104" s="21">
        <v>43348555</v>
      </c>
      <c r="E104" s="21">
        <v>147.28399999999999</v>
      </c>
      <c r="F104" s="21">
        <v>147.16900000000001</v>
      </c>
      <c r="G104" s="21">
        <v>0.115</v>
      </c>
      <c r="H104" s="21">
        <v>538239283</v>
      </c>
      <c r="I104" s="21">
        <v>0.69799999999999995</v>
      </c>
    </row>
    <row r="105" spans="1:9" x14ac:dyDescent="0.25">
      <c r="B105" s="21">
        <v>33</v>
      </c>
      <c r="C105" s="21" t="s">
        <v>2</v>
      </c>
      <c r="D105" s="21">
        <v>43348551</v>
      </c>
      <c r="E105" s="21">
        <v>3.9590000000000001</v>
      </c>
      <c r="F105" s="21">
        <v>3.847</v>
      </c>
      <c r="G105" s="21">
        <v>0.112</v>
      </c>
      <c r="H105" s="21">
        <v>538239217</v>
      </c>
      <c r="I105" s="21">
        <v>0.81</v>
      </c>
    </row>
    <row r="106" spans="1:9" x14ac:dyDescent="0.25">
      <c r="B106" s="21">
        <v>34</v>
      </c>
      <c r="C106" s="21" t="s">
        <v>1</v>
      </c>
      <c r="D106" s="21">
        <v>43348933</v>
      </c>
      <c r="E106" s="21">
        <v>0.19</v>
      </c>
      <c r="F106" s="21">
        <v>9.4E-2</v>
      </c>
      <c r="G106" s="21">
        <v>9.6000000000000002E-2</v>
      </c>
      <c r="H106" s="21">
        <v>538007267</v>
      </c>
      <c r="I106" s="21">
        <v>9.6000000000000002E-2</v>
      </c>
    </row>
    <row r="107" spans="1:9" x14ac:dyDescent="0.25">
      <c r="B107" s="21">
        <v>34</v>
      </c>
      <c r="C107" s="21" t="s">
        <v>1</v>
      </c>
      <c r="D107" s="21">
        <v>43348542</v>
      </c>
      <c r="E107" s="21">
        <v>0.127</v>
      </c>
      <c r="F107" s="21">
        <v>0.127</v>
      </c>
      <c r="G107" s="21">
        <v>0</v>
      </c>
      <c r="H107" s="21">
        <v>538007373</v>
      </c>
      <c r="I107" s="21">
        <v>9.6000000000000002E-2</v>
      </c>
    </row>
    <row r="108" spans="1:9" x14ac:dyDescent="0.25">
      <c r="B108" s="21">
        <v>34</v>
      </c>
      <c r="C108" s="21" t="s">
        <v>2</v>
      </c>
      <c r="D108" s="21">
        <v>43348544</v>
      </c>
      <c r="E108" s="21">
        <v>0.79300000000000004</v>
      </c>
      <c r="F108" s="21">
        <v>8.3000000000000004E-2</v>
      </c>
      <c r="G108" s="21">
        <v>0.71</v>
      </c>
      <c r="H108" s="21">
        <v>538239255</v>
      </c>
      <c r="I108" s="21">
        <v>0.80600000000000005</v>
      </c>
    </row>
    <row r="109" spans="1:9" x14ac:dyDescent="0.25">
      <c r="B109" s="21">
        <v>34</v>
      </c>
      <c r="C109" s="21" t="s">
        <v>2</v>
      </c>
      <c r="D109" s="21">
        <v>43348554</v>
      </c>
      <c r="E109" s="21">
        <v>0.13</v>
      </c>
      <c r="F109" s="21">
        <v>0.13</v>
      </c>
      <c r="G109" s="21">
        <v>0</v>
      </c>
      <c r="H109" s="21">
        <v>538239378</v>
      </c>
      <c r="I109" s="21">
        <v>0.80600000000000005</v>
      </c>
    </row>
    <row r="110" spans="1:9" x14ac:dyDescent="0.25">
      <c r="B110" s="21">
        <v>35</v>
      </c>
      <c r="C110" s="21" t="s">
        <v>1</v>
      </c>
      <c r="D110" s="21">
        <v>43348540</v>
      </c>
      <c r="E110" s="21">
        <v>0.12</v>
      </c>
      <c r="F110" s="21">
        <v>0.12</v>
      </c>
      <c r="G110" s="21">
        <v>0</v>
      </c>
      <c r="H110" s="21">
        <v>538007311</v>
      </c>
      <c r="I110" s="21">
        <v>0</v>
      </c>
    </row>
    <row r="111" spans="1:9" x14ac:dyDescent="0.25">
      <c r="B111" s="21">
        <v>35</v>
      </c>
      <c r="C111" s="21" t="s">
        <v>2</v>
      </c>
      <c r="D111" s="21">
        <v>43348545</v>
      </c>
      <c r="E111" s="21">
        <v>7.3999999999999996E-2</v>
      </c>
      <c r="F111" s="21">
        <v>7.3999999999999996E-2</v>
      </c>
      <c r="G111" s="21">
        <v>0</v>
      </c>
      <c r="H111" s="21">
        <v>538239231</v>
      </c>
      <c r="I111" s="21">
        <v>0</v>
      </c>
    </row>
    <row r="112" spans="1:9" x14ac:dyDescent="0.25">
      <c r="A112" t="s">
        <v>26</v>
      </c>
      <c r="B112" s="19"/>
    </row>
    <row r="113" spans="1:9" x14ac:dyDescent="0.25">
      <c r="B113" s="19">
        <v>1</v>
      </c>
      <c r="C113" s="19">
        <v>2</v>
      </c>
      <c r="D113" s="19">
        <v>3</v>
      </c>
      <c r="E113" s="19">
        <v>4</v>
      </c>
      <c r="F113" s="19">
        <v>5</v>
      </c>
      <c r="G113" s="19">
        <v>6</v>
      </c>
      <c r="H113" s="19">
        <v>7</v>
      </c>
      <c r="I113" s="19">
        <v>8</v>
      </c>
    </row>
    <row r="114" spans="1:9" x14ac:dyDescent="0.25">
      <c r="B114" s="21">
        <v>36</v>
      </c>
      <c r="C114" s="21" t="s">
        <v>1</v>
      </c>
      <c r="D114" s="21">
        <v>43348942</v>
      </c>
      <c r="E114" s="21">
        <v>2.15</v>
      </c>
      <c r="F114" s="21">
        <v>2.15</v>
      </c>
      <c r="G114" s="21">
        <v>0</v>
      </c>
      <c r="H114" s="21">
        <v>538006147</v>
      </c>
      <c r="I114" s="21">
        <v>0</v>
      </c>
    </row>
    <row r="115" spans="1:9" x14ac:dyDescent="0.25">
      <c r="B115" s="21">
        <v>36</v>
      </c>
      <c r="C115" s="21" t="s">
        <v>2</v>
      </c>
      <c r="D115" s="21">
        <v>43348556</v>
      </c>
      <c r="E115" s="21">
        <v>0.153</v>
      </c>
      <c r="F115" s="21">
        <v>0.153</v>
      </c>
      <c r="G115" s="21">
        <v>0</v>
      </c>
      <c r="H115" s="21">
        <v>538239361</v>
      </c>
      <c r="I115" s="21">
        <v>0</v>
      </c>
    </row>
    <row r="116" spans="1:9" x14ac:dyDescent="0.25">
      <c r="B116" s="21">
        <v>37</v>
      </c>
      <c r="C116" s="21" t="s">
        <v>1</v>
      </c>
      <c r="D116" s="21">
        <v>43348560</v>
      </c>
      <c r="E116" s="21">
        <v>56.448999999999998</v>
      </c>
      <c r="F116" s="21">
        <v>56.366</v>
      </c>
      <c r="G116" s="21">
        <v>8.3000000000000004E-2</v>
      </c>
      <c r="H116" s="21">
        <v>538007281</v>
      </c>
      <c r="I116" s="21">
        <v>8.3000000000000004E-2</v>
      </c>
    </row>
    <row r="117" spans="1:9" x14ac:dyDescent="0.25">
      <c r="B117" s="21">
        <v>37</v>
      </c>
      <c r="C117" s="21" t="s">
        <v>2</v>
      </c>
      <c r="D117" s="21">
        <v>43348541</v>
      </c>
      <c r="E117" s="21">
        <v>26.146000000000001</v>
      </c>
      <c r="F117" s="21">
        <v>26.143999999999998</v>
      </c>
      <c r="G117" s="21">
        <v>2E-3</v>
      </c>
      <c r="H117" s="21">
        <v>538239316</v>
      </c>
      <c r="I117" s="21">
        <v>8.5000000000000006E-2</v>
      </c>
    </row>
    <row r="118" spans="1:9" x14ac:dyDescent="0.25">
      <c r="B118" s="21">
        <v>38</v>
      </c>
      <c r="C118" s="21" t="s">
        <v>1</v>
      </c>
      <c r="D118" s="21">
        <v>43348552</v>
      </c>
      <c r="E118" s="21">
        <v>73.87</v>
      </c>
      <c r="F118" s="21">
        <v>73.542000000000002</v>
      </c>
      <c r="G118" s="21">
        <v>0.32800000000000001</v>
      </c>
      <c r="H118" s="21">
        <v>538007229</v>
      </c>
      <c r="I118" s="21">
        <v>0.32800000000000001</v>
      </c>
    </row>
    <row r="119" spans="1:9" x14ac:dyDescent="0.25">
      <c r="B119" s="21">
        <v>38</v>
      </c>
      <c r="C119" s="21" t="s">
        <v>2</v>
      </c>
      <c r="D119" s="21">
        <v>43348553</v>
      </c>
      <c r="E119" s="21">
        <v>4.1420000000000003</v>
      </c>
      <c r="F119" s="21">
        <v>3.92</v>
      </c>
      <c r="G119" s="21">
        <v>0.222</v>
      </c>
      <c r="H119" s="21">
        <v>538239385</v>
      </c>
      <c r="I119" s="21">
        <v>0.55000000000000004</v>
      </c>
    </row>
    <row r="120" spans="1:9" x14ac:dyDescent="0.25">
      <c r="B120" s="21">
        <v>39</v>
      </c>
      <c r="C120" s="21" t="s">
        <v>1</v>
      </c>
      <c r="D120" s="21">
        <v>43348952</v>
      </c>
      <c r="E120" s="21">
        <v>11.840999999999999</v>
      </c>
      <c r="F120" s="21">
        <v>10.977</v>
      </c>
      <c r="G120" s="21">
        <v>0.86399999999999999</v>
      </c>
      <c r="H120" s="21">
        <v>538007274</v>
      </c>
      <c r="I120" s="21">
        <v>0.86399999999999999</v>
      </c>
    </row>
    <row r="121" spans="1:9" x14ac:dyDescent="0.25">
      <c r="B121" s="21">
        <v>39</v>
      </c>
      <c r="C121" s="21" t="s">
        <v>2</v>
      </c>
      <c r="D121" s="21">
        <v>43348563</v>
      </c>
      <c r="E121" s="21">
        <v>7.8339999999999996</v>
      </c>
      <c r="F121" s="21">
        <v>7.5609999999999999</v>
      </c>
      <c r="G121" s="21">
        <v>0.27300000000000002</v>
      </c>
      <c r="H121" s="21">
        <v>538239309</v>
      </c>
      <c r="I121" s="21">
        <v>1.137</v>
      </c>
    </row>
    <row r="122" spans="1:9" x14ac:dyDescent="0.25">
      <c r="B122" s="21">
        <v>40</v>
      </c>
      <c r="C122" s="21" t="s">
        <v>1</v>
      </c>
      <c r="D122" s="21">
        <v>43348940</v>
      </c>
      <c r="E122" s="21">
        <v>1.665</v>
      </c>
      <c r="F122" s="21">
        <v>1.665</v>
      </c>
      <c r="G122" s="21">
        <v>0</v>
      </c>
      <c r="H122" s="21">
        <v>538007243</v>
      </c>
      <c r="I122" s="21">
        <v>0</v>
      </c>
    </row>
    <row r="123" spans="1:9" x14ac:dyDescent="0.25">
      <c r="B123" s="21">
        <v>40</v>
      </c>
      <c r="C123" s="21" t="s">
        <v>2</v>
      </c>
      <c r="D123" s="21">
        <v>43348946</v>
      </c>
      <c r="E123" s="21">
        <v>5.242</v>
      </c>
      <c r="F123" s="21">
        <v>5.242</v>
      </c>
      <c r="G123" s="21">
        <v>0</v>
      </c>
      <c r="H123" s="21">
        <v>538238500</v>
      </c>
      <c r="I123" s="21">
        <v>0</v>
      </c>
    </row>
    <row r="124" spans="1:9" x14ac:dyDescent="0.25">
      <c r="B124" s="22">
        <v>127.559</v>
      </c>
    </row>
    <row r="125" spans="1:9" x14ac:dyDescent="0.25">
      <c r="B125" s="22" t="s">
        <v>24</v>
      </c>
    </row>
    <row r="126" spans="1:9" x14ac:dyDescent="0.25">
      <c r="B126" s="22" t="s">
        <v>25</v>
      </c>
    </row>
    <row r="127" spans="1:9" x14ac:dyDescent="0.25">
      <c r="B127" s="23">
        <v>43886.526712962965</v>
      </c>
    </row>
    <row r="128" spans="1:9" ht="15" x14ac:dyDescent="0.25">
      <c r="A128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F701E-7422-4FFD-903D-9E83487962A3}">
  <dimension ref="A1:H56"/>
  <sheetViews>
    <sheetView workbookViewId="0">
      <selection activeCell="G2" sqref="G2"/>
    </sheetView>
  </sheetViews>
  <sheetFormatPr defaultRowHeight="13.2" x14ac:dyDescent="0.25"/>
  <cols>
    <col min="1" max="1" width="8.88671875" style="8"/>
    <col min="2" max="2" width="13.33203125" style="8" customWidth="1"/>
    <col min="3" max="3" width="8.88671875" style="8"/>
  </cols>
  <sheetData>
    <row r="1" spans="2:8" x14ac:dyDescent="0.25">
      <c r="C1" s="8" t="s">
        <v>27</v>
      </c>
      <c r="H1" t="s">
        <v>27</v>
      </c>
    </row>
    <row r="2" spans="2:8" x14ac:dyDescent="0.25">
      <c r="B2" s="7">
        <v>14.541</v>
      </c>
      <c r="C2" s="8">
        <f>ROUND(B2,0)</f>
        <v>15</v>
      </c>
      <c r="F2" s="10"/>
      <c r="G2" s="9">
        <v>6.5620000000000003</v>
      </c>
      <c r="H2" s="10">
        <f>ROUND(G2,0)</f>
        <v>7</v>
      </c>
    </row>
    <row r="3" spans="2:8" x14ac:dyDescent="0.25">
      <c r="B3" s="7">
        <v>40.595999999999997</v>
      </c>
      <c r="C3" s="8">
        <f t="shared" ref="C3:C56" si="0">ROUND(B3,0)</f>
        <v>41</v>
      </c>
      <c r="F3" s="10"/>
      <c r="G3" s="9">
        <v>21.972999999999999</v>
      </c>
      <c r="H3" s="10">
        <f t="shared" ref="H3:H56" si="1">ROUND(G3,0)</f>
        <v>22</v>
      </c>
    </row>
    <row r="4" spans="2:8" x14ac:dyDescent="0.25">
      <c r="B4" s="7">
        <v>170.142</v>
      </c>
      <c r="C4" s="8">
        <f t="shared" si="0"/>
        <v>170</v>
      </c>
      <c r="F4" s="10"/>
      <c r="G4" s="9">
        <v>107.563</v>
      </c>
      <c r="H4" s="10">
        <f t="shared" si="1"/>
        <v>108</v>
      </c>
    </row>
    <row r="5" spans="2:8" x14ac:dyDescent="0.25">
      <c r="B5" s="7">
        <v>56.283000000000001</v>
      </c>
      <c r="C5" s="8">
        <f t="shared" si="0"/>
        <v>56</v>
      </c>
      <c r="F5" s="10"/>
      <c r="G5" s="9">
        <v>88.786000000000001</v>
      </c>
      <c r="H5" s="10">
        <f t="shared" si="1"/>
        <v>89</v>
      </c>
    </row>
    <row r="6" spans="2:8" x14ac:dyDescent="0.25">
      <c r="B6" s="7">
        <v>0.17699999999999999</v>
      </c>
      <c r="C6" s="8">
        <f t="shared" si="0"/>
        <v>0</v>
      </c>
      <c r="F6" s="10"/>
      <c r="G6" s="9">
        <v>9.0999999999999998E-2</v>
      </c>
      <c r="H6" s="10">
        <f t="shared" si="1"/>
        <v>0</v>
      </c>
    </row>
    <row r="7" spans="2:8" x14ac:dyDescent="0.25">
      <c r="B7" s="7">
        <v>0.11</v>
      </c>
      <c r="C7" s="8">
        <f t="shared" si="0"/>
        <v>0</v>
      </c>
      <c r="F7" s="10"/>
      <c r="G7" s="9">
        <v>0.55000000000000004</v>
      </c>
      <c r="H7" s="10">
        <f t="shared" si="1"/>
        <v>1</v>
      </c>
    </row>
    <row r="8" spans="2:8" x14ac:dyDescent="0.25">
      <c r="B8" s="7">
        <v>0.12</v>
      </c>
      <c r="C8" s="8">
        <f t="shared" si="0"/>
        <v>0</v>
      </c>
      <c r="F8" s="10"/>
      <c r="G8" s="9">
        <v>0.1</v>
      </c>
      <c r="H8" s="10">
        <f t="shared" si="1"/>
        <v>0</v>
      </c>
    </row>
    <row r="9" spans="2:8" x14ac:dyDescent="0.25">
      <c r="B9" s="7">
        <v>63.264000000000003</v>
      </c>
      <c r="C9" s="8">
        <f t="shared" si="0"/>
        <v>63</v>
      </c>
      <c r="F9" s="10"/>
      <c r="G9" s="9">
        <v>80.569000000000003</v>
      </c>
      <c r="H9" s="10">
        <f t="shared" si="1"/>
        <v>81</v>
      </c>
    </row>
    <row r="10" spans="2:8" x14ac:dyDescent="0.25">
      <c r="B10" s="7">
        <v>153.119</v>
      </c>
      <c r="C10" s="8">
        <f t="shared" si="0"/>
        <v>153</v>
      </c>
      <c r="F10" s="10"/>
      <c r="G10" s="9">
        <v>44.152999999999999</v>
      </c>
      <c r="H10" s="10">
        <f t="shared" si="1"/>
        <v>44</v>
      </c>
    </row>
    <row r="11" spans="2:8" x14ac:dyDescent="0.25">
      <c r="B11" s="7">
        <v>18.681999999999999</v>
      </c>
      <c r="C11" s="8">
        <f t="shared" si="0"/>
        <v>19</v>
      </c>
      <c r="F11" s="10"/>
      <c r="G11" s="9">
        <v>13.194000000000001</v>
      </c>
      <c r="H11" s="10">
        <f t="shared" si="1"/>
        <v>13</v>
      </c>
    </row>
    <row r="12" spans="2:8" x14ac:dyDescent="0.25">
      <c r="B12" s="7">
        <v>21.931000000000001</v>
      </c>
      <c r="C12" s="8">
        <f t="shared" si="0"/>
        <v>22</v>
      </c>
      <c r="F12" s="10"/>
      <c r="G12" s="9">
        <v>29.853999999999999</v>
      </c>
      <c r="H12" s="10">
        <f t="shared" si="1"/>
        <v>30</v>
      </c>
    </row>
    <row r="13" spans="2:8" x14ac:dyDescent="0.25">
      <c r="B13" s="7">
        <v>44.298000000000002</v>
      </c>
      <c r="C13" s="8">
        <f t="shared" si="0"/>
        <v>44</v>
      </c>
      <c r="F13" s="10"/>
      <c r="G13" s="9">
        <v>14.108000000000001</v>
      </c>
      <c r="H13" s="10">
        <f t="shared" si="1"/>
        <v>14</v>
      </c>
    </row>
    <row r="14" spans="2:8" x14ac:dyDescent="0.25">
      <c r="B14" s="7">
        <v>0.1</v>
      </c>
      <c r="C14" s="8">
        <f t="shared" si="0"/>
        <v>0</v>
      </c>
      <c r="F14" s="10"/>
      <c r="G14" s="9">
        <v>0.03</v>
      </c>
      <c r="H14" s="10">
        <f t="shared" si="1"/>
        <v>0</v>
      </c>
    </row>
    <row r="15" spans="2:8" x14ac:dyDescent="0.25">
      <c r="B15" s="7">
        <v>9.0999999999999998E-2</v>
      </c>
      <c r="C15" s="8">
        <f t="shared" si="0"/>
        <v>0</v>
      </c>
      <c r="F15" s="10"/>
      <c r="G15" s="9">
        <v>0.1</v>
      </c>
      <c r="H15" s="10">
        <f t="shared" si="1"/>
        <v>0</v>
      </c>
    </row>
    <row r="16" spans="2:8" x14ac:dyDescent="0.25">
      <c r="B16" s="7">
        <v>151.42699999999999</v>
      </c>
      <c r="C16" s="8">
        <f t="shared" si="0"/>
        <v>151</v>
      </c>
      <c r="F16" s="10"/>
      <c r="G16" s="9">
        <v>211.01499999999999</v>
      </c>
      <c r="H16" s="10">
        <f t="shared" si="1"/>
        <v>211</v>
      </c>
    </row>
    <row r="17" spans="2:8" x14ac:dyDescent="0.25">
      <c r="B17" s="7">
        <v>41.613</v>
      </c>
      <c r="C17" s="8">
        <f t="shared" si="0"/>
        <v>42</v>
      </c>
      <c r="F17" s="10"/>
      <c r="G17" s="9">
        <v>4.6120000000000001</v>
      </c>
      <c r="H17" s="10">
        <f t="shared" si="1"/>
        <v>5</v>
      </c>
    </row>
    <row r="18" spans="2:8" x14ac:dyDescent="0.25">
      <c r="B18" s="7">
        <v>332.10599999999999</v>
      </c>
      <c r="C18" s="8">
        <f t="shared" si="0"/>
        <v>332</v>
      </c>
      <c r="F18" s="10"/>
      <c r="G18" s="9">
        <v>188.614</v>
      </c>
      <c r="H18" s="10">
        <f t="shared" si="1"/>
        <v>189</v>
      </c>
    </row>
    <row r="19" spans="2:8" x14ac:dyDescent="0.25">
      <c r="B19" s="7">
        <v>99991.497000000003</v>
      </c>
      <c r="C19" s="8">
        <f t="shared" si="0"/>
        <v>99991</v>
      </c>
      <c r="F19" s="10"/>
      <c r="G19" s="9">
        <v>99980.145999999993</v>
      </c>
      <c r="H19" s="10">
        <f t="shared" si="1"/>
        <v>99980</v>
      </c>
    </row>
    <row r="20" spans="2:8" x14ac:dyDescent="0.25">
      <c r="B20" s="7">
        <v>274.44299999999998</v>
      </c>
      <c r="C20" s="8">
        <f t="shared" si="0"/>
        <v>274</v>
      </c>
      <c r="F20" s="10"/>
      <c r="G20" s="9">
        <v>117.77</v>
      </c>
      <c r="H20" s="10">
        <f t="shared" si="1"/>
        <v>118</v>
      </c>
    </row>
    <row r="21" spans="2:8" x14ac:dyDescent="0.25">
      <c r="B21" s="7">
        <v>64.617999999999995</v>
      </c>
      <c r="C21" s="8">
        <f t="shared" si="0"/>
        <v>65</v>
      </c>
      <c r="F21" s="10"/>
      <c r="G21" s="9">
        <v>70.852000000000004</v>
      </c>
      <c r="H21" s="10">
        <f t="shared" si="1"/>
        <v>71</v>
      </c>
    </row>
    <row r="22" spans="2:8" x14ac:dyDescent="0.25">
      <c r="B22" s="7">
        <v>89.899000000000001</v>
      </c>
      <c r="C22" s="8">
        <f t="shared" si="0"/>
        <v>90</v>
      </c>
      <c r="F22" s="10"/>
      <c r="G22" s="9">
        <v>4.0019999999999998</v>
      </c>
      <c r="H22" s="10">
        <f t="shared" si="1"/>
        <v>4</v>
      </c>
    </row>
    <row r="23" spans="2:8" x14ac:dyDescent="0.25">
      <c r="B23" s="7">
        <v>0.09</v>
      </c>
      <c r="C23" s="8">
        <f t="shared" si="0"/>
        <v>0</v>
      </c>
      <c r="F23" s="10"/>
      <c r="G23" s="9">
        <v>0.1</v>
      </c>
      <c r="H23" s="10">
        <f t="shared" si="1"/>
        <v>0</v>
      </c>
    </row>
    <row r="24" spans="2:8" x14ac:dyDescent="0.25">
      <c r="B24" s="7">
        <v>23.042999999999999</v>
      </c>
      <c r="C24" s="8">
        <f t="shared" si="0"/>
        <v>23</v>
      </c>
      <c r="F24" s="10"/>
      <c r="G24" s="9">
        <v>5.4580000000000002</v>
      </c>
      <c r="H24" s="10">
        <f t="shared" si="1"/>
        <v>5</v>
      </c>
    </row>
    <row r="25" spans="2:8" x14ac:dyDescent="0.25">
      <c r="B25" s="7">
        <v>12.662000000000001</v>
      </c>
      <c r="C25" s="8">
        <f t="shared" si="0"/>
        <v>13</v>
      </c>
      <c r="F25" s="10"/>
      <c r="G25" s="9">
        <v>7.8310000000000004</v>
      </c>
      <c r="H25" s="10">
        <f t="shared" si="1"/>
        <v>8</v>
      </c>
    </row>
    <row r="26" spans="2:8" x14ac:dyDescent="0.25">
      <c r="B26" s="7">
        <v>56.136000000000003</v>
      </c>
      <c r="C26" s="8">
        <f t="shared" si="0"/>
        <v>56</v>
      </c>
      <c r="F26" s="10"/>
      <c r="G26" s="9">
        <v>30.195</v>
      </c>
      <c r="H26" s="10">
        <f t="shared" si="1"/>
        <v>30</v>
      </c>
    </row>
    <row r="27" spans="2:8" x14ac:dyDescent="0.25">
      <c r="B27" s="7">
        <v>30.977</v>
      </c>
      <c r="C27" s="8">
        <f t="shared" si="0"/>
        <v>31</v>
      </c>
      <c r="F27" s="10"/>
      <c r="G27" s="9">
        <v>34.683999999999997</v>
      </c>
      <c r="H27" s="10">
        <f t="shared" si="1"/>
        <v>35</v>
      </c>
    </row>
    <row r="28" spans="2:8" x14ac:dyDescent="0.25">
      <c r="B28" s="7">
        <v>20.292000000000002</v>
      </c>
      <c r="C28" s="8">
        <f t="shared" si="0"/>
        <v>20</v>
      </c>
      <c r="F28" s="10"/>
      <c r="G28" s="9">
        <v>24.920999999999999</v>
      </c>
      <c r="H28" s="10">
        <f t="shared" si="1"/>
        <v>25</v>
      </c>
    </row>
    <row r="29" spans="2:8" x14ac:dyDescent="0.25">
      <c r="B29" s="7">
        <v>7.0000000000000007E-2</v>
      </c>
      <c r="C29" s="8">
        <f t="shared" si="0"/>
        <v>0</v>
      </c>
      <c r="F29" s="10"/>
      <c r="G29" s="9">
        <v>0.10100000000000001</v>
      </c>
      <c r="H29" s="10">
        <f t="shared" si="1"/>
        <v>0</v>
      </c>
    </row>
    <row r="30" spans="2:8" x14ac:dyDescent="0.25">
      <c r="B30" s="7">
        <v>0.11</v>
      </c>
      <c r="C30" s="8">
        <f t="shared" si="0"/>
        <v>0</v>
      </c>
      <c r="F30" s="10"/>
      <c r="G30" s="9">
        <v>0.12</v>
      </c>
      <c r="H30" s="10">
        <f t="shared" si="1"/>
        <v>0</v>
      </c>
    </row>
    <row r="31" spans="2:8" x14ac:dyDescent="0.25">
      <c r="B31" s="7">
        <v>0.14000000000000001</v>
      </c>
      <c r="C31" s="8">
        <f t="shared" si="0"/>
        <v>0</v>
      </c>
      <c r="F31" s="10"/>
      <c r="G31" s="9">
        <v>0.12</v>
      </c>
      <c r="H31" s="10">
        <f t="shared" si="1"/>
        <v>0</v>
      </c>
    </row>
    <row r="32" spans="2:8" x14ac:dyDescent="0.25">
      <c r="B32" s="7">
        <v>0.13100000000000001</v>
      </c>
      <c r="C32" s="8">
        <f t="shared" si="0"/>
        <v>0</v>
      </c>
      <c r="F32" s="10"/>
      <c r="G32" s="9">
        <v>0.126</v>
      </c>
      <c r="H32" s="10">
        <f t="shared" si="1"/>
        <v>0</v>
      </c>
    </row>
    <row r="33" spans="2:8" x14ac:dyDescent="0.25">
      <c r="B33" s="7">
        <v>9.6000000000000002E-2</v>
      </c>
      <c r="C33" s="8">
        <f t="shared" si="0"/>
        <v>0</v>
      </c>
      <c r="F33" s="10"/>
      <c r="G33" s="9">
        <v>0.14199999999999999</v>
      </c>
      <c r="H33" s="10">
        <f t="shared" si="1"/>
        <v>0</v>
      </c>
    </row>
    <row r="34" spans="2:8" x14ac:dyDescent="0.25">
      <c r="B34" s="7">
        <v>0.10100000000000001</v>
      </c>
      <c r="C34" s="8">
        <f t="shared" si="0"/>
        <v>0</v>
      </c>
      <c r="F34" s="10"/>
      <c r="G34" s="9">
        <v>0.122</v>
      </c>
      <c r="H34" s="10">
        <f t="shared" si="1"/>
        <v>0</v>
      </c>
    </row>
    <row r="35" spans="2:8" x14ac:dyDescent="0.25">
      <c r="B35" s="7">
        <v>0.14099999999999999</v>
      </c>
      <c r="C35" s="8">
        <f t="shared" si="0"/>
        <v>0</v>
      </c>
      <c r="F35" s="10"/>
      <c r="G35" s="9">
        <v>0.123</v>
      </c>
      <c r="H35" s="10">
        <f t="shared" si="1"/>
        <v>0</v>
      </c>
    </row>
    <row r="36" spans="2:8" x14ac:dyDescent="0.25">
      <c r="B36" s="7">
        <v>0.254</v>
      </c>
      <c r="C36" s="8">
        <f t="shared" si="0"/>
        <v>0</v>
      </c>
      <c r="F36" s="10"/>
      <c r="G36" s="9">
        <v>0.223</v>
      </c>
      <c r="H36" s="10">
        <f t="shared" si="1"/>
        <v>0</v>
      </c>
    </row>
    <row r="37" spans="2:8" x14ac:dyDescent="0.25">
      <c r="B37" s="7">
        <v>0.13400000000000001</v>
      </c>
      <c r="C37" s="8">
        <f t="shared" si="0"/>
        <v>0</v>
      </c>
      <c r="F37" s="10"/>
      <c r="G37" s="9">
        <v>0.2</v>
      </c>
      <c r="H37" s="10">
        <f t="shared" si="1"/>
        <v>0</v>
      </c>
    </row>
    <row r="38" spans="2:8" x14ac:dyDescent="0.25">
      <c r="B38" s="7">
        <v>0.13400000000000001</v>
      </c>
      <c r="C38" s="8">
        <f t="shared" si="0"/>
        <v>0</v>
      </c>
      <c r="F38" s="10"/>
      <c r="G38" s="9">
        <v>0.2</v>
      </c>
      <c r="H38" s="10">
        <f t="shared" si="1"/>
        <v>0</v>
      </c>
    </row>
    <row r="39" spans="2:8" x14ac:dyDescent="0.25">
      <c r="B39" s="7">
        <v>0.09</v>
      </c>
      <c r="C39" s="8">
        <f t="shared" si="0"/>
        <v>0</v>
      </c>
      <c r="F39" s="10"/>
      <c r="G39" s="9">
        <v>0.12</v>
      </c>
      <c r="H39" s="10">
        <f t="shared" si="1"/>
        <v>0</v>
      </c>
    </row>
    <row r="40" spans="2:8" x14ac:dyDescent="0.25">
      <c r="B40" s="7">
        <v>8.3550000000000004</v>
      </c>
      <c r="C40" s="8">
        <f t="shared" si="0"/>
        <v>8</v>
      </c>
      <c r="F40" s="10"/>
      <c r="G40" s="9">
        <v>2.6219999999999999</v>
      </c>
      <c r="H40" s="10">
        <f t="shared" si="1"/>
        <v>3</v>
      </c>
    </row>
    <row r="41" spans="2:8" x14ac:dyDescent="0.25">
      <c r="B41" s="7">
        <v>9.5470000000000006</v>
      </c>
      <c r="C41" s="8">
        <f t="shared" si="0"/>
        <v>10</v>
      </c>
      <c r="F41" s="10"/>
      <c r="G41" s="9">
        <v>9.1059999999999999</v>
      </c>
      <c r="H41" s="10">
        <f t="shared" si="1"/>
        <v>9</v>
      </c>
    </row>
    <row r="42" spans="2:8" x14ac:dyDescent="0.25">
      <c r="B42" s="7">
        <v>0.14000000000000001</v>
      </c>
      <c r="C42" s="8">
        <f t="shared" si="0"/>
        <v>0</v>
      </c>
      <c r="F42" s="10"/>
      <c r="G42" s="9">
        <v>0.13100000000000001</v>
      </c>
      <c r="H42" s="10">
        <f t="shared" si="1"/>
        <v>0</v>
      </c>
    </row>
    <row r="43" spans="2:8" x14ac:dyDescent="0.25">
      <c r="B43" s="7">
        <v>5.8999999999999997E-2</v>
      </c>
      <c r="C43" s="8">
        <f t="shared" si="0"/>
        <v>0</v>
      </c>
      <c r="F43" s="10"/>
      <c r="G43" s="9">
        <v>0.107</v>
      </c>
      <c r="H43" s="10">
        <f t="shared" si="1"/>
        <v>0</v>
      </c>
    </row>
    <row r="44" spans="2:8" x14ac:dyDescent="0.25">
      <c r="B44" s="7">
        <v>0.13500000000000001</v>
      </c>
      <c r="C44" s="8">
        <f t="shared" si="0"/>
        <v>0</v>
      </c>
      <c r="F44" s="10"/>
      <c r="G44" s="9">
        <v>0.11700000000000001</v>
      </c>
      <c r="H44" s="10">
        <f t="shared" si="1"/>
        <v>0</v>
      </c>
    </row>
    <row r="45" spans="2:8" x14ac:dyDescent="0.25">
      <c r="B45" s="7">
        <v>8.1349999999999998</v>
      </c>
      <c r="C45" s="8">
        <f t="shared" si="0"/>
        <v>8</v>
      </c>
      <c r="F45" s="10"/>
      <c r="G45" s="9">
        <v>24.670999999999999</v>
      </c>
      <c r="H45" s="10">
        <f t="shared" si="1"/>
        <v>25</v>
      </c>
    </row>
    <row r="46" spans="2:8" x14ac:dyDescent="0.25">
      <c r="B46" s="7">
        <v>33.555999999999997</v>
      </c>
      <c r="C46" s="8">
        <f t="shared" si="0"/>
        <v>34</v>
      </c>
      <c r="F46" s="10"/>
      <c r="G46" s="9">
        <v>47.183</v>
      </c>
      <c r="H46" s="10">
        <f t="shared" si="1"/>
        <v>47</v>
      </c>
    </row>
    <row r="47" spans="2:8" x14ac:dyDescent="0.25">
      <c r="B47" s="7">
        <v>27.481999999999999</v>
      </c>
      <c r="C47" s="8">
        <f t="shared" si="0"/>
        <v>27</v>
      </c>
      <c r="F47" s="10"/>
      <c r="G47" s="9">
        <v>147.14599999999999</v>
      </c>
      <c r="H47" s="10">
        <f t="shared" si="1"/>
        <v>147</v>
      </c>
    </row>
    <row r="48" spans="2:8" x14ac:dyDescent="0.25">
      <c r="B48" s="7">
        <v>115.86799999999999</v>
      </c>
      <c r="C48" s="8">
        <f t="shared" si="0"/>
        <v>116</v>
      </c>
      <c r="F48" s="10"/>
      <c r="G48" s="9">
        <v>3.7879999999999998</v>
      </c>
      <c r="H48" s="10">
        <f t="shared" si="1"/>
        <v>4</v>
      </c>
    </row>
    <row r="49" spans="2:8" x14ac:dyDescent="0.25">
      <c r="B49" s="7">
        <v>8.8999999999999996E-2</v>
      </c>
      <c r="C49" s="8">
        <f t="shared" si="0"/>
        <v>0</v>
      </c>
      <c r="F49" s="10"/>
      <c r="G49" s="9">
        <v>6.4000000000000001E-2</v>
      </c>
      <c r="H49" s="10">
        <f t="shared" si="1"/>
        <v>0</v>
      </c>
    </row>
    <row r="50" spans="2:8" x14ac:dyDescent="0.25">
      <c r="B50" s="7">
        <v>0.127</v>
      </c>
      <c r="C50" s="8">
        <f t="shared" si="0"/>
        <v>0</v>
      </c>
      <c r="F50" s="10"/>
      <c r="G50" s="9">
        <v>0.13</v>
      </c>
      <c r="H50" s="10">
        <f t="shared" si="1"/>
        <v>0</v>
      </c>
    </row>
    <row r="51" spans="2:8" x14ac:dyDescent="0.25">
      <c r="B51" s="7">
        <v>0.12</v>
      </c>
      <c r="C51" s="8">
        <f t="shared" si="0"/>
        <v>0</v>
      </c>
      <c r="F51" s="10"/>
      <c r="G51" s="9">
        <v>7.3999999999999996E-2</v>
      </c>
      <c r="H51" s="10">
        <f t="shared" si="1"/>
        <v>0</v>
      </c>
    </row>
    <row r="52" spans="2:8" x14ac:dyDescent="0.25">
      <c r="B52" s="7">
        <v>2.15</v>
      </c>
      <c r="C52" s="8">
        <f t="shared" si="0"/>
        <v>2</v>
      </c>
      <c r="F52" s="10"/>
      <c r="G52" s="9">
        <v>0.153</v>
      </c>
      <c r="H52" s="10">
        <f t="shared" si="1"/>
        <v>0</v>
      </c>
    </row>
    <row r="53" spans="2:8" x14ac:dyDescent="0.25">
      <c r="B53" s="7">
        <v>56.366999999999997</v>
      </c>
      <c r="C53" s="8">
        <f t="shared" si="0"/>
        <v>56</v>
      </c>
      <c r="F53" s="10"/>
      <c r="G53" s="9">
        <v>26.143999999999998</v>
      </c>
      <c r="H53" s="10">
        <f t="shared" si="1"/>
        <v>26</v>
      </c>
    </row>
    <row r="54" spans="2:8" x14ac:dyDescent="0.25">
      <c r="B54" s="7">
        <v>73.477999999999994</v>
      </c>
      <c r="C54" s="8">
        <f t="shared" si="0"/>
        <v>73</v>
      </c>
      <c r="F54" s="10"/>
      <c r="G54" s="9">
        <v>3.9060000000000001</v>
      </c>
      <c r="H54" s="10">
        <f t="shared" si="1"/>
        <v>4</v>
      </c>
    </row>
    <row r="55" spans="2:8" x14ac:dyDescent="0.25">
      <c r="B55" s="7">
        <v>10.018000000000001</v>
      </c>
      <c r="C55" s="8">
        <f t="shared" si="0"/>
        <v>10</v>
      </c>
      <c r="F55" s="10"/>
      <c r="G55" s="9">
        <v>7.141</v>
      </c>
      <c r="H55" s="10">
        <f t="shared" si="1"/>
        <v>7</v>
      </c>
    </row>
    <row r="56" spans="2:8" x14ac:dyDescent="0.25">
      <c r="B56" s="7">
        <v>1.665</v>
      </c>
      <c r="C56" s="8">
        <f t="shared" si="0"/>
        <v>2</v>
      </c>
      <c r="F56" s="10"/>
      <c r="G56" s="9">
        <v>5.242</v>
      </c>
      <c r="H56" s="10">
        <f t="shared" si="1"/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Январь 2019</vt:lpstr>
      <vt:lpstr>АСУВ			</vt:lpstr>
      <vt:lpstr>Лист1</vt:lpstr>
      <vt:lpstr>'Январь 2019'!Область_печати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OBY</dc:creator>
  <cp:lastModifiedBy>a1265</cp:lastModifiedBy>
  <cp:lastPrinted>2019-07-26T13:18:36Z</cp:lastPrinted>
  <dcterms:created xsi:type="dcterms:W3CDTF">2017-01-30T06:01:46Z</dcterms:created>
  <dcterms:modified xsi:type="dcterms:W3CDTF">2024-09-26T13:21:42Z</dcterms:modified>
</cp:coreProperties>
</file>