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<sst xmlns="http://schemas.openxmlformats.org/spreadsheetml/2006/main" count="17" uniqueCount="17">
  <si>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509710075</t>
  </si>
  <si>
    <t xml:space="preserve">513350440</t>
  </si>
  <si>
    <t xml:space="preserve">511710497</t>
  </si>
  <si>
    <t xml:space="preserve">514340888</t>
  </si>
  <si>
    <t xml:space="preserve">514480949</t>
  </si>
  <si>
    <t xml:space="preserve">513501029</t>
  </si>
  <si>
    <t xml:space="preserve">LO-431961044</t>
  </si>
  <si>
    <t xml:space="preserve">510641072</t>
  </si>
  <si>
    <t xml:space="preserve">512181088</t>
  </si>
  <si>
    <t xml:space="preserve">513531147</t>
  </si>
  <si>
    <t xml:space="preserve">511291215</t>
  </si>
  <si>
    <t xml:space="preserve">514871231</t>
  </si>
  <si>
    <t xml:space="preserve">513231237</t>
  </si>
  <si>
    <t xml:space="preserve">511541463</t>
  </si>
  <si>
    <t xml:space="preserve">514261605</t>
  </si>
  <si>
    <t xml:space="preserve">513051717</t>
  </si>
  <si>
    <t xml:space="preserve">513051718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</si>
</sst>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mm/yyyy\ h:mm"/>
  </numFmts>
  <fonts count="8">
    <font>
      <sz val="20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TimesNewRomanPSMT"/>
      <family val="2"/>
      <charset val="204"/>
    </font>
    <font>
      <b val="true"/>
      <sz val="14"/>
      <color theme="1"/>
      <name val="TimesNewRomanPSMT"/>
      <family val="0"/>
      <charset val="204"/>
    </font>
    <font>
      <sz val="12"/>
      <color rgb="FF1E1E1E"/>
      <name val="Helvetica Neue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E1E1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O19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F3" activeCellId="0" sqref="F3"/>
    </sheetView>
  </sheetViews>
  <sheetFormatPr defaultColWidth="8.35546875" defaultRowHeight="26.25" zeroHeight="false" outlineLevelRow="0" outlineLevelCol="0"/>
  <cols>
    <col collapsed="false" customWidth="true" hidden="false" outlineLevel="0" max="6" min="6" style="0" width="11.43"/>
  </cols>
  <sheetData>
    <row r="1" customFormat="false" ht="27" hidden="false" customHeight="false" outlineLevel="0" collapsed="false"/>
    <row r="2" customFormat="false" ht="26.25" hidden="false" customHeight="false" outlineLevel="0" collapsed="false">
      <c r="B2" s="1" t="n">
        <f aca="false">COUNTA(B3:B122)</f>
        <v>17</v>
      </c>
      <c r="C2" s="1" t="n">
        <f aca="false">COUNTA(C3:C122)</f>
        <v>17</v>
      </c>
      <c r="D2" s="2"/>
      <c r="E2" s="2"/>
      <c r="F2" s="3" t="n">
        <f aca="true">NOW()</f>
        <v>45519.6731563918</v>
      </c>
      <c r="G2" s="2"/>
      <c r="H2" s="2"/>
      <c r="I2" s="2"/>
      <c r="J2" s="4" t="n">
        <f aca="false">SUM(F3:O3)</f>
        <v>150</v>
      </c>
      <c r="K2" s="4" t="n">
        <f aca="false">COUNTA(F5:O21)</f>
        <v>150</v>
      </c>
      <c r="L2" s="2"/>
      <c r="M2" s="2"/>
      <c r="N2" s="2"/>
      <c r="O2" s="2"/>
    </row>
    <row r="3" customFormat="false" ht="27" hidden="false" customHeight="false" outlineLevel="0" collapsed="false">
      <c r="B3" s="5" t="s">
        <v>0</v>
      </c>
      <c r="C3" s="6" t="str">
        <f aca="false">RIGHT(B3,4)</f>
        <v>0075</v>
      </c>
      <c r="D3" s="2"/>
      <c r="E3" s="2"/>
      <c r="F3" s="7" t="n">
        <f aca="false">COUNTA(F5:F19)</f>
        <v>15</v>
      </c>
      <c r="G3" s="7" t="n">
        <f aca="false">COUNTA(G5:G19)</f>
        <v>15</v>
      </c>
      <c r="H3" s="7" t="n">
        <f aca="false">COUNTA(H5:H19)</f>
        <v>15</v>
      </c>
      <c r="I3" s="7" t="n">
        <f aca="false">COUNTA(I5:I19)</f>
        <v>15</v>
      </c>
      <c r="J3" s="7" t="n">
        <f aca="false">COUNTA(J5:J19)</f>
        <v>15</v>
      </c>
      <c r="K3" s="7" t="n">
        <f aca="false">COUNTA(K5:K19)</f>
        <v>15</v>
      </c>
      <c r="L3" s="7" t="n">
        <f aca="false">COUNTA(L5:L19)</f>
        <v>15</v>
      </c>
      <c r="M3" s="7" t="n">
        <f aca="false">COUNTA(M5:M19)</f>
        <v>15</v>
      </c>
      <c r="N3" s="7" t="n">
        <f aca="false">COUNTA(N5:N19)</f>
        <v>15</v>
      </c>
      <c r="O3" s="7" t="n">
        <f aca="false">COUNTA(O5:O19)</f>
        <v>15</v>
      </c>
    </row>
    <row r="4" customFormat="false" ht="27" hidden="false" customHeight="false" outlineLevel="0" collapsed="false">
      <c r="B4" s="5" t="s">
        <v>1</v>
      </c>
      <c r="C4" s="6" t="str">
        <f aca="false">RIGHT(B4,4)</f>
        <v>0440</v>
      </c>
      <c r="D4" s="2"/>
      <c r="E4" s="2"/>
      <c r="F4" s="8" t="n">
        <v>0</v>
      </c>
      <c r="G4" s="8" t="n">
        <v>1</v>
      </c>
      <c r="H4" s="8" t="n">
        <v>2</v>
      </c>
      <c r="I4" s="8" t="n">
        <v>3</v>
      </c>
      <c r="J4" s="8" t="n">
        <v>4</v>
      </c>
      <c r="K4" s="8" t="n">
        <v>5</v>
      </c>
      <c r="L4" s="8" t="n">
        <v>6</v>
      </c>
      <c r="M4" s="8" t="n">
        <v>7</v>
      </c>
      <c r="N4" s="8" t="n">
        <v>8</v>
      </c>
      <c r="O4" s="8" t="n">
        <v>9</v>
      </c>
    </row>
    <row r="5" customFormat="false" ht="24.45" hidden="false" customHeight="false" outlineLevel="0" collapsed="false">
      <c r="B5" s="5" t="s">
        <v>2</v>
      </c>
      <c r="C5" s="6" t="str">
        <f aca="false">RIGHT(B5,4)</f>
        <v>0497</v>
      </c>
      <c r="D5" s="2"/>
      <c r="E5" s="2"/>
      <c r="F5" s="9" t="str">
        <f aca="false">IFERROR(INDEX($C$3:$C$1000,_xlfn.AGGREGATE(15,6,ROW($A$1:$A$998)/(--LEFT($C$3:$C$1000,1)=F$4),ROW(A1))),"")</f>
        <v>0075</v>
      </c>
      <c r="G5" s="9" t="str">
        <f aca="false">IFERROR(INDEX($C$3:$C$1000,_xlfn.AGGREGATE(15,6,ROW($A$1:$A$998)/(--LEFT($C$3:$C$1000,1)=G$4),ROW(B1))),"")</f>
        <v>1029</v>
      </c>
      <c r="H5" s="9" t="str">
        <f aca="false">IFERROR(INDEX($C$3:$C$1000,_xlfn.AGGREGATE(15,6,ROW($A$1:$A$998)/(--LEFT($C$3:$C$1000,1)=H$4),ROW(C1))),"")</f>
        <v/>
      </c>
      <c r="I5" s="9" t="str">
        <f aca="false">IFERROR(INDEX($C$3:$C$1000,_xlfn.AGGREGATE(15,6,ROW($A$1:$A$998)/(--LEFT($C$3:$C$1000,1)=I$4),ROW(D1))),"")</f>
        <v/>
      </c>
      <c r="J5" s="9" t="str">
        <f aca="false">IFERROR(INDEX($C$3:$C$1000,_xlfn.AGGREGATE(15,6,ROW($A$1:$A$998)/(--LEFT($C$3:$C$1000,1)=J$4),ROW(E1))),"")</f>
        <v/>
      </c>
      <c r="K5" s="9" t="str">
        <f aca="false">IFERROR(INDEX($C$3:$C$1000,_xlfn.AGGREGATE(15,6,ROW($A$1:$A$998)/(--LEFT($C$3:$C$1000,1)=K$4),ROW(F1))),"")</f>
        <v/>
      </c>
      <c r="L5" s="9" t="str">
        <f aca="false">IFERROR(INDEX($C$3:$C$1000,_xlfn.AGGREGATE(15,6,ROW($A$1:$A$998)/(--LEFT($C$3:$C$1000,1)=L$4),ROW(G1))),"")</f>
        <v/>
      </c>
      <c r="M5" s="9" t="str">
        <f aca="false">IFERROR(INDEX($C$3:$C$1000,_xlfn.AGGREGATE(15,6,ROW($A$1:$A$998)/(--LEFT($C$3:$C$1000,1)=M$4),ROW(H1))),"")</f>
        <v/>
      </c>
      <c r="N5" s="9" t="str">
        <f aca="false">IFERROR(INDEX($C$3:$C$1000,_xlfn.AGGREGATE(15,6,ROW($A$1:$A$998)/(--LEFT($C$3:$C$1000,1)=N$4),ROW(I1))),"")</f>
        <v/>
      </c>
      <c r="O5" s="9" t="str">
        <f aca="false">IFERROR(INDEX($C$3:$C$1000,_xlfn.AGGREGATE(15,6,ROW($A$1:$A$998)/(--LEFT($C$3:$C$1000,1)=O$4),ROW(J1))),"")</f>
        <v/>
      </c>
    </row>
    <row r="6" customFormat="false" ht="24.45" hidden="false" customHeight="false" outlineLevel="0" collapsed="false">
      <c r="B6" s="5" t="s">
        <v>3</v>
      </c>
      <c r="C6" s="6" t="str">
        <f aca="false">RIGHT(B6,4)</f>
        <v>0888</v>
      </c>
      <c r="D6" s="2"/>
      <c r="E6" s="2"/>
      <c r="F6" s="9" t="str">
        <f aca="false">IFERROR(INDEX($C$3:$C$1000,_xlfn.AGGREGATE(15,6,ROW($A$1:$A$998)/(--LEFT($C$3:$C$1000,1)=F$4),ROW(A2))),"")</f>
        <v>0440</v>
      </c>
      <c r="G6" s="9" t="str">
        <f aca="false">IFERROR(INDEX($C$3:$C$1000,_xlfn.AGGREGATE(15,6,ROW($A$1:$A$998)/(--LEFT($C$3:$C$1000,1)=G$4),ROW(B2))),"")</f>
        <v>1044</v>
      </c>
      <c r="H6" s="9" t="str">
        <f aca="false">IFERROR(INDEX($C$3:$C$1000,_xlfn.AGGREGATE(15,6,ROW($A$1:$A$998)/(--LEFT($C$3:$C$1000,1)=H$4),ROW(C2))),"")</f>
        <v/>
      </c>
      <c r="I6" s="9" t="str">
        <f aca="false">IFERROR(INDEX($C$3:$C$1000,_xlfn.AGGREGATE(15,6,ROW($A$1:$A$998)/(--LEFT($C$3:$C$1000,1)=I$4),ROW(D2))),"")</f>
        <v/>
      </c>
      <c r="J6" s="9" t="str">
        <f aca="false">IFERROR(INDEX($C$3:$C$1000,_xlfn.AGGREGATE(15,6,ROW($A$1:$A$998)/(--LEFT($C$3:$C$1000,1)=J$4),ROW(E2))),"")</f>
        <v/>
      </c>
      <c r="K6" s="9" t="str">
        <f aca="false">IFERROR(INDEX($C$3:$C$1000,_xlfn.AGGREGATE(15,6,ROW($A$1:$A$998)/(--LEFT($C$3:$C$1000,1)=K$4),ROW(F2))),"")</f>
        <v/>
      </c>
      <c r="L6" s="9" t="str">
        <f aca="false">IFERROR(INDEX($C$3:$C$1000,_xlfn.AGGREGATE(15,6,ROW($A$1:$A$998)/(--LEFT($C$3:$C$1000,1)=L$4),ROW(G2))),"")</f>
        <v/>
      </c>
      <c r="M6" s="9" t="str">
        <f aca="false">IFERROR(INDEX($C$3:$C$1000,_xlfn.AGGREGATE(15,6,ROW($A$1:$A$998)/(--LEFT($C$3:$C$1000,1)=M$4),ROW(H2))),"")</f>
        <v/>
      </c>
      <c r="N6" s="9" t="str">
        <f aca="false">IFERROR(INDEX($C$3:$C$1000,_xlfn.AGGREGATE(15,6,ROW($A$1:$A$998)/(--LEFT($C$3:$C$1000,1)=N$4),ROW(I2))),"")</f>
        <v/>
      </c>
      <c r="O6" s="9" t="str">
        <f aca="false">IFERROR(INDEX($C$3:$C$1000,_xlfn.AGGREGATE(15,6,ROW($A$1:$A$998)/(--LEFT($C$3:$C$1000,1)=O$4),ROW(J2))),"")</f>
        <v/>
      </c>
    </row>
    <row r="7" customFormat="false" ht="24.45" hidden="false" customHeight="false" outlineLevel="0" collapsed="false">
      <c r="B7" s="5" t="s">
        <v>4</v>
      </c>
      <c r="C7" s="6" t="str">
        <f aca="false">RIGHT(B7,4)</f>
        <v>0949</v>
      </c>
      <c r="D7" s="2"/>
      <c r="E7" s="2"/>
      <c r="F7" s="9" t="str">
        <f aca="false">IFERROR(INDEX($C$3:$C$1000,_xlfn.AGGREGATE(15,6,ROW($A$1:$A$998)/(--LEFT($C$3:$C$1000,1)=F$4),ROW(A3))),"")</f>
        <v>0497</v>
      </c>
      <c r="G7" s="9" t="str">
        <f aca="false">IFERROR(INDEX($C$3:$C$1000,_xlfn.AGGREGATE(15,6,ROW($A$1:$A$998)/(--LEFT($C$3:$C$1000,1)=G$4),ROW(B3))),"")</f>
        <v>1072</v>
      </c>
      <c r="H7" s="9" t="str">
        <f aca="false">IFERROR(INDEX($C$3:$C$1000,_xlfn.AGGREGATE(15,6,ROW($A$1:$A$998)/(--LEFT($C$3:$C$1000,1)=H$4),ROW(C3))),"")</f>
        <v/>
      </c>
      <c r="I7" s="9" t="str">
        <f aca="false">IFERROR(INDEX($C$3:$C$1000,_xlfn.AGGREGATE(15,6,ROW($A$1:$A$998)/(--LEFT($C$3:$C$1000,1)=I$4),ROW(D3))),"")</f>
        <v/>
      </c>
      <c r="J7" s="9" t="str">
        <f aca="false">IFERROR(INDEX($C$3:$C$1000,_xlfn.AGGREGATE(15,6,ROW($A$1:$A$998)/(--LEFT($C$3:$C$1000,1)=J$4),ROW(E3))),"")</f>
        <v/>
      </c>
      <c r="K7" s="9" t="str">
        <f aca="false">IFERROR(INDEX($C$3:$C$1000,_xlfn.AGGREGATE(15,6,ROW($A$1:$A$998)/(--LEFT($C$3:$C$1000,1)=K$4),ROW(F3))),"")</f>
        <v/>
      </c>
      <c r="L7" s="9" t="str">
        <f aca="false">IFERROR(INDEX($C$3:$C$1000,_xlfn.AGGREGATE(15,6,ROW($A$1:$A$998)/(--LEFT($C$3:$C$1000,1)=L$4),ROW(G3))),"")</f>
        <v/>
      </c>
      <c r="M7" s="9" t="str">
        <f aca="false">IFERROR(INDEX($C$3:$C$1000,_xlfn.AGGREGATE(15,6,ROW($A$1:$A$998)/(--LEFT($C$3:$C$1000,1)=M$4),ROW(H3))),"")</f>
        <v/>
      </c>
      <c r="N7" s="9" t="str">
        <f aca="false">IFERROR(INDEX($C$3:$C$1000,_xlfn.AGGREGATE(15,6,ROW($A$1:$A$998)/(--LEFT($C$3:$C$1000,1)=N$4),ROW(I3))),"")</f>
        <v/>
      </c>
      <c r="O7" s="9" t="str">
        <f aca="false">IFERROR(INDEX($C$3:$C$1000,_xlfn.AGGREGATE(15,6,ROW($A$1:$A$998)/(--LEFT($C$3:$C$1000,1)=O$4),ROW(J3))),"")</f>
        <v/>
      </c>
    </row>
    <row r="8" customFormat="false" ht="24.45" hidden="false" customHeight="false" outlineLevel="0" collapsed="false">
      <c r="B8" s="5" t="s">
        <v>5</v>
      </c>
      <c r="C8" s="6" t="str">
        <f aca="false">RIGHT(B8,4)</f>
        <v>1029</v>
      </c>
      <c r="D8" s="2"/>
      <c r="E8" s="2"/>
      <c r="F8" s="9" t="str">
        <f aca="false">IFERROR(INDEX($C$3:$C$1000,_xlfn.AGGREGATE(15,6,ROW($A$1:$A$998)/(--LEFT($C$3:$C$1000,1)=F$4),ROW(A4))),"")</f>
        <v>0888</v>
      </c>
      <c r="G8" s="9" t="str">
        <f aca="false">IFERROR(INDEX($C$3:$C$1000,_xlfn.AGGREGATE(15,6,ROW($A$1:$A$998)/(--LEFT($C$3:$C$1000,1)=G$4),ROW(B4))),"")</f>
        <v>1088</v>
      </c>
      <c r="H8" s="9" t="str">
        <f aca="false">IFERROR(INDEX($C$3:$C$1000,_xlfn.AGGREGATE(15,6,ROW($A$1:$A$998)/(--LEFT($C$3:$C$1000,1)=H$4),ROW(C4))),"")</f>
        <v/>
      </c>
      <c r="I8" s="9" t="str">
        <f aca="false">IFERROR(INDEX($C$3:$C$1000,_xlfn.AGGREGATE(15,6,ROW($A$1:$A$998)/(--LEFT($C$3:$C$1000,1)=I$4),ROW(D4))),"")</f>
        <v/>
      </c>
      <c r="J8" s="9" t="str">
        <f aca="false">IFERROR(INDEX($C$3:$C$1000,_xlfn.AGGREGATE(15,6,ROW($A$1:$A$998)/(--LEFT($C$3:$C$1000,1)=J$4),ROW(E4))),"")</f>
        <v/>
      </c>
      <c r="K8" s="9" t="str">
        <f aca="false">IFERROR(INDEX($C$3:$C$1000,_xlfn.AGGREGATE(15,6,ROW($A$1:$A$998)/(--LEFT($C$3:$C$1000,1)=K$4),ROW(F4))),"")</f>
        <v/>
      </c>
      <c r="L8" s="9" t="str">
        <f aca="false">IFERROR(INDEX($C$3:$C$1000,_xlfn.AGGREGATE(15,6,ROW($A$1:$A$998)/(--LEFT($C$3:$C$1000,1)=L$4),ROW(G4))),"")</f>
        <v/>
      </c>
      <c r="M8" s="9" t="str">
        <f aca="false">IFERROR(INDEX($C$3:$C$1000,_xlfn.AGGREGATE(15,6,ROW($A$1:$A$998)/(--LEFT($C$3:$C$1000,1)=M$4),ROW(H4))),"")</f>
        <v/>
      </c>
      <c r="N8" s="9" t="str">
        <f aca="false">IFERROR(INDEX($C$3:$C$1000,_xlfn.AGGREGATE(15,6,ROW($A$1:$A$998)/(--LEFT($C$3:$C$1000,1)=N$4),ROW(I4))),"")</f>
        <v/>
      </c>
      <c r="O8" s="9" t="str">
        <f aca="false">IFERROR(INDEX($C$3:$C$1000,_xlfn.AGGREGATE(15,6,ROW($A$1:$A$998)/(--LEFT($C$3:$C$1000,1)=O$4),ROW(J4))),"")</f>
        <v/>
      </c>
    </row>
    <row r="9" customFormat="false" ht="24.45" hidden="false" customHeight="false" outlineLevel="0" collapsed="false">
      <c r="B9" s="5" t="s">
        <v>6</v>
      </c>
      <c r="C9" s="6" t="str">
        <f aca="false">RIGHT(B9,4)</f>
        <v>1044</v>
      </c>
      <c r="D9" s="2"/>
      <c r="E9" s="2"/>
      <c r="F9" s="9" t="str">
        <f aca="false">IFERROR(INDEX($C$3:$C$1000,_xlfn.AGGREGATE(15,6,ROW($A$1:$A$998)/(--LEFT($C$3:$C$1000,1)=F$4),ROW(A5))),"")</f>
        <v>0949</v>
      </c>
      <c r="G9" s="9" t="str">
        <f aca="false">IFERROR(INDEX($C$3:$C$1000,_xlfn.AGGREGATE(15,6,ROW($A$1:$A$998)/(--LEFT($C$3:$C$1000,1)=G$4),ROW(B5))),"")</f>
        <v>1147</v>
      </c>
      <c r="H9" s="9" t="str">
        <f aca="false">IFERROR(INDEX($C$3:$C$1000,_xlfn.AGGREGATE(15,6,ROW($A$1:$A$998)/(--LEFT($C$3:$C$1000,1)=H$4),ROW(C5))),"")</f>
        <v/>
      </c>
      <c r="I9" s="9" t="str">
        <f aca="false">IFERROR(INDEX($C$3:$C$1000,_xlfn.AGGREGATE(15,6,ROW($A$1:$A$998)/(--LEFT($C$3:$C$1000,1)=I$4),ROW(D5))),"")</f>
        <v/>
      </c>
      <c r="J9" s="9" t="str">
        <f aca="false">IFERROR(INDEX($C$3:$C$1000,_xlfn.AGGREGATE(15,6,ROW($A$1:$A$998)/(--LEFT($C$3:$C$1000,1)=J$4),ROW(E5))),"")</f>
        <v/>
      </c>
      <c r="K9" s="9" t="str">
        <f aca="false">IFERROR(INDEX($C$3:$C$1000,_xlfn.AGGREGATE(15,6,ROW($A$1:$A$998)/(--LEFT($C$3:$C$1000,1)=K$4),ROW(F5))),"")</f>
        <v/>
      </c>
      <c r="L9" s="9" t="str">
        <f aca="false">IFERROR(INDEX($C$3:$C$1000,_xlfn.AGGREGATE(15,6,ROW($A$1:$A$998)/(--LEFT($C$3:$C$1000,1)=L$4),ROW(G5))),"")</f>
        <v/>
      </c>
      <c r="M9" s="9" t="str">
        <f aca="false">IFERROR(INDEX($C$3:$C$1000,_xlfn.AGGREGATE(15,6,ROW($A$1:$A$998)/(--LEFT($C$3:$C$1000,1)=M$4),ROW(H5))),"")</f>
        <v/>
      </c>
      <c r="N9" s="9" t="str">
        <f aca="false">IFERROR(INDEX($C$3:$C$1000,_xlfn.AGGREGATE(15,6,ROW($A$1:$A$998)/(--LEFT($C$3:$C$1000,1)=N$4),ROW(I5))),"")</f>
        <v/>
      </c>
      <c r="O9" s="9" t="str">
        <f aca="false">IFERROR(INDEX($C$3:$C$1000,_xlfn.AGGREGATE(15,6,ROW($A$1:$A$998)/(--LEFT($C$3:$C$1000,1)=O$4),ROW(J5))),"")</f>
        <v/>
      </c>
    </row>
    <row r="10" customFormat="false" ht="24.45" hidden="false" customHeight="false" outlineLevel="0" collapsed="false">
      <c r="B10" s="5" t="s">
        <v>7</v>
      </c>
      <c r="C10" s="6" t="str">
        <f aca="false">RIGHT(B10,4)</f>
        <v>1072</v>
      </c>
      <c r="D10" s="2"/>
      <c r="E10" s="2"/>
      <c r="F10" s="9" t="str">
        <f aca="false">IFERROR(INDEX($C$3:$C$1000,_xlfn.AGGREGATE(15,6,ROW($A$1:$A$998)/(--LEFT($C$3:$C$1000,1)=F$4),ROW(A6))),"")</f>
        <v/>
      </c>
      <c r="G10" s="9" t="str">
        <f aca="false">IFERROR(INDEX($C$3:$C$1000,_xlfn.AGGREGATE(15,6,ROW($A$1:$A$998)/(--LEFT($C$3:$C$1000,1)=G$4),ROW(B6))),"")</f>
        <v>1215</v>
      </c>
      <c r="H10" s="9" t="str">
        <f aca="false">IFERROR(INDEX($C$3:$C$1000,_xlfn.AGGREGATE(15,6,ROW($A$1:$A$998)/(--LEFT($C$3:$C$1000,1)=H$4),ROW(C6))),"")</f>
        <v/>
      </c>
      <c r="I10" s="9" t="str">
        <f aca="false">IFERROR(INDEX($C$3:$C$1000,_xlfn.AGGREGATE(15,6,ROW($A$1:$A$998)/(--LEFT($C$3:$C$1000,1)=I$4),ROW(D6))),"")</f>
        <v/>
      </c>
      <c r="J10" s="9" t="str">
        <f aca="false">IFERROR(INDEX($C$3:$C$1000,_xlfn.AGGREGATE(15,6,ROW($A$1:$A$998)/(--LEFT($C$3:$C$1000,1)=J$4),ROW(E6))),"")</f>
        <v/>
      </c>
      <c r="K10" s="9" t="str">
        <f aca="false">IFERROR(INDEX($C$3:$C$1000,_xlfn.AGGREGATE(15,6,ROW($A$1:$A$998)/(--LEFT($C$3:$C$1000,1)=K$4),ROW(F6))),"")</f>
        <v/>
      </c>
      <c r="L10" s="9" t="str">
        <f aca="false">IFERROR(INDEX($C$3:$C$1000,_xlfn.AGGREGATE(15,6,ROW($A$1:$A$998)/(--LEFT($C$3:$C$1000,1)=L$4),ROW(G6))),"")</f>
        <v/>
      </c>
      <c r="M10" s="9" t="str">
        <f aca="false">IFERROR(INDEX($C$3:$C$1000,_xlfn.AGGREGATE(15,6,ROW($A$1:$A$998)/(--LEFT($C$3:$C$1000,1)=M$4),ROW(H6))),"")</f>
        <v/>
      </c>
      <c r="N10" s="9" t="str">
        <f aca="false">IFERROR(INDEX($C$3:$C$1000,_xlfn.AGGREGATE(15,6,ROW($A$1:$A$998)/(--LEFT($C$3:$C$1000,1)=N$4),ROW(I6))),"")</f>
        <v/>
      </c>
      <c r="O10" s="9" t="str">
        <f aca="false">IFERROR(INDEX($C$3:$C$1000,_xlfn.AGGREGATE(15,6,ROW($A$1:$A$998)/(--LEFT($C$3:$C$1000,1)=O$4),ROW(J6))),"")</f>
        <v/>
      </c>
    </row>
    <row r="11" customFormat="false" ht="24.45" hidden="false" customHeight="false" outlineLevel="0" collapsed="false">
      <c r="B11" s="5" t="s">
        <v>8</v>
      </c>
      <c r="C11" s="6" t="str">
        <f aca="false">RIGHT(B11,4)</f>
        <v>1088</v>
      </c>
      <c r="D11" s="2"/>
      <c r="E11" s="2"/>
      <c r="F11" s="9" t="str">
        <f aca="false">IFERROR(INDEX($C$3:$C$1000,_xlfn.AGGREGATE(15,6,ROW($A$1:$A$998)/(--LEFT($C$3:$C$1000,1)=F$4),ROW(A7))),"")</f>
        <v/>
      </c>
      <c r="G11" s="9" t="str">
        <f aca="false">IFERROR(INDEX($C$3:$C$1000,_xlfn.AGGREGATE(15,6,ROW($A$1:$A$998)/(--LEFT($C$3:$C$1000,1)=G$4),ROW(B7))),"")</f>
        <v>1231</v>
      </c>
      <c r="H11" s="9" t="str">
        <f aca="false">IFERROR(INDEX($C$3:$C$1000,_xlfn.AGGREGATE(15,6,ROW($A$1:$A$998)/(--LEFT($C$3:$C$1000,1)=H$4),ROW(C7))),"")</f>
        <v/>
      </c>
      <c r="I11" s="9" t="str">
        <f aca="false">IFERROR(INDEX($C$3:$C$1000,_xlfn.AGGREGATE(15,6,ROW($A$1:$A$998)/(--LEFT($C$3:$C$1000,1)=I$4),ROW(D7))),"")</f>
        <v/>
      </c>
      <c r="J11" s="9" t="str">
        <f aca="false">IFERROR(INDEX($C$3:$C$1000,_xlfn.AGGREGATE(15,6,ROW($A$1:$A$998)/(--LEFT($C$3:$C$1000,1)=J$4),ROW(E7))),"")</f>
        <v/>
      </c>
      <c r="K11" s="9" t="str">
        <f aca="false">IFERROR(INDEX($C$3:$C$1000,_xlfn.AGGREGATE(15,6,ROW($A$1:$A$998)/(--LEFT($C$3:$C$1000,1)=K$4),ROW(F7))),"")</f>
        <v/>
      </c>
      <c r="L11" s="9" t="str">
        <f aca="false">IFERROR(INDEX($C$3:$C$1000,_xlfn.AGGREGATE(15,6,ROW($A$1:$A$998)/(--LEFT($C$3:$C$1000,1)=L$4),ROW(G7))),"")</f>
        <v/>
      </c>
      <c r="M11" s="9" t="str">
        <f aca="false">IFERROR(INDEX($C$3:$C$1000,_xlfn.AGGREGATE(15,6,ROW($A$1:$A$998)/(--LEFT($C$3:$C$1000,1)=M$4),ROW(H7))),"")</f>
        <v/>
      </c>
      <c r="N11" s="9" t="str">
        <f aca="false">IFERROR(INDEX($C$3:$C$1000,_xlfn.AGGREGATE(15,6,ROW($A$1:$A$998)/(--LEFT($C$3:$C$1000,1)=N$4),ROW(I7))),"")</f>
        <v/>
      </c>
      <c r="O11" s="9" t="str">
        <f aca="false">IFERROR(INDEX($C$3:$C$1000,_xlfn.AGGREGATE(15,6,ROW($A$1:$A$998)/(--LEFT($C$3:$C$1000,1)=O$4),ROW(J7))),"")</f>
        <v/>
      </c>
    </row>
    <row r="12" customFormat="false" ht="24.45" hidden="false" customHeight="false" outlineLevel="0" collapsed="false">
      <c r="B12" s="5" t="s">
        <v>9</v>
      </c>
      <c r="C12" s="6" t="str">
        <f aca="false">RIGHT(B12,4)</f>
        <v>1147</v>
      </c>
      <c r="D12" s="2"/>
      <c r="E12" s="2"/>
      <c r="F12" s="9" t="str">
        <f aca="false">IFERROR(INDEX($C$3:$C$1000,_xlfn.AGGREGATE(15,6,ROW($A$1:$A$998)/(--LEFT($C$3:$C$1000,1)=F$4),ROW(A8))),"")</f>
        <v/>
      </c>
      <c r="G12" s="9" t="str">
        <f aca="false">IFERROR(INDEX($C$3:$C$1000,_xlfn.AGGREGATE(15,6,ROW($A$1:$A$998)/(--LEFT($C$3:$C$1000,1)=G$4),ROW(B8))),"")</f>
        <v>1237</v>
      </c>
      <c r="H12" s="9" t="str">
        <f aca="false">IFERROR(INDEX($C$3:$C$1000,_xlfn.AGGREGATE(15,6,ROW($A$1:$A$998)/(--LEFT($C$3:$C$1000,1)=H$4),ROW(C8))),"")</f>
        <v/>
      </c>
      <c r="I12" s="9" t="str">
        <f aca="false">IFERROR(INDEX($C$3:$C$1000,_xlfn.AGGREGATE(15,6,ROW($A$1:$A$998)/(--LEFT($C$3:$C$1000,1)=I$4),ROW(D8))),"")</f>
        <v/>
      </c>
      <c r="J12" s="9" t="str">
        <f aca="false">IFERROR(INDEX($C$3:$C$1000,_xlfn.AGGREGATE(15,6,ROW($A$1:$A$998)/(--LEFT($C$3:$C$1000,1)=J$4),ROW(E8))),"")</f>
        <v/>
      </c>
      <c r="K12" s="9" t="str">
        <f aca="false">IFERROR(INDEX($C$3:$C$1000,_xlfn.AGGREGATE(15,6,ROW($A$1:$A$998)/(--LEFT($C$3:$C$1000,1)=K$4),ROW(F8))),"")</f>
        <v/>
      </c>
      <c r="L12" s="9" t="str">
        <f aca="false">IFERROR(INDEX($C$3:$C$1000,_xlfn.AGGREGATE(15,6,ROW($A$1:$A$998)/(--LEFT($C$3:$C$1000,1)=L$4),ROW(G8))),"")</f>
        <v/>
      </c>
      <c r="M12" s="9" t="str">
        <f aca="false">IFERROR(INDEX($C$3:$C$1000,_xlfn.AGGREGATE(15,6,ROW($A$1:$A$998)/(--LEFT($C$3:$C$1000,1)=M$4),ROW(H8))),"")</f>
        <v/>
      </c>
      <c r="N12" s="9" t="str">
        <f aca="false">IFERROR(INDEX($C$3:$C$1000,_xlfn.AGGREGATE(15,6,ROW($A$1:$A$998)/(--LEFT($C$3:$C$1000,1)=N$4),ROW(I8))),"")</f>
        <v/>
      </c>
      <c r="O12" s="9" t="str">
        <f aca="false">IFERROR(INDEX($C$3:$C$1000,_xlfn.AGGREGATE(15,6,ROW($A$1:$A$998)/(--LEFT($C$3:$C$1000,1)=O$4),ROW(J8))),"")</f>
        <v/>
      </c>
    </row>
    <row r="13" customFormat="false" ht="24.45" hidden="false" customHeight="false" outlineLevel="0" collapsed="false">
      <c r="B13" s="5" t="s">
        <v>10</v>
      </c>
      <c r="C13" s="6" t="str">
        <f aca="false">RIGHT(B13,4)</f>
        <v>1215</v>
      </c>
      <c r="D13" s="2"/>
      <c r="E13" s="2"/>
      <c r="F13" s="9" t="str">
        <f aca="false">IFERROR(INDEX($C$3:$C$1000,_xlfn.AGGREGATE(15,6,ROW($A$1:$A$998)/(--LEFT($C$3:$C$1000,1)=F$4),ROW(A9))),"")</f>
        <v/>
      </c>
      <c r="G13" s="9" t="str">
        <f aca="false">IFERROR(INDEX($C$3:$C$1000,_xlfn.AGGREGATE(15,6,ROW($A$1:$A$998)/(--LEFT($C$3:$C$1000,1)=G$4),ROW(B9))),"")</f>
        <v>1463</v>
      </c>
      <c r="H13" s="9" t="str">
        <f aca="false">IFERROR(INDEX($C$3:$C$1000,_xlfn.AGGREGATE(15,6,ROW($A$1:$A$998)/(--LEFT($C$3:$C$1000,1)=H$4),ROW(C9))),"")</f>
        <v/>
      </c>
      <c r="I13" s="9" t="str">
        <f aca="false">IFERROR(INDEX($C$3:$C$1000,_xlfn.AGGREGATE(15,6,ROW($A$1:$A$998)/(--LEFT($C$3:$C$1000,1)=I$4),ROW(D9))),"")</f>
        <v/>
      </c>
      <c r="J13" s="9" t="str">
        <f aca="false">IFERROR(INDEX($C$3:$C$1000,_xlfn.AGGREGATE(15,6,ROW($A$1:$A$998)/(--LEFT($C$3:$C$1000,1)=J$4),ROW(E9))),"")</f>
        <v/>
      </c>
      <c r="K13" s="9" t="str">
        <f aca="false">IFERROR(INDEX($C$3:$C$1000,_xlfn.AGGREGATE(15,6,ROW($A$1:$A$998)/(--LEFT($C$3:$C$1000,1)=K$4),ROW(F9))),"")</f>
        <v/>
      </c>
      <c r="L13" s="9" t="str">
        <f aca="false">IFERROR(INDEX($C$3:$C$1000,_xlfn.AGGREGATE(15,6,ROW($A$1:$A$998)/(--LEFT($C$3:$C$1000,1)=L$4),ROW(G9))),"")</f>
        <v/>
      </c>
      <c r="M13" s="9" t="str">
        <f aca="false">IFERROR(INDEX($C$3:$C$1000,_xlfn.AGGREGATE(15,6,ROW($A$1:$A$998)/(--LEFT($C$3:$C$1000,1)=M$4),ROW(H9))),"")</f>
        <v/>
      </c>
      <c r="N13" s="9" t="str">
        <f aca="false">IFERROR(INDEX($C$3:$C$1000,_xlfn.AGGREGATE(15,6,ROW($A$1:$A$998)/(--LEFT($C$3:$C$1000,1)=N$4),ROW(I9))),"")</f>
        <v/>
      </c>
      <c r="O13" s="9" t="str">
        <f aca="false">IFERROR(INDEX($C$3:$C$1000,_xlfn.AGGREGATE(15,6,ROW($A$1:$A$998)/(--LEFT($C$3:$C$1000,1)=O$4),ROW(J9))),"")</f>
        <v/>
      </c>
    </row>
    <row r="14" customFormat="false" ht="24.45" hidden="false" customHeight="false" outlineLevel="0" collapsed="false">
      <c r="B14" s="5" t="s">
        <v>11</v>
      </c>
      <c r="C14" s="6" t="str">
        <f aca="false">RIGHT(B14,4)</f>
        <v>1231</v>
      </c>
      <c r="D14" s="2"/>
      <c r="E14" s="2"/>
      <c r="F14" s="9" t="str">
        <f aca="false">IFERROR(INDEX($C$3:$C$1000,_xlfn.AGGREGATE(15,6,ROW($A$1:$A$998)/(--LEFT($C$3:$C$1000,1)=F$4),ROW(A10))),"")</f>
        <v/>
      </c>
      <c r="G14" s="9" t="str">
        <f aca="false">IFERROR(INDEX($C$3:$C$1000,_xlfn.AGGREGATE(15,6,ROW($A$1:$A$998)/(--LEFT($C$3:$C$1000,1)=G$4),ROW(B10))),"")</f>
        <v>1605</v>
      </c>
      <c r="H14" s="9" t="str">
        <f aca="false">IFERROR(INDEX($C$3:$C$1000,_xlfn.AGGREGATE(15,6,ROW($A$1:$A$998)/(--LEFT($C$3:$C$1000,1)=H$4),ROW(C10))),"")</f>
        <v/>
      </c>
      <c r="I14" s="9" t="str">
        <f aca="false">IFERROR(INDEX($C$3:$C$1000,_xlfn.AGGREGATE(15,6,ROW($A$1:$A$998)/(--LEFT($C$3:$C$1000,1)=I$4),ROW(D10))),"")</f>
        <v/>
      </c>
      <c r="J14" s="9" t="str">
        <f aca="false">IFERROR(INDEX($C$3:$C$1000,_xlfn.AGGREGATE(15,6,ROW($A$1:$A$998)/(--LEFT($C$3:$C$1000,1)=J$4),ROW(E10))),"")</f>
        <v/>
      </c>
      <c r="K14" s="9" t="str">
        <f aca="false">IFERROR(INDEX($C$3:$C$1000,_xlfn.AGGREGATE(15,6,ROW($A$1:$A$998)/(--LEFT($C$3:$C$1000,1)=K$4),ROW(F10))),"")</f>
        <v/>
      </c>
      <c r="L14" s="9" t="str">
        <f aca="false">IFERROR(INDEX($C$3:$C$1000,_xlfn.AGGREGATE(15,6,ROW($A$1:$A$998)/(--LEFT($C$3:$C$1000,1)=L$4),ROW(G10))),"")</f>
        <v/>
      </c>
      <c r="M14" s="9" t="str">
        <f aca="false">IFERROR(INDEX($C$3:$C$1000,_xlfn.AGGREGATE(15,6,ROW($A$1:$A$998)/(--LEFT($C$3:$C$1000,1)=M$4),ROW(H10))),"")</f>
        <v/>
      </c>
      <c r="N14" s="9" t="str">
        <f aca="false">IFERROR(INDEX($C$3:$C$1000,_xlfn.AGGREGATE(15,6,ROW($A$1:$A$998)/(--LEFT($C$3:$C$1000,1)=N$4),ROW(I10))),"")</f>
        <v/>
      </c>
      <c r="O14" s="9" t="str">
        <f aca="false">IFERROR(INDEX($C$3:$C$1000,_xlfn.AGGREGATE(15,6,ROW($A$1:$A$998)/(--LEFT($C$3:$C$1000,1)=O$4),ROW(J10))),"")</f>
        <v/>
      </c>
    </row>
    <row r="15" customFormat="false" ht="24.45" hidden="false" customHeight="false" outlineLevel="0" collapsed="false">
      <c r="B15" s="5" t="s">
        <v>12</v>
      </c>
      <c r="C15" s="6" t="str">
        <f aca="false">RIGHT(B15,4)</f>
        <v>1237</v>
      </c>
      <c r="D15" s="2"/>
      <c r="E15" s="2"/>
      <c r="F15" s="9" t="str">
        <f aca="false">IFERROR(INDEX($C$3:$C$1000,_xlfn.AGGREGATE(15,6,ROW($A$1:$A$998)/(--LEFT($C$3:$C$1000,1)=F$4),ROW(A11))),"")</f>
        <v/>
      </c>
      <c r="G15" s="9" t="str">
        <f aca="false">IFERROR(INDEX($C$3:$C$1000,_xlfn.AGGREGATE(15,6,ROW($A$1:$A$998)/(--LEFT($C$3:$C$1000,1)=G$4),ROW(B11))),"")</f>
        <v>1717</v>
      </c>
      <c r="H15" s="9" t="str">
        <f aca="false">IFERROR(INDEX($C$3:$C$1000,_xlfn.AGGREGATE(15,6,ROW($A$1:$A$998)/(--LEFT($C$3:$C$1000,1)=H$4),ROW(C11))),"")</f>
        <v/>
      </c>
      <c r="I15" s="9" t="str">
        <f aca="false">IFERROR(INDEX($C$3:$C$1000,_xlfn.AGGREGATE(15,6,ROW($A$1:$A$998)/(--LEFT($C$3:$C$1000,1)=I$4),ROW(D11))),"")</f>
        <v/>
      </c>
      <c r="J15" s="9" t="str">
        <f aca="false">IFERROR(INDEX($C$3:$C$1000,_xlfn.AGGREGATE(15,6,ROW($A$1:$A$998)/(--LEFT($C$3:$C$1000,1)=J$4),ROW(E11))),"")</f>
        <v/>
      </c>
      <c r="K15" s="9" t="str">
        <f aca="false">IFERROR(INDEX($C$3:$C$1000,_xlfn.AGGREGATE(15,6,ROW($A$1:$A$998)/(--LEFT($C$3:$C$1000,1)=K$4),ROW(F11))),"")</f>
        <v/>
      </c>
      <c r="L15" s="9" t="str">
        <f aca="false">IFERROR(INDEX($C$3:$C$1000,_xlfn.AGGREGATE(15,6,ROW($A$1:$A$998)/(--LEFT($C$3:$C$1000,1)=L$4),ROW(G11))),"")</f>
        <v/>
      </c>
      <c r="M15" s="9" t="str">
        <f aca="false">IFERROR(INDEX($C$3:$C$1000,_xlfn.AGGREGATE(15,6,ROW($A$1:$A$998)/(--LEFT($C$3:$C$1000,1)=M$4),ROW(H11))),"")</f>
        <v/>
      </c>
      <c r="N15" s="9" t="str">
        <f aca="false">IFERROR(INDEX($C$3:$C$1000,_xlfn.AGGREGATE(15,6,ROW($A$1:$A$998)/(--LEFT($C$3:$C$1000,1)=N$4),ROW(I11))),"")</f>
        <v/>
      </c>
      <c r="O15" s="9" t="str">
        <f aca="false">IFERROR(INDEX($C$3:$C$1000,_xlfn.AGGREGATE(15,6,ROW($A$1:$A$998)/(--LEFT($C$3:$C$1000,1)=O$4),ROW(J11))),"")</f>
        <v/>
      </c>
    </row>
    <row r="16" customFormat="false" ht="24.45" hidden="false" customHeight="false" outlineLevel="0" collapsed="false">
      <c r="B16" s="5" t="s">
        <v>13</v>
      </c>
      <c r="C16" s="6" t="str">
        <f aca="false">RIGHT(B16,4)</f>
        <v>1463</v>
      </c>
      <c r="D16" s="2"/>
      <c r="E16" s="2"/>
      <c r="F16" s="9" t="str">
        <f aca="false">IFERROR(INDEX($C$3:$C$1000,_xlfn.AGGREGATE(15,6,ROW($A$1:$A$998)/(--LEFT($C$3:$C$1000,1)=F$4),ROW(A12))),"")</f>
        <v/>
      </c>
      <c r="G16" s="9" t="str">
        <f aca="false">IFERROR(INDEX($C$3:$C$1000,_xlfn.AGGREGATE(15,6,ROW($A$1:$A$998)/(--LEFT($C$3:$C$1000,1)=G$4),ROW(B12))),"")</f>
        <v>1718</v>
      </c>
      <c r="H16" s="9" t="str">
        <f aca="false">IFERROR(INDEX($C$3:$C$1000,_xlfn.AGGREGATE(15,6,ROW($A$1:$A$998)/(--LEFT($C$3:$C$1000,1)=H$4),ROW(C12))),"")</f>
        <v/>
      </c>
      <c r="I16" s="9" t="str">
        <f aca="false">IFERROR(INDEX($C$3:$C$1000,_xlfn.AGGREGATE(15,6,ROW($A$1:$A$998)/(--LEFT($C$3:$C$1000,1)=I$4),ROW(D12))),"")</f>
        <v/>
      </c>
      <c r="J16" s="9" t="str">
        <f aca="false">IFERROR(INDEX($C$3:$C$1000,_xlfn.AGGREGATE(15,6,ROW($A$1:$A$998)/(--LEFT($C$3:$C$1000,1)=J$4),ROW(E12))),"")</f>
        <v/>
      </c>
      <c r="K16" s="9" t="str">
        <f aca="false">IFERROR(INDEX($C$3:$C$1000,_xlfn.AGGREGATE(15,6,ROW($A$1:$A$998)/(--LEFT($C$3:$C$1000,1)=K$4),ROW(F12))),"")</f>
        <v/>
      </c>
      <c r="L16" s="9" t="str">
        <f aca="false">IFERROR(INDEX($C$3:$C$1000,_xlfn.AGGREGATE(15,6,ROW($A$1:$A$998)/(--LEFT($C$3:$C$1000,1)=L$4),ROW(G12))),"")</f>
        <v/>
      </c>
      <c r="M16" s="9" t="str">
        <f aca="false">IFERROR(INDEX($C$3:$C$1000,_xlfn.AGGREGATE(15,6,ROW($A$1:$A$998)/(--LEFT($C$3:$C$1000,1)=M$4),ROW(H12))),"")</f>
        <v/>
      </c>
      <c r="N16" s="9" t="str">
        <f aca="false">IFERROR(INDEX($C$3:$C$1000,_xlfn.AGGREGATE(15,6,ROW($A$1:$A$998)/(--LEFT($C$3:$C$1000,1)=N$4),ROW(I12))),"")</f>
        <v/>
      </c>
      <c r="O16" s="9" t="str">
        <f aca="false">IFERROR(INDEX($C$3:$C$1000,_xlfn.AGGREGATE(15,6,ROW($A$1:$A$998)/(--LEFT($C$3:$C$1000,1)=O$4),ROW(J12))),"")</f>
        <v/>
      </c>
    </row>
    <row r="17" customFormat="false" ht="24.45" hidden="false" customHeight="false" outlineLevel="0" collapsed="false">
      <c r="B17" s="5" t="s">
        <v>14</v>
      </c>
      <c r="C17" s="6" t="str">
        <f aca="false">RIGHT(B17,4)</f>
        <v>1605</v>
      </c>
      <c r="D17" s="2"/>
      <c r="E17" s="2"/>
      <c r="F17" s="9" t="str">
        <f aca="false">IFERROR(INDEX($C$3:$C$1000,_xlfn.AGGREGATE(15,6,ROW($A$1:$A$998)/(--LEFT($C$3:$C$1000,1)=F$4),ROW(A13))),"")</f>
        <v/>
      </c>
      <c r="G17" s="9" t="str">
        <f aca="false">IFERROR(INDEX($C$3:$C$1000,_xlfn.AGGREGATE(15,6,ROW($A$1:$A$998)/(--LEFT($C$3:$C$1000,1)=G$4),ROW(B13))),"")</f>
        <v/>
      </c>
      <c r="H17" s="9" t="str">
        <f aca="false">IFERROR(INDEX($C$3:$C$1000,_xlfn.AGGREGATE(15,6,ROW($A$1:$A$998)/(--LEFT($C$3:$C$1000,1)=H$4),ROW(C13))),"")</f>
        <v/>
      </c>
      <c r="I17" s="9" t="str">
        <f aca="false">IFERROR(INDEX($C$3:$C$1000,_xlfn.AGGREGATE(15,6,ROW($A$1:$A$998)/(--LEFT($C$3:$C$1000,1)=I$4),ROW(D13))),"")</f>
        <v/>
      </c>
      <c r="J17" s="9" t="str">
        <f aca="false">IFERROR(INDEX($C$3:$C$1000,_xlfn.AGGREGATE(15,6,ROW($A$1:$A$998)/(--LEFT($C$3:$C$1000,1)=J$4),ROW(E13))),"")</f>
        <v/>
      </c>
      <c r="K17" s="9" t="str">
        <f aca="false">IFERROR(INDEX($C$3:$C$1000,_xlfn.AGGREGATE(15,6,ROW($A$1:$A$998)/(--LEFT($C$3:$C$1000,1)=K$4),ROW(F13))),"")</f>
        <v/>
      </c>
      <c r="L17" s="9" t="str">
        <f aca="false">IFERROR(INDEX($C$3:$C$1000,_xlfn.AGGREGATE(15,6,ROW($A$1:$A$998)/(--LEFT($C$3:$C$1000,1)=L$4),ROW(G13))),"")</f>
        <v/>
      </c>
      <c r="M17" s="9" t="str">
        <f aca="false">IFERROR(INDEX($C$3:$C$1000,_xlfn.AGGREGATE(15,6,ROW($A$1:$A$998)/(--LEFT($C$3:$C$1000,1)=M$4),ROW(H13))),"")</f>
        <v/>
      </c>
      <c r="N17" s="9" t="str">
        <f aca="false">IFERROR(INDEX($C$3:$C$1000,_xlfn.AGGREGATE(15,6,ROW($A$1:$A$998)/(--LEFT($C$3:$C$1000,1)=N$4),ROW(I13))),"")</f>
        <v/>
      </c>
      <c r="O17" s="9" t="str">
        <f aca="false">IFERROR(INDEX($C$3:$C$1000,_xlfn.AGGREGATE(15,6,ROW($A$1:$A$998)/(--LEFT($C$3:$C$1000,1)=O$4),ROW(J13))),"")</f>
        <v/>
      </c>
    </row>
    <row r="18" customFormat="false" ht="24.45" hidden="false" customHeight="false" outlineLevel="0" collapsed="false">
      <c r="B18" s="5" t="s">
        <v>15</v>
      </c>
      <c r="C18" s="6" t="str">
        <f aca="false">RIGHT(B18,4)</f>
        <v>1717</v>
      </c>
      <c r="D18" s="2"/>
      <c r="E18" s="2"/>
      <c r="F18" s="9" t="str">
        <f aca="false">IFERROR(INDEX($C$3:$C$1000,_xlfn.AGGREGATE(15,6,ROW($A$1:$A$998)/(--LEFT($C$3:$C$1000,1)=F$4),ROW(A14))),"")</f>
        <v/>
      </c>
      <c r="G18" s="9" t="str">
        <f aca="false">IFERROR(INDEX($C$3:$C$1000,_xlfn.AGGREGATE(15,6,ROW($A$1:$A$998)/(--LEFT($C$3:$C$1000,1)=G$4),ROW(B14))),"")</f>
        <v/>
      </c>
      <c r="H18" s="9" t="str">
        <f aca="false">IFERROR(INDEX($C$3:$C$1000,_xlfn.AGGREGATE(15,6,ROW($A$1:$A$998)/(--LEFT($C$3:$C$1000,1)=H$4),ROW(C14))),"")</f>
        <v/>
      </c>
      <c r="I18" s="9" t="str">
        <f aca="false">IFERROR(INDEX($C$3:$C$1000,_xlfn.AGGREGATE(15,6,ROW($A$1:$A$998)/(--LEFT($C$3:$C$1000,1)=I$4),ROW(D14))),"")</f>
        <v/>
      </c>
      <c r="J18" s="9" t="str">
        <f aca="false">IFERROR(INDEX($C$3:$C$1000,_xlfn.AGGREGATE(15,6,ROW($A$1:$A$998)/(--LEFT($C$3:$C$1000,1)=J$4),ROW(E14))),"")</f>
        <v/>
      </c>
      <c r="K18" s="9" t="str">
        <f aca="false">IFERROR(INDEX($C$3:$C$1000,_xlfn.AGGREGATE(15,6,ROW($A$1:$A$998)/(--LEFT($C$3:$C$1000,1)=K$4),ROW(F14))),"")</f>
        <v/>
      </c>
      <c r="L18" s="9" t="str">
        <f aca="false">IFERROR(INDEX($C$3:$C$1000,_xlfn.AGGREGATE(15,6,ROW($A$1:$A$998)/(--LEFT($C$3:$C$1000,1)=L$4),ROW(G14))),"")</f>
        <v/>
      </c>
      <c r="M18" s="9" t="str">
        <f aca="false">IFERROR(INDEX($C$3:$C$1000,_xlfn.AGGREGATE(15,6,ROW($A$1:$A$998)/(--LEFT($C$3:$C$1000,1)=M$4),ROW(H14))),"")</f>
        <v/>
      </c>
      <c r="N18" s="9" t="str">
        <f aca="false">IFERROR(INDEX($C$3:$C$1000,_xlfn.AGGREGATE(15,6,ROW($A$1:$A$998)/(--LEFT($C$3:$C$1000,1)=N$4),ROW(I14))),"")</f>
        <v/>
      </c>
      <c r="O18" s="9" t="str">
        <f aca="false">IFERROR(INDEX($C$3:$C$1000,_xlfn.AGGREGATE(15,6,ROW($A$1:$A$998)/(--LEFT($C$3:$C$1000,1)=O$4),ROW(J14))),"")</f>
        <v/>
      </c>
    </row>
    <row r="19" customFormat="false" ht="24.45" hidden="false" customHeight="false" outlineLevel="0" collapsed="false">
      <c r="B19" s="5" t="s">
        <v>16</v>
      </c>
      <c r="C19" s="6" t="str">
        <f aca="false">RIGHT(B19,4)</f>
        <v>1718</v>
      </c>
      <c r="D19" s="2"/>
      <c r="E19" s="2"/>
      <c r="F19" s="9" t="str">
        <f aca="false">IFERROR(INDEX($C$3:$C$1000,_xlfn.AGGREGATE(15,6,ROW($A$1:$A$998)/(--LEFT($C$3:$C$1000,1)=F$4),ROW(A15))),"")</f>
        <v/>
      </c>
      <c r="G19" s="9" t="str">
        <f aca="false">IFERROR(INDEX($C$3:$C$1000,_xlfn.AGGREGATE(15,6,ROW($A$1:$A$998)/(--LEFT($C$3:$C$1000,1)=G$4),ROW(B15))),"")</f>
        <v/>
      </c>
      <c r="H19" s="9" t="str">
        <f aca="false">IFERROR(INDEX($C$3:$C$1000,_xlfn.AGGREGATE(15,6,ROW($A$1:$A$998)/(--LEFT($C$3:$C$1000,1)=H$4),ROW(C15))),"")</f>
        <v/>
      </c>
      <c r="I19" s="9" t="str">
        <f aca="false">IFERROR(INDEX($C$3:$C$1000,_xlfn.AGGREGATE(15,6,ROW($A$1:$A$998)/(--LEFT($C$3:$C$1000,1)=I$4),ROW(D15))),"")</f>
        <v/>
      </c>
      <c r="J19" s="9" t="str">
        <f aca="false">IFERROR(INDEX($C$3:$C$1000,_xlfn.AGGREGATE(15,6,ROW($A$1:$A$998)/(--LEFT($C$3:$C$1000,1)=J$4),ROW(E15))),"")</f>
        <v/>
      </c>
      <c r="K19" s="9" t="str">
        <f aca="false">IFERROR(INDEX($C$3:$C$1000,_xlfn.AGGREGATE(15,6,ROW($A$1:$A$998)/(--LEFT($C$3:$C$1000,1)=K$4),ROW(F15))),"")</f>
        <v/>
      </c>
      <c r="L19" s="9" t="str">
        <f aca="false">IFERROR(INDEX($C$3:$C$1000,_xlfn.AGGREGATE(15,6,ROW($A$1:$A$998)/(--LEFT($C$3:$C$1000,1)=L$4),ROW(G15))),"")</f>
        <v/>
      </c>
      <c r="M19" s="9" t="str">
        <f aca="false">IFERROR(INDEX($C$3:$C$1000,_xlfn.AGGREGATE(15,6,ROW($A$1:$A$998)/(--LEFT($C$3:$C$1000,1)=M$4),ROW(H15))),"")</f>
        <v/>
      </c>
      <c r="N19" s="9" t="str">
        <f aca="false">IFERROR(INDEX($C$3:$C$1000,_xlfn.AGGREGATE(15,6,ROW($A$1:$A$998)/(--LEFT($C$3:$C$1000,1)=N$4),ROW(I15))),"")</f>
        <v/>
      </c>
      <c r="O19" s="9" t="str">
        <f aca="false">IFERROR(INDEX($C$3:$C$1000,_xlfn.AGGREGATE(15,6,ROW($A$1:$A$998)/(--LEFT($C$3:$C$1000,1)=O$4),ROW(J15))),"")</f>
        <v/>
      </c>
    </row>
  </sheetData>
  <conditionalFormatting sqref="B2">
    <cfRule type="cellIs" priority="2" operator="equal" aboveAverage="0" equalAverage="0" bottom="0" percent="0" rank="0" text="" dxfId="0">
      <formula>$J$4</formula>
    </cfRule>
  </conditionalFormatting>
  <conditionalFormatting sqref="J2">
    <cfRule type="cellIs" priority="3" operator="equal" aboveAverage="0" equalAverage="0" bottom="0" percent="0" rank="0" text="" dxfId="1">
      <formula>$K$4</formula>
    </cfRule>
  </conditionalFormatting>
  <conditionalFormatting sqref="C2">
    <cfRule type="cellIs" priority="4" operator="equal" aboveAverage="0" equalAverage="0" bottom="0" percent="0" rank="0" text="" dxfId="2">
      <formula>$B$4</formula>
    </cfRule>
  </conditionalFormatting>
  <conditionalFormatting sqref="K2">
    <cfRule type="cellIs" priority="5" operator="equal" aboveAverage="0" equalAverage="0" bottom="0" percent="0" rank="0" text="" dxfId="3">
      <formula>$C$4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2024-08-15T12:58:32Z</dcterms:created>
  <dc:creator>Пользователь</dc:creator>
  <dc:description/>
  <dc:language>ru-RU</dc:language>
  <cp:lastModifiedBy/>
  <dcterms:modified xsi:type="dcterms:W3CDTF">2024-08-15T16:09:35Z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