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лексей\Downloads\"/>
    </mc:Choice>
  </mc:AlternateContent>
  <bookViews>
    <workbookView xWindow="0" yWindow="0" windowWidth="28800" windowHeight="11700" firstSheet="7" activeTab="15"/>
  </bookViews>
  <sheets>
    <sheet name="Ноябрь 2022" sheetId="1" r:id="rId1"/>
    <sheet name="Декабрь 2022" sheetId="2" r:id="rId2"/>
    <sheet name="Январь 2023" sheetId="3" r:id="rId3"/>
    <sheet name="Февраль 2023" sheetId="4" r:id="rId4"/>
    <sheet name="Март 2023" sheetId="5" r:id="rId5"/>
    <sheet name="Апрель 2023" sheetId="6" r:id="rId6"/>
    <sheet name="Май 2023" sheetId="7" r:id="rId7"/>
    <sheet name="Июнь 2023" sheetId="8" r:id="rId8"/>
    <sheet name="Июль 2023" sheetId="9" r:id="rId9"/>
    <sheet name="Август 2023" sheetId="10" r:id="rId10"/>
    <sheet name="Сентябрь 2023" sheetId="11" r:id="rId11"/>
    <sheet name="Октябрь 2023" sheetId="12" r:id="rId12"/>
    <sheet name="Ноябрь 2023" sheetId="13" r:id="rId13"/>
    <sheet name="Декабрь 2023" sheetId="14" r:id="rId14"/>
    <sheet name="Июнь 2024" sheetId="15" r:id="rId15"/>
    <sheet name="Июль 2024" sheetId="16" r:id="rId16"/>
  </sheets>
  <calcPr calcId="162913"/>
  <extLst>
    <ext uri="GoogleSheetsCustomDataVersion2">
      <go:sheetsCustomData xmlns:go="http://customooxmlschemas.google.com/" r:id="rId20" roundtripDataChecksum="uE9z044G7DfPhYRuZZjr1fdl/xRwkMxsOPmZTVgTS2w="/>
    </ext>
  </extLst>
</workbook>
</file>

<file path=xl/calcChain.xml><?xml version="1.0" encoding="utf-8"?>
<calcChain xmlns="http://schemas.openxmlformats.org/spreadsheetml/2006/main">
  <c r="C4" i="16" l="1"/>
  <c r="F16" i="16" l="1"/>
  <c r="E16" i="16"/>
  <c r="C3" i="16"/>
  <c r="F16" i="15"/>
  <c r="E16" i="15"/>
  <c r="C3" i="15"/>
  <c r="F16" i="14"/>
  <c r="E16" i="14"/>
  <c r="C3" i="14" s="1"/>
  <c r="F16" i="13"/>
  <c r="E16" i="13"/>
  <c r="C3" i="13"/>
  <c r="F16" i="12"/>
  <c r="E16" i="12"/>
  <c r="C3" i="12" s="1"/>
  <c r="F16" i="11"/>
  <c r="E16" i="11"/>
  <c r="C3" i="11"/>
  <c r="F16" i="10"/>
  <c r="E16" i="10"/>
  <c r="C3" i="10"/>
  <c r="F16" i="9"/>
  <c r="E16" i="9"/>
  <c r="C3" i="9" s="1"/>
  <c r="F16" i="8"/>
  <c r="E16" i="8"/>
  <c r="C3" i="8"/>
  <c r="F16" i="7"/>
  <c r="E16" i="7"/>
  <c r="C3" i="7" s="1"/>
  <c r="F16" i="6"/>
  <c r="E16" i="6"/>
  <c r="C3" i="6"/>
  <c r="F16" i="5"/>
  <c r="E16" i="5"/>
  <c r="C3" i="5" s="1"/>
  <c r="F16" i="4"/>
  <c r="E16" i="4"/>
  <c r="C3" i="4" s="1"/>
  <c r="F16" i="3"/>
  <c r="E16" i="3"/>
  <c r="C3" i="3"/>
  <c r="F16" i="2"/>
  <c r="E16" i="2"/>
  <c r="C3" i="2" s="1"/>
  <c r="F16" i="1"/>
  <c r="E16" i="1"/>
  <c r="C4" i="1"/>
  <c r="C3" i="1"/>
  <c r="C5" i="1" s="1"/>
  <c r="C4" i="2" s="1"/>
  <c r="C5" i="3" l="1"/>
  <c r="C4" i="4" s="1"/>
  <c r="C5" i="4" s="1"/>
  <c r="C4" i="5" s="1"/>
  <c r="C5" i="5" s="1"/>
  <c r="C4" i="6" s="1"/>
  <c r="C5" i="6" s="1"/>
  <c r="C4" i="7" s="1"/>
  <c r="C5" i="7" s="1"/>
  <c r="C4" i="8" s="1"/>
  <c r="C5" i="8" s="1"/>
  <c r="C4" i="9" s="1"/>
  <c r="C5" i="9" s="1"/>
  <c r="C4" i="10" s="1"/>
  <c r="C5" i="10" s="1"/>
  <c r="C4" i="11" s="1"/>
  <c r="C5" i="11" s="1"/>
  <c r="C4" i="12" s="1"/>
  <c r="C5" i="12" s="1"/>
  <c r="C4" i="13" s="1"/>
  <c r="C5" i="13" s="1"/>
  <c r="C4" i="14" s="1"/>
  <c r="C5" i="14" s="1"/>
  <c r="C4" i="15" s="1"/>
  <c r="C5" i="15" s="1"/>
  <c r="C5" i="16" s="1"/>
  <c r="C5" i="2"/>
  <c r="C4" i="3" s="1"/>
</calcChain>
</file>

<file path=xl/sharedStrings.xml><?xml version="1.0" encoding="utf-8"?>
<sst xmlns="http://schemas.openxmlformats.org/spreadsheetml/2006/main" count="174" uniqueCount="19">
  <si>
    <t>КПЭ ПГП №1</t>
  </si>
  <si>
    <t>ИТОГО выполнено</t>
  </si>
  <si>
    <t>ИТОГО не выполнено</t>
  </si>
  <si>
    <t>ИТОГО за месяц</t>
  </si>
  <si>
    <t>№ п\п</t>
  </si>
  <si>
    <t>Дата</t>
  </si>
  <si>
    <t>Сотрудник, ФИО</t>
  </si>
  <si>
    <t>Пункт приказа</t>
  </si>
  <si>
    <t>Выполнено, кол-во баллов</t>
  </si>
  <si>
    <t>Не выполнено, кол-во баллов</t>
  </si>
  <si>
    <t>ИТОГО</t>
  </si>
  <si>
    <t>КПЭ ПГП №24</t>
  </si>
  <si>
    <t>Ключевые Показатели Эффективности</t>
  </si>
  <si>
    <t>ПГП №</t>
  </si>
  <si>
    <t>ПГП № 24</t>
  </si>
  <si>
    <t>Акимов Михаил</t>
  </si>
  <si>
    <t>Сдал вахту Озернову Д.</t>
  </si>
  <si>
    <t>Акимов Михаил Геннадьевич</t>
  </si>
  <si>
    <t>15/20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</si>
</sst>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\-0"/>
    <numFmt numFmtId="165" formatCode="dd/mm/yy"/>
    <numFmt numFmtId="166" formatCode="0_ ;\-0\ "/>
    <numFmt numFmtId="167" formatCode="\-0.00"/>
  </numFmts>
  <fonts count="7" x14ac:knownFonts="1">
    <font>
      <sz val="11"/>
      <color theme="1"/>
      <name val="Calibri"/>
      <scheme val="minor"/>
    </font>
    <font>
      <b/>
      <sz val="18"/>
      <color theme="1"/>
      <name val="Calibri"/>
    </font>
    <font>
      <b/>
      <sz val="11"/>
      <color theme="1"/>
      <name val="Calibri"/>
    </font>
    <font>
      <sz val="11"/>
      <name val="Calibri"/>
    </font>
    <font>
      <b/>
      <sz val="11"/>
      <color rgb="FFFF0000"/>
      <name val="Calibri"/>
    </font>
    <font>
      <sz val="11"/>
      <color theme="1"/>
      <name val="Calibri"/>
    </font>
    <font>
      <sz val="11"/>
      <color theme="1"/>
      <name val="Calibri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 applyFont="1" applyAlignment="1"/>
    <xf numFmtId="1" fontId="2" fillId="0" borderId="3" xfId="0" applyNumberFormat="1" applyFont="1" applyBorder="1" applyAlignment="1">
      <alignment horizontal="center"/>
    </xf>
    <xf numFmtId="164" fontId="4" fillId="0" borderId="3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165" fontId="5" fillId="0" borderId="3" xfId="0" applyNumberFormat="1" applyFont="1" applyBorder="1" applyAlignment="1">
      <alignment horizontal="center" vertical="center"/>
    </xf>
    <xf numFmtId="0" fontId="5" fillId="0" borderId="3" xfId="0" applyFont="1" applyBorder="1"/>
    <xf numFmtId="1" fontId="5" fillId="0" borderId="3" xfId="0" applyNumberFormat="1" applyFont="1" applyBorder="1"/>
    <xf numFmtId="1" fontId="5" fillId="0" borderId="3" xfId="0" applyNumberFormat="1" applyFont="1" applyBorder="1" applyAlignment="1"/>
    <xf numFmtId="164" fontId="5" fillId="0" borderId="3" xfId="0" applyNumberFormat="1" applyFont="1" applyBorder="1"/>
    <xf numFmtId="1" fontId="2" fillId="0" borderId="3" xfId="0" applyNumberFormat="1" applyFont="1" applyBorder="1"/>
    <xf numFmtId="164" fontId="2" fillId="0" borderId="3" xfId="0" applyNumberFormat="1" applyFont="1" applyBorder="1"/>
    <xf numFmtId="166" fontId="4" fillId="0" borderId="3" xfId="0" applyNumberFormat="1" applyFont="1" applyBorder="1" applyAlignment="1">
      <alignment horizontal="center"/>
    </xf>
    <xf numFmtId="14" fontId="5" fillId="0" borderId="3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wrapText="1"/>
    </xf>
    <xf numFmtId="167" fontId="5" fillId="0" borderId="3" xfId="0" applyNumberFormat="1" applyFont="1" applyBorder="1"/>
    <xf numFmtId="0" fontId="5" fillId="0" borderId="0" xfId="0" applyFont="1"/>
    <xf numFmtId="0" fontId="5" fillId="0" borderId="3" xfId="0" applyFont="1" applyBorder="1" applyAlignment="1">
      <alignment wrapText="1"/>
    </xf>
    <xf numFmtId="0" fontId="5" fillId="0" borderId="3" xfId="0" applyFont="1" applyBorder="1" applyAlignment="1"/>
    <xf numFmtId="164" fontId="5" fillId="0" borderId="3" xfId="0" applyNumberFormat="1" applyFont="1" applyBorder="1" applyAlignment="1"/>
    <xf numFmtId="0" fontId="6" fillId="0" borderId="3" xfId="0" applyFont="1" applyBorder="1"/>
    <xf numFmtId="4" fontId="2" fillId="0" borderId="3" xfId="0" applyNumberFormat="1" applyFont="1" applyBorder="1" applyAlignment="1">
      <alignment horizontal="center"/>
    </xf>
    <xf numFmtId="4" fontId="4" fillId="0" borderId="3" xfId="0" applyNumberFormat="1" applyFont="1" applyBorder="1" applyAlignment="1">
      <alignment horizontal="center"/>
    </xf>
    <xf numFmtId="0" fontId="5" fillId="0" borderId="3" xfId="0" applyFont="1" applyBorder="1" applyAlignment="1">
      <alignment horizontal="right"/>
    </xf>
    <xf numFmtId="4" fontId="2" fillId="0" borderId="3" xfId="0" applyNumberFormat="1" applyFont="1" applyBorder="1"/>
    <xf numFmtId="4" fontId="5" fillId="0" borderId="3" xfId="0" applyNumberFormat="1" applyFont="1" applyBorder="1" applyAlignment="1"/>
    <xf numFmtId="4" fontId="5" fillId="0" borderId="3" xfId="0" applyNumberFormat="1" applyFont="1" applyBorder="1"/>
    <xf numFmtId="0" fontId="1" fillId="0" borderId="0" xfId="0" applyFont="1" applyAlignment="1">
      <alignment horizontal="center"/>
    </xf>
    <xf numFmtId="0" fontId="0" fillId="0" borderId="0" xfId="0" applyFont="1" applyAlignment="1"/>
    <xf numFmtId="0" fontId="2" fillId="0" borderId="1" xfId="0" applyFont="1" applyBorder="1" applyAlignment="1">
      <alignment horizontal="center"/>
    </xf>
    <xf numFmtId="0" fontId="3" fillId="0" borderId="2" xfId="0" applyFont="1" applyBorder="1"/>
    <xf numFmtId="0" fontId="3" fillId="0" borderId="4" xfId="0" applyFont="1" applyBorder="1"/>
    <xf numFmtId="0" fontId="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customschemas.google.com/relationships/workbookmetadata" Target="metadata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00"/>
  <sheetViews>
    <sheetView workbookViewId="0">
      <selection sqref="A1:F1"/>
    </sheetView>
  </sheetViews>
  <sheetFormatPr defaultColWidth="14.42578125" defaultRowHeight="15" customHeight="1" x14ac:dyDescent="0.25"/>
  <cols>
    <col min="1" max="1" width="7.85546875" customWidth="1"/>
    <col min="2" max="2" width="15.7109375" customWidth="1"/>
    <col min="3" max="3" width="45.42578125" customWidth="1"/>
    <col min="4" max="4" width="15.140625" customWidth="1"/>
    <col min="5" max="6" width="13.42578125" customWidth="1"/>
    <col min="7" max="26" width="8.7109375" customWidth="1"/>
  </cols>
  <sheetData>
    <row r="1" spans="1:6" ht="23.25" x14ac:dyDescent="0.35">
      <c r="A1" s="28" t="s">
        <v>0</v>
      </c>
      <c r="B1" s="29"/>
      <c r="C1" s="29"/>
      <c r="D1" s="29"/>
      <c r="E1" s="29"/>
      <c r="F1" s="29"/>
    </row>
    <row r="3" spans="1:6" x14ac:dyDescent="0.25">
      <c r="A3" s="30" t="s">
        <v>1</v>
      </c>
      <c r="B3" s="31"/>
      <c r="C3" s="1">
        <f>E16</f>
        <v>0</v>
      </c>
    </row>
    <row r="4" spans="1:6" x14ac:dyDescent="0.25">
      <c r="A4" s="30" t="s">
        <v>2</v>
      </c>
      <c r="B4" s="31"/>
      <c r="C4" s="2">
        <f>F16</f>
        <v>0</v>
      </c>
    </row>
    <row r="5" spans="1:6" x14ac:dyDescent="0.25">
      <c r="A5" s="30" t="s">
        <v>3</v>
      </c>
      <c r="B5" s="31"/>
      <c r="C5" s="1">
        <f>C3+(-C4)</f>
        <v>0</v>
      </c>
    </row>
    <row r="7" spans="1:6" ht="60" x14ac:dyDescent="0.25">
      <c r="A7" s="3" t="s">
        <v>4</v>
      </c>
      <c r="B7" s="3" t="s">
        <v>5</v>
      </c>
      <c r="C7" s="3" t="s">
        <v>6</v>
      </c>
      <c r="D7" s="3" t="s">
        <v>7</v>
      </c>
      <c r="E7" s="4" t="s">
        <v>8</v>
      </c>
      <c r="F7" s="4" t="s">
        <v>9</v>
      </c>
    </row>
    <row r="8" spans="1:6" x14ac:dyDescent="0.25">
      <c r="A8" s="5"/>
      <c r="B8" s="6"/>
      <c r="C8" s="7"/>
      <c r="D8" s="8"/>
      <c r="E8" s="9"/>
      <c r="F8" s="10"/>
    </row>
    <row r="9" spans="1:6" x14ac:dyDescent="0.25">
      <c r="A9" s="5"/>
      <c r="B9" s="5"/>
      <c r="C9" s="7"/>
      <c r="D9" s="7"/>
      <c r="E9" s="7"/>
      <c r="F9" s="10"/>
    </row>
    <row r="10" spans="1:6" x14ac:dyDescent="0.25">
      <c r="A10" s="5"/>
      <c r="B10" s="5"/>
      <c r="C10" s="7"/>
      <c r="D10" s="7"/>
      <c r="E10" s="7"/>
      <c r="F10" s="10"/>
    </row>
    <row r="11" spans="1:6" x14ac:dyDescent="0.25">
      <c r="A11" s="5"/>
      <c r="B11" s="5"/>
      <c r="C11" s="7"/>
      <c r="D11" s="7"/>
      <c r="E11" s="7"/>
      <c r="F11" s="10"/>
    </row>
    <row r="12" spans="1:6" x14ac:dyDescent="0.25">
      <c r="A12" s="5"/>
      <c r="B12" s="5"/>
      <c r="C12" s="7"/>
      <c r="D12" s="7"/>
      <c r="E12" s="7"/>
      <c r="F12" s="10"/>
    </row>
    <row r="13" spans="1:6" x14ac:dyDescent="0.25">
      <c r="A13" s="5"/>
      <c r="B13" s="5"/>
      <c r="C13" s="7"/>
      <c r="D13" s="7"/>
      <c r="E13" s="7"/>
      <c r="F13" s="10"/>
    </row>
    <row r="14" spans="1:6" x14ac:dyDescent="0.25">
      <c r="A14" s="5"/>
      <c r="B14" s="5"/>
      <c r="C14" s="7"/>
      <c r="D14" s="7"/>
      <c r="E14" s="7"/>
      <c r="F14" s="10"/>
    </row>
    <row r="15" spans="1:6" x14ac:dyDescent="0.25">
      <c r="A15" s="5"/>
      <c r="B15" s="5"/>
      <c r="C15" s="7"/>
      <c r="D15" s="7"/>
      <c r="E15" s="7"/>
      <c r="F15" s="10"/>
    </row>
    <row r="16" spans="1:6" x14ac:dyDescent="0.25">
      <c r="A16" s="30" t="s">
        <v>10</v>
      </c>
      <c r="B16" s="32"/>
      <c r="C16" s="32"/>
      <c r="D16" s="31"/>
      <c r="E16" s="11">
        <f t="shared" ref="E16:F16" si="0">SUM(E8:E15)</f>
        <v>0</v>
      </c>
      <c r="F16" s="12">
        <f t="shared" si="0"/>
        <v>0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5">
    <mergeCell ref="A1:F1"/>
    <mergeCell ref="A3:B3"/>
    <mergeCell ref="A4:B4"/>
    <mergeCell ref="A5:B5"/>
    <mergeCell ref="A16:D16"/>
  </mergeCells>
  <pageMargins left="0.7" right="0.7" top="0.75" bottom="0.75" header="0" footer="0"/>
  <pageSetup paperSize="9" scale="78" orientation="portrait"/>
  <headerFooter>
    <oddHeader>&amp;RВерсия 1.0.15.11.22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>
      <selection sqref="A1:F1"/>
    </sheetView>
  </sheetViews>
  <sheetFormatPr defaultColWidth="14.42578125" defaultRowHeight="15" customHeight="1" x14ac:dyDescent="0.25"/>
  <cols>
    <col min="1" max="1" width="7.85546875" customWidth="1"/>
    <col min="2" max="2" width="15.7109375" customWidth="1"/>
    <col min="3" max="3" width="45.42578125" customWidth="1"/>
    <col min="4" max="4" width="15.140625" customWidth="1"/>
    <col min="5" max="6" width="13.42578125" customWidth="1"/>
    <col min="7" max="26" width="8.7109375" customWidth="1"/>
  </cols>
  <sheetData>
    <row r="1" spans="1:26" ht="23.25" x14ac:dyDescent="0.35">
      <c r="A1" s="28" t="s">
        <v>12</v>
      </c>
      <c r="B1" s="29"/>
      <c r="C1" s="29"/>
      <c r="D1" s="29"/>
      <c r="E1" s="29"/>
      <c r="F1" s="29"/>
    </row>
    <row r="3" spans="1:26" x14ac:dyDescent="0.25">
      <c r="A3" s="30" t="s">
        <v>1</v>
      </c>
      <c r="B3" s="31"/>
      <c r="C3" s="1">
        <f>E16</f>
        <v>0</v>
      </c>
    </row>
    <row r="4" spans="1:26" x14ac:dyDescent="0.25">
      <c r="A4" s="30" t="s">
        <v>2</v>
      </c>
      <c r="B4" s="31"/>
      <c r="C4" s="13">
        <f>IF('Июль 2023'!C5&lt;0,'Июль 2023'!C5,F16*(-1))</f>
        <v>0</v>
      </c>
    </row>
    <row r="5" spans="1:26" x14ac:dyDescent="0.25">
      <c r="A5" s="30" t="s">
        <v>3</v>
      </c>
      <c r="B5" s="31"/>
      <c r="C5" s="1">
        <f>SUM(C3:C4)</f>
        <v>0</v>
      </c>
    </row>
    <row r="7" spans="1:26" ht="60" x14ac:dyDescent="0.25">
      <c r="A7" s="34" t="s">
        <v>13</v>
      </c>
      <c r="B7" s="31"/>
      <c r="C7" s="3" t="s">
        <v>6</v>
      </c>
      <c r="D7" s="3" t="s">
        <v>7</v>
      </c>
      <c r="E7" s="4" t="s">
        <v>8</v>
      </c>
      <c r="F7" s="4" t="s">
        <v>9</v>
      </c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</row>
    <row r="8" spans="1:26" x14ac:dyDescent="0.25">
      <c r="A8" s="33"/>
      <c r="B8" s="31"/>
      <c r="C8" s="15"/>
      <c r="D8" s="8"/>
      <c r="E8" s="8"/>
      <c r="F8" s="10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</row>
    <row r="9" spans="1:26" x14ac:dyDescent="0.25">
      <c r="A9" s="33"/>
      <c r="B9" s="31"/>
      <c r="C9" s="15"/>
      <c r="D9" s="7"/>
      <c r="E9" s="7"/>
      <c r="F9" s="10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</row>
    <row r="10" spans="1:26" x14ac:dyDescent="0.25">
      <c r="A10" s="33"/>
      <c r="B10" s="31"/>
      <c r="C10" s="15"/>
      <c r="D10" s="7"/>
      <c r="E10" s="7"/>
      <c r="F10" s="10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</row>
    <row r="11" spans="1:26" x14ac:dyDescent="0.25">
      <c r="A11" s="33"/>
      <c r="B11" s="31"/>
      <c r="C11" s="15"/>
      <c r="D11" s="7"/>
      <c r="E11" s="7"/>
      <c r="F11" s="10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</row>
    <row r="12" spans="1:26" x14ac:dyDescent="0.25">
      <c r="A12" s="33"/>
      <c r="B12" s="31"/>
      <c r="C12" s="15"/>
      <c r="D12" s="7"/>
      <c r="E12" s="7"/>
      <c r="F12" s="10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</row>
    <row r="13" spans="1:26" x14ac:dyDescent="0.25">
      <c r="A13" s="33"/>
      <c r="B13" s="31"/>
      <c r="C13" s="15"/>
      <c r="D13" s="7"/>
      <c r="E13" s="7"/>
      <c r="F13" s="10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</row>
    <row r="14" spans="1:26" x14ac:dyDescent="0.25">
      <c r="A14" s="33"/>
      <c r="B14" s="31"/>
      <c r="C14" s="15"/>
      <c r="D14" s="7"/>
      <c r="E14" s="7"/>
      <c r="F14" s="10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</row>
    <row r="15" spans="1:26" x14ac:dyDescent="0.25">
      <c r="A15" s="33"/>
      <c r="B15" s="31"/>
      <c r="C15" s="15"/>
      <c r="D15" s="7"/>
      <c r="E15" s="7"/>
      <c r="F15" s="10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</row>
    <row r="16" spans="1:26" x14ac:dyDescent="0.25">
      <c r="A16" s="30" t="s">
        <v>10</v>
      </c>
      <c r="B16" s="32"/>
      <c r="C16" s="32"/>
      <c r="D16" s="31"/>
      <c r="E16" s="11">
        <f t="shared" ref="E16:F16" si="0">SUM(E8:E15)</f>
        <v>0</v>
      </c>
      <c r="F16" s="12">
        <f t="shared" si="0"/>
        <v>0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4">
    <mergeCell ref="A15:B15"/>
    <mergeCell ref="A16:D16"/>
    <mergeCell ref="A1:F1"/>
    <mergeCell ref="A3:B3"/>
    <mergeCell ref="A4:B4"/>
    <mergeCell ref="A5:B5"/>
    <mergeCell ref="A7:B7"/>
    <mergeCell ref="A8:B8"/>
    <mergeCell ref="A9:B9"/>
    <mergeCell ref="A10:B10"/>
    <mergeCell ref="A11:B11"/>
    <mergeCell ref="A12:B12"/>
    <mergeCell ref="A13:B13"/>
    <mergeCell ref="A14:B14"/>
  </mergeCells>
  <pageMargins left="0.7" right="0.7" top="0.75" bottom="0.75" header="0" footer="0"/>
  <pageSetup paperSize="9" scale="78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>
      <selection sqref="A1:F1"/>
    </sheetView>
  </sheetViews>
  <sheetFormatPr defaultColWidth="14.42578125" defaultRowHeight="15" customHeight="1" x14ac:dyDescent="0.25"/>
  <cols>
    <col min="1" max="1" width="7.85546875" customWidth="1"/>
    <col min="2" max="2" width="15.7109375" customWidth="1"/>
    <col min="3" max="3" width="45.42578125" customWidth="1"/>
    <col min="4" max="4" width="15.140625" customWidth="1"/>
    <col min="5" max="6" width="13.42578125" customWidth="1"/>
    <col min="7" max="26" width="8.7109375" customWidth="1"/>
  </cols>
  <sheetData>
    <row r="1" spans="1:26" ht="23.25" x14ac:dyDescent="0.35">
      <c r="A1" s="28" t="s">
        <v>12</v>
      </c>
      <c r="B1" s="29"/>
      <c r="C1" s="29"/>
      <c r="D1" s="29"/>
      <c r="E1" s="29"/>
      <c r="F1" s="29"/>
    </row>
    <row r="3" spans="1:26" x14ac:dyDescent="0.25">
      <c r="A3" s="30" t="s">
        <v>1</v>
      </c>
      <c r="B3" s="31"/>
      <c r="C3" s="22">
        <f>E16</f>
        <v>5.5</v>
      </c>
    </row>
    <row r="4" spans="1:26" x14ac:dyDescent="0.25">
      <c r="A4" s="30" t="s">
        <v>2</v>
      </c>
      <c r="B4" s="31"/>
      <c r="C4" s="23">
        <f>IF('Август 2023'!C5&lt;0,'Август 2023'!C5,F16*(-1))</f>
        <v>0</v>
      </c>
    </row>
    <row r="5" spans="1:26" x14ac:dyDescent="0.25">
      <c r="A5" s="30" t="s">
        <v>3</v>
      </c>
      <c r="B5" s="31"/>
      <c r="C5" s="22">
        <f>SUM(C3:C4)</f>
        <v>5.5</v>
      </c>
    </row>
    <row r="7" spans="1:26" ht="60" x14ac:dyDescent="0.25">
      <c r="A7" s="34" t="s">
        <v>13</v>
      </c>
      <c r="B7" s="31"/>
      <c r="C7" s="3" t="s">
        <v>6</v>
      </c>
      <c r="D7" s="3" t="s">
        <v>7</v>
      </c>
      <c r="E7" s="4" t="s">
        <v>8</v>
      </c>
      <c r="F7" s="4" t="s">
        <v>9</v>
      </c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</row>
    <row r="8" spans="1:26" x14ac:dyDescent="0.25">
      <c r="A8" s="33">
        <v>37</v>
      </c>
      <c r="B8" s="31"/>
      <c r="C8" s="18" t="s">
        <v>17</v>
      </c>
      <c r="D8" s="9">
        <v>3</v>
      </c>
      <c r="E8" s="9">
        <v>1</v>
      </c>
      <c r="F8" s="10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</row>
    <row r="9" spans="1:26" x14ac:dyDescent="0.25">
      <c r="A9" s="33"/>
      <c r="B9" s="31"/>
      <c r="C9" s="15"/>
      <c r="D9" s="19">
        <v>14</v>
      </c>
      <c r="E9" s="19">
        <v>0.25</v>
      </c>
      <c r="F9" s="10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</row>
    <row r="10" spans="1:26" x14ac:dyDescent="0.25">
      <c r="A10" s="33"/>
      <c r="B10" s="31"/>
      <c r="C10" s="15"/>
      <c r="D10" s="19">
        <v>16</v>
      </c>
      <c r="E10" s="19">
        <v>0.25</v>
      </c>
      <c r="F10" s="10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</row>
    <row r="11" spans="1:26" x14ac:dyDescent="0.25">
      <c r="A11" s="33"/>
      <c r="B11" s="31"/>
      <c r="C11" s="15"/>
      <c r="D11" s="24" t="s">
        <v>18</v>
      </c>
      <c r="E11" s="19">
        <v>4</v>
      </c>
      <c r="F11" s="10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</row>
    <row r="12" spans="1:26" x14ac:dyDescent="0.25">
      <c r="A12" s="33"/>
      <c r="B12" s="31"/>
      <c r="C12" s="15"/>
      <c r="D12" s="7"/>
      <c r="E12" s="7"/>
      <c r="F12" s="10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</row>
    <row r="13" spans="1:26" x14ac:dyDescent="0.25">
      <c r="A13" s="33"/>
      <c r="B13" s="31"/>
      <c r="C13" s="15"/>
      <c r="D13" s="7"/>
      <c r="E13" s="7"/>
      <c r="F13" s="10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</row>
    <row r="14" spans="1:26" x14ac:dyDescent="0.25">
      <c r="A14" s="33"/>
      <c r="B14" s="31"/>
      <c r="C14" s="15"/>
      <c r="D14" s="7"/>
      <c r="E14" s="7"/>
      <c r="F14" s="10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</row>
    <row r="15" spans="1:26" x14ac:dyDescent="0.25">
      <c r="A15" s="33"/>
      <c r="B15" s="31"/>
      <c r="C15" s="15"/>
      <c r="D15" s="7"/>
      <c r="E15" s="7"/>
      <c r="F15" s="10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</row>
    <row r="16" spans="1:26" x14ac:dyDescent="0.25">
      <c r="A16" s="30" t="s">
        <v>10</v>
      </c>
      <c r="B16" s="32"/>
      <c r="C16" s="32"/>
      <c r="D16" s="31"/>
      <c r="E16" s="25">
        <f t="shared" ref="E16:F16" si="0">SUM(E8:E15)</f>
        <v>5.5</v>
      </c>
      <c r="F16" s="12">
        <f t="shared" si="0"/>
        <v>0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4">
    <mergeCell ref="A15:B15"/>
    <mergeCell ref="A16:D16"/>
    <mergeCell ref="A1:F1"/>
    <mergeCell ref="A3:B3"/>
    <mergeCell ref="A4:B4"/>
    <mergeCell ref="A5:B5"/>
    <mergeCell ref="A7:B7"/>
    <mergeCell ref="A8:B8"/>
    <mergeCell ref="A9:B9"/>
    <mergeCell ref="A10:B10"/>
    <mergeCell ref="A11:B11"/>
    <mergeCell ref="A12:B12"/>
    <mergeCell ref="A13:B13"/>
    <mergeCell ref="A14:B14"/>
  </mergeCells>
  <pageMargins left="0.7" right="0.7" top="0.75" bottom="0.75" header="0" footer="0"/>
  <pageSetup paperSize="9" scale="78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>
      <selection sqref="A1:F1"/>
    </sheetView>
  </sheetViews>
  <sheetFormatPr defaultColWidth="14.42578125" defaultRowHeight="15" customHeight="1" x14ac:dyDescent="0.25"/>
  <cols>
    <col min="1" max="1" width="7.85546875" customWidth="1"/>
    <col min="2" max="2" width="15.7109375" customWidth="1"/>
    <col min="3" max="3" width="45.42578125" customWidth="1"/>
    <col min="4" max="4" width="15.140625" customWidth="1"/>
    <col min="5" max="6" width="13.42578125" customWidth="1"/>
    <col min="7" max="26" width="8.7109375" customWidth="1"/>
  </cols>
  <sheetData>
    <row r="1" spans="1:26" ht="23.25" x14ac:dyDescent="0.35">
      <c r="A1" s="28" t="s">
        <v>12</v>
      </c>
      <c r="B1" s="29"/>
      <c r="C1" s="29"/>
      <c r="D1" s="29"/>
      <c r="E1" s="29"/>
      <c r="F1" s="29"/>
    </row>
    <row r="3" spans="1:26" x14ac:dyDescent="0.25">
      <c r="A3" s="30" t="s">
        <v>1</v>
      </c>
      <c r="B3" s="31"/>
      <c r="C3" s="1">
        <f>E16</f>
        <v>0</v>
      </c>
    </row>
    <row r="4" spans="1:26" x14ac:dyDescent="0.25">
      <c r="A4" s="30" t="s">
        <v>2</v>
      </c>
      <c r="B4" s="31"/>
      <c r="C4" s="13">
        <f>IF('Сентябрь 2023'!C5&lt;0,'Сентябрь 2023'!C5,F16*(-1))</f>
        <v>0</v>
      </c>
    </row>
    <row r="5" spans="1:26" x14ac:dyDescent="0.25">
      <c r="A5" s="30" t="s">
        <v>3</v>
      </c>
      <c r="B5" s="31"/>
      <c r="C5" s="1">
        <f>SUM(C3:C4)</f>
        <v>0</v>
      </c>
    </row>
    <row r="7" spans="1:26" ht="60" x14ac:dyDescent="0.25">
      <c r="A7" s="34" t="s">
        <v>13</v>
      </c>
      <c r="B7" s="31"/>
      <c r="C7" s="3" t="s">
        <v>6</v>
      </c>
      <c r="D7" s="3" t="s">
        <v>7</v>
      </c>
      <c r="E7" s="4" t="s">
        <v>8</v>
      </c>
      <c r="F7" s="4" t="s">
        <v>9</v>
      </c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</row>
    <row r="8" spans="1:26" x14ac:dyDescent="0.25">
      <c r="A8" s="33"/>
      <c r="B8" s="31"/>
      <c r="C8" s="15"/>
      <c r="D8" s="8"/>
      <c r="E8" s="8"/>
      <c r="F8" s="10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</row>
    <row r="9" spans="1:26" x14ac:dyDescent="0.25">
      <c r="A9" s="33"/>
      <c r="B9" s="31"/>
      <c r="C9" s="15"/>
      <c r="D9" s="7"/>
      <c r="E9" s="7"/>
      <c r="F9" s="10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</row>
    <row r="10" spans="1:26" x14ac:dyDescent="0.25">
      <c r="A10" s="33"/>
      <c r="B10" s="31"/>
      <c r="C10" s="15"/>
      <c r="D10" s="7"/>
      <c r="E10" s="7"/>
      <c r="F10" s="10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</row>
    <row r="11" spans="1:26" x14ac:dyDescent="0.25">
      <c r="A11" s="33"/>
      <c r="B11" s="31"/>
      <c r="C11" s="15"/>
      <c r="D11" s="7"/>
      <c r="E11" s="7"/>
      <c r="F11" s="10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</row>
    <row r="12" spans="1:26" x14ac:dyDescent="0.25">
      <c r="A12" s="33"/>
      <c r="B12" s="31"/>
      <c r="C12" s="15"/>
      <c r="D12" s="7"/>
      <c r="E12" s="7"/>
      <c r="F12" s="10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</row>
    <row r="13" spans="1:26" x14ac:dyDescent="0.25">
      <c r="A13" s="33"/>
      <c r="B13" s="31"/>
      <c r="C13" s="15"/>
      <c r="D13" s="7"/>
      <c r="E13" s="7"/>
      <c r="F13" s="10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</row>
    <row r="14" spans="1:26" x14ac:dyDescent="0.25">
      <c r="A14" s="33"/>
      <c r="B14" s="31"/>
      <c r="C14" s="15"/>
      <c r="D14" s="7"/>
      <c r="E14" s="7"/>
      <c r="F14" s="10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</row>
    <row r="15" spans="1:26" x14ac:dyDescent="0.25">
      <c r="A15" s="33"/>
      <c r="B15" s="31"/>
      <c r="C15" s="15"/>
      <c r="D15" s="7"/>
      <c r="E15" s="7"/>
      <c r="F15" s="10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</row>
    <row r="16" spans="1:26" x14ac:dyDescent="0.25">
      <c r="A16" s="30" t="s">
        <v>10</v>
      </c>
      <c r="B16" s="32"/>
      <c r="C16" s="32"/>
      <c r="D16" s="31"/>
      <c r="E16" s="11">
        <f t="shared" ref="E16:F16" si="0">SUM(E8:E15)</f>
        <v>0</v>
      </c>
      <c r="F16" s="12">
        <f t="shared" si="0"/>
        <v>0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4">
    <mergeCell ref="A15:B15"/>
    <mergeCell ref="A16:D16"/>
    <mergeCell ref="A1:F1"/>
    <mergeCell ref="A3:B3"/>
    <mergeCell ref="A4:B4"/>
    <mergeCell ref="A5:B5"/>
    <mergeCell ref="A7:B7"/>
    <mergeCell ref="A8:B8"/>
    <mergeCell ref="A9:B9"/>
    <mergeCell ref="A10:B10"/>
    <mergeCell ref="A11:B11"/>
    <mergeCell ref="A12:B12"/>
    <mergeCell ref="A13:B13"/>
    <mergeCell ref="A14:B14"/>
  </mergeCells>
  <pageMargins left="0.7" right="0.7" top="0.75" bottom="0.75" header="0" footer="0"/>
  <pageSetup paperSize="9" scale="78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>
      <selection sqref="A1:F1"/>
    </sheetView>
  </sheetViews>
  <sheetFormatPr defaultColWidth="14.42578125" defaultRowHeight="15" customHeight="1" x14ac:dyDescent="0.25"/>
  <cols>
    <col min="1" max="1" width="7.85546875" customWidth="1"/>
    <col min="2" max="2" width="15.7109375" customWidth="1"/>
    <col min="3" max="3" width="45.42578125" customWidth="1"/>
    <col min="4" max="4" width="15.140625" customWidth="1"/>
    <col min="5" max="6" width="13.42578125" customWidth="1"/>
    <col min="7" max="26" width="8.7109375" customWidth="1"/>
  </cols>
  <sheetData>
    <row r="1" spans="1:26" ht="23.25" x14ac:dyDescent="0.35">
      <c r="A1" s="28" t="s">
        <v>12</v>
      </c>
      <c r="B1" s="29"/>
      <c r="C1" s="29"/>
      <c r="D1" s="29"/>
      <c r="E1" s="29"/>
      <c r="F1" s="29"/>
    </row>
    <row r="3" spans="1:26" x14ac:dyDescent="0.25">
      <c r="A3" s="30" t="s">
        <v>1</v>
      </c>
      <c r="B3" s="31"/>
      <c r="C3" s="1">
        <f>E16</f>
        <v>0</v>
      </c>
    </row>
    <row r="4" spans="1:26" x14ac:dyDescent="0.25">
      <c r="A4" s="30" t="s">
        <v>2</v>
      </c>
      <c r="B4" s="31"/>
      <c r="C4" s="13">
        <f>IF('Октябрь 2023'!C5&lt;0,'Октябрь 2023'!C5,F16*(-1))</f>
        <v>0</v>
      </c>
    </row>
    <row r="5" spans="1:26" x14ac:dyDescent="0.25">
      <c r="A5" s="30" t="s">
        <v>3</v>
      </c>
      <c r="B5" s="31"/>
      <c r="C5" s="1">
        <f>SUM(C3:C4)</f>
        <v>0</v>
      </c>
    </row>
    <row r="7" spans="1:26" ht="60" x14ac:dyDescent="0.25">
      <c r="A7" s="34" t="s">
        <v>13</v>
      </c>
      <c r="B7" s="31"/>
      <c r="C7" s="3" t="s">
        <v>6</v>
      </c>
      <c r="D7" s="3" t="s">
        <v>7</v>
      </c>
      <c r="E7" s="4" t="s">
        <v>8</v>
      </c>
      <c r="F7" s="4" t="s">
        <v>9</v>
      </c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</row>
    <row r="8" spans="1:26" x14ac:dyDescent="0.25">
      <c r="A8" s="33"/>
      <c r="B8" s="31"/>
      <c r="C8" s="15"/>
      <c r="D8" s="8"/>
      <c r="E8" s="8"/>
      <c r="F8" s="10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</row>
    <row r="9" spans="1:26" x14ac:dyDescent="0.25">
      <c r="A9" s="33"/>
      <c r="B9" s="31"/>
      <c r="C9" s="15"/>
      <c r="D9" s="7"/>
      <c r="E9" s="7"/>
      <c r="F9" s="10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</row>
    <row r="10" spans="1:26" x14ac:dyDescent="0.25">
      <c r="A10" s="33"/>
      <c r="B10" s="31"/>
      <c r="C10" s="15"/>
      <c r="D10" s="7"/>
      <c r="E10" s="7"/>
      <c r="F10" s="10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</row>
    <row r="11" spans="1:26" x14ac:dyDescent="0.25">
      <c r="A11" s="33"/>
      <c r="B11" s="31"/>
      <c r="C11" s="15"/>
      <c r="D11" s="7"/>
      <c r="E11" s="7"/>
      <c r="F11" s="10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</row>
    <row r="12" spans="1:26" x14ac:dyDescent="0.25">
      <c r="A12" s="33"/>
      <c r="B12" s="31"/>
      <c r="C12" s="15"/>
      <c r="D12" s="7"/>
      <c r="E12" s="7"/>
      <c r="F12" s="10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</row>
    <row r="13" spans="1:26" x14ac:dyDescent="0.25">
      <c r="A13" s="33"/>
      <c r="B13" s="31"/>
      <c r="C13" s="15"/>
      <c r="D13" s="7"/>
      <c r="E13" s="7"/>
      <c r="F13" s="10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</row>
    <row r="14" spans="1:26" x14ac:dyDescent="0.25">
      <c r="A14" s="33"/>
      <c r="B14" s="31"/>
      <c r="C14" s="15"/>
      <c r="D14" s="7"/>
      <c r="E14" s="7"/>
      <c r="F14" s="10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</row>
    <row r="15" spans="1:26" x14ac:dyDescent="0.25">
      <c r="A15" s="33"/>
      <c r="B15" s="31"/>
      <c r="C15" s="15"/>
      <c r="D15" s="7"/>
      <c r="E15" s="7"/>
      <c r="F15" s="10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</row>
    <row r="16" spans="1:26" x14ac:dyDescent="0.25">
      <c r="A16" s="30" t="s">
        <v>10</v>
      </c>
      <c r="B16" s="32"/>
      <c r="C16" s="32"/>
      <c r="D16" s="31"/>
      <c r="E16" s="11">
        <f t="shared" ref="E16:F16" si="0">SUM(E8:E15)</f>
        <v>0</v>
      </c>
      <c r="F16" s="12">
        <f t="shared" si="0"/>
        <v>0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4">
    <mergeCell ref="A15:B15"/>
    <mergeCell ref="A16:D16"/>
    <mergeCell ref="A1:F1"/>
    <mergeCell ref="A3:B3"/>
    <mergeCell ref="A4:B4"/>
    <mergeCell ref="A5:B5"/>
    <mergeCell ref="A7:B7"/>
    <mergeCell ref="A8:B8"/>
    <mergeCell ref="A9:B9"/>
    <mergeCell ref="A10:B10"/>
    <mergeCell ref="A11:B11"/>
    <mergeCell ref="A12:B12"/>
    <mergeCell ref="A13:B13"/>
    <mergeCell ref="A14:B14"/>
  </mergeCells>
  <pageMargins left="0.7" right="0.7" top="0.75" bottom="0.75" header="0" footer="0"/>
  <pageSetup paperSize="9" scale="78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>
      <selection sqref="A1:F1"/>
    </sheetView>
  </sheetViews>
  <sheetFormatPr defaultColWidth="14.42578125" defaultRowHeight="15" customHeight="1" x14ac:dyDescent="0.25"/>
  <cols>
    <col min="1" max="1" width="7.85546875" customWidth="1"/>
    <col min="2" max="2" width="15.7109375" customWidth="1"/>
    <col min="3" max="3" width="45.42578125" customWidth="1"/>
    <col min="4" max="4" width="15.140625" customWidth="1"/>
    <col min="5" max="6" width="13.42578125" customWidth="1"/>
    <col min="7" max="26" width="8.7109375" customWidth="1"/>
  </cols>
  <sheetData>
    <row r="1" spans="1:26" ht="23.25" x14ac:dyDescent="0.35">
      <c r="A1" s="28" t="s">
        <v>12</v>
      </c>
      <c r="B1" s="29"/>
      <c r="C1" s="29"/>
      <c r="D1" s="29"/>
      <c r="E1" s="29"/>
      <c r="F1" s="29"/>
    </row>
    <row r="3" spans="1:26" x14ac:dyDescent="0.25">
      <c r="A3" s="30" t="s">
        <v>1</v>
      </c>
      <c r="B3" s="31"/>
      <c r="C3" s="22">
        <f>E16+(F16*(-1))</f>
        <v>5.25</v>
      </c>
    </row>
    <row r="4" spans="1:26" x14ac:dyDescent="0.25">
      <c r="A4" s="30" t="s">
        <v>2</v>
      </c>
      <c r="B4" s="31"/>
      <c r="C4" s="23">
        <f>IF('Ноябрь 2023'!C5&lt;0,'Ноябрь 2023'!C5,F16*(-1))</f>
        <v>0</v>
      </c>
    </row>
    <row r="5" spans="1:26" x14ac:dyDescent="0.25">
      <c r="A5" s="30" t="s">
        <v>3</v>
      </c>
      <c r="B5" s="31"/>
      <c r="C5" s="22">
        <f>SUM(C3:C4)</f>
        <v>5.25</v>
      </c>
    </row>
    <row r="7" spans="1:26" ht="60" x14ac:dyDescent="0.25">
      <c r="A7" s="34" t="s">
        <v>13</v>
      </c>
      <c r="B7" s="31"/>
      <c r="C7" s="3" t="s">
        <v>6</v>
      </c>
      <c r="D7" s="3" t="s">
        <v>7</v>
      </c>
      <c r="E7" s="4" t="s">
        <v>8</v>
      </c>
      <c r="F7" s="4" t="s">
        <v>9</v>
      </c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</row>
    <row r="8" spans="1:26" x14ac:dyDescent="0.25">
      <c r="A8" s="33">
        <v>30</v>
      </c>
      <c r="B8" s="31"/>
      <c r="C8" s="18" t="s">
        <v>17</v>
      </c>
      <c r="D8" s="26">
        <v>3</v>
      </c>
      <c r="E8" s="26">
        <v>1</v>
      </c>
      <c r="F8" s="2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</row>
    <row r="9" spans="1:26" x14ac:dyDescent="0.25">
      <c r="A9" s="33"/>
      <c r="B9" s="31"/>
      <c r="C9" s="15"/>
      <c r="D9" s="26">
        <v>15.2</v>
      </c>
      <c r="E9" s="26">
        <v>4</v>
      </c>
      <c r="F9" s="2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</row>
    <row r="10" spans="1:26" x14ac:dyDescent="0.25">
      <c r="A10" s="33"/>
      <c r="B10" s="31"/>
      <c r="C10" s="15"/>
      <c r="D10" s="26">
        <v>17</v>
      </c>
      <c r="E10" s="26">
        <v>0.25</v>
      </c>
      <c r="F10" s="2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</row>
    <row r="11" spans="1:26" x14ac:dyDescent="0.25">
      <c r="A11" s="33"/>
      <c r="B11" s="31"/>
      <c r="C11" s="15"/>
      <c r="D11" s="27"/>
      <c r="E11" s="27"/>
      <c r="F11" s="2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</row>
    <row r="12" spans="1:26" x14ac:dyDescent="0.25">
      <c r="A12" s="33"/>
      <c r="B12" s="31"/>
      <c r="C12" s="15"/>
      <c r="D12" s="27"/>
      <c r="E12" s="27"/>
      <c r="F12" s="2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</row>
    <row r="13" spans="1:26" x14ac:dyDescent="0.25">
      <c r="A13" s="33"/>
      <c r="B13" s="31"/>
      <c r="C13" s="15"/>
      <c r="D13" s="27"/>
      <c r="E13" s="27"/>
      <c r="F13" s="2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</row>
    <row r="14" spans="1:26" x14ac:dyDescent="0.25">
      <c r="A14" s="33"/>
      <c r="B14" s="31"/>
      <c r="C14" s="15"/>
      <c r="D14" s="27"/>
      <c r="E14" s="27"/>
      <c r="F14" s="2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</row>
    <row r="15" spans="1:26" x14ac:dyDescent="0.25">
      <c r="A15" s="33"/>
      <c r="B15" s="31"/>
      <c r="C15" s="15"/>
      <c r="D15" s="27"/>
      <c r="E15" s="27"/>
      <c r="F15" s="2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</row>
    <row r="16" spans="1:26" x14ac:dyDescent="0.25">
      <c r="A16" s="30" t="s">
        <v>10</v>
      </c>
      <c r="B16" s="32"/>
      <c r="C16" s="32"/>
      <c r="D16" s="31"/>
      <c r="E16" s="25">
        <f t="shared" ref="E16:F16" si="0">SUM(E8:E15)</f>
        <v>5.25</v>
      </c>
      <c r="F16" s="25">
        <f t="shared" si="0"/>
        <v>0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4">
    <mergeCell ref="A15:B15"/>
    <mergeCell ref="A16:D16"/>
    <mergeCell ref="A1:F1"/>
    <mergeCell ref="A3:B3"/>
    <mergeCell ref="A4:B4"/>
    <mergeCell ref="A5:B5"/>
    <mergeCell ref="A7:B7"/>
    <mergeCell ref="A8:B8"/>
    <mergeCell ref="A9:B9"/>
    <mergeCell ref="A10:B10"/>
    <mergeCell ref="A11:B11"/>
    <mergeCell ref="A12:B12"/>
    <mergeCell ref="A13:B13"/>
    <mergeCell ref="A14:B14"/>
  </mergeCells>
  <pageMargins left="0.7" right="0.7" top="0.75" bottom="0.75" header="0" footer="0"/>
  <pageSetup paperSize="9" scale="78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>
      <selection sqref="A1:F1"/>
    </sheetView>
  </sheetViews>
  <sheetFormatPr defaultColWidth="14.42578125" defaultRowHeight="15" customHeight="1" x14ac:dyDescent="0.25"/>
  <cols>
    <col min="1" max="1" width="7.85546875" customWidth="1"/>
    <col min="2" max="2" width="15.7109375" customWidth="1"/>
    <col min="3" max="3" width="45.42578125" customWidth="1"/>
    <col min="4" max="4" width="15.140625" customWidth="1"/>
    <col min="5" max="6" width="13.42578125" customWidth="1"/>
    <col min="7" max="26" width="8.7109375" customWidth="1"/>
  </cols>
  <sheetData>
    <row r="1" spans="1:26" ht="23.25" x14ac:dyDescent="0.35">
      <c r="A1" s="28" t="s">
        <v>12</v>
      </c>
      <c r="B1" s="29"/>
      <c r="C1" s="29"/>
      <c r="D1" s="29"/>
      <c r="E1" s="29"/>
      <c r="F1" s="29"/>
    </row>
    <row r="3" spans="1:26" x14ac:dyDescent="0.25">
      <c r="A3" s="30" t="s">
        <v>1</v>
      </c>
      <c r="B3" s="31"/>
      <c r="C3" s="22">
        <f>E16+(F16*(-1))</f>
        <v>4</v>
      </c>
    </row>
    <row r="4" spans="1:26" x14ac:dyDescent="0.25">
      <c r="A4" s="30" t="s">
        <v>2</v>
      </c>
      <c r="B4" s="31"/>
      <c r="C4" s="23">
        <f>IF('Декабрь 2023'!C5&lt;0,'Декабрь 2023'!C5+(F16*(-1)),F16*(-1))</f>
        <v>0</v>
      </c>
    </row>
    <row r="5" spans="1:26" x14ac:dyDescent="0.25">
      <c r="A5" s="30" t="s">
        <v>3</v>
      </c>
      <c r="B5" s="31"/>
      <c r="C5" s="22">
        <f>SUM(C3:C4)</f>
        <v>4</v>
      </c>
    </row>
    <row r="7" spans="1:26" ht="60" x14ac:dyDescent="0.25">
      <c r="A7" s="34" t="s">
        <v>13</v>
      </c>
      <c r="B7" s="31"/>
      <c r="C7" s="3" t="s">
        <v>6</v>
      </c>
      <c r="D7" s="3" t="s">
        <v>7</v>
      </c>
      <c r="E7" s="4" t="s">
        <v>8</v>
      </c>
      <c r="F7" s="4" t="s">
        <v>9</v>
      </c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</row>
    <row r="8" spans="1:26" x14ac:dyDescent="0.25">
      <c r="A8" s="33">
        <v>30</v>
      </c>
      <c r="B8" s="31"/>
      <c r="C8" s="18" t="s">
        <v>17</v>
      </c>
      <c r="D8" s="26">
        <v>15.2</v>
      </c>
      <c r="E8" s="26">
        <v>4</v>
      </c>
      <c r="F8" s="2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</row>
    <row r="9" spans="1:26" x14ac:dyDescent="0.25">
      <c r="A9" s="33"/>
      <c r="B9" s="31"/>
      <c r="C9" s="15"/>
      <c r="D9" s="26"/>
      <c r="E9" s="26"/>
      <c r="F9" s="2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</row>
    <row r="10" spans="1:26" x14ac:dyDescent="0.25">
      <c r="A10" s="33"/>
      <c r="B10" s="31"/>
      <c r="C10" s="15"/>
      <c r="D10" s="26"/>
      <c r="E10" s="26"/>
      <c r="F10" s="2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</row>
    <row r="11" spans="1:26" x14ac:dyDescent="0.25">
      <c r="A11" s="33"/>
      <c r="B11" s="31"/>
      <c r="C11" s="15"/>
      <c r="D11" s="27"/>
      <c r="E11" s="27"/>
      <c r="F11" s="2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</row>
    <row r="12" spans="1:26" x14ac:dyDescent="0.25">
      <c r="A12" s="33"/>
      <c r="B12" s="31"/>
      <c r="C12" s="15"/>
      <c r="D12" s="27"/>
      <c r="E12" s="27"/>
      <c r="F12" s="2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</row>
    <row r="13" spans="1:26" x14ac:dyDescent="0.25">
      <c r="A13" s="33"/>
      <c r="B13" s="31"/>
      <c r="C13" s="15"/>
      <c r="D13" s="27"/>
      <c r="E13" s="27"/>
      <c r="F13" s="2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</row>
    <row r="14" spans="1:26" x14ac:dyDescent="0.25">
      <c r="A14" s="33"/>
      <c r="B14" s="31"/>
      <c r="C14" s="15"/>
      <c r="D14" s="27"/>
      <c r="E14" s="27"/>
      <c r="F14" s="2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</row>
    <row r="15" spans="1:26" x14ac:dyDescent="0.25">
      <c r="A15" s="33"/>
      <c r="B15" s="31"/>
      <c r="C15" s="15"/>
      <c r="D15" s="27"/>
      <c r="E15" s="27"/>
      <c r="F15" s="2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</row>
    <row r="16" spans="1:26" x14ac:dyDescent="0.25">
      <c r="A16" s="30" t="s">
        <v>10</v>
      </c>
      <c r="B16" s="32"/>
      <c r="C16" s="32"/>
      <c r="D16" s="31"/>
      <c r="E16" s="25">
        <f t="shared" ref="E16:F16" si="0">SUM(E8:E15)</f>
        <v>4</v>
      </c>
      <c r="F16" s="25">
        <f t="shared" si="0"/>
        <v>0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4">
    <mergeCell ref="A15:B15"/>
    <mergeCell ref="A16:D16"/>
    <mergeCell ref="A1:F1"/>
    <mergeCell ref="A3:B3"/>
    <mergeCell ref="A4:B4"/>
    <mergeCell ref="A5:B5"/>
    <mergeCell ref="A7:B7"/>
    <mergeCell ref="A8:B8"/>
    <mergeCell ref="A9:B9"/>
    <mergeCell ref="A10:B10"/>
    <mergeCell ref="A11:B11"/>
    <mergeCell ref="A12:B12"/>
    <mergeCell ref="A13:B13"/>
    <mergeCell ref="A14:B14"/>
  </mergeCells>
  <pageMargins left="0.7" right="0.7" top="0.75" bottom="0.75" header="0" footer="0"/>
  <pageSetup paperSize="9" scale="78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abSelected="1" workbookViewId="0">
      <selection activeCell="K13" sqref="K13"/>
    </sheetView>
  </sheetViews>
  <sheetFormatPr defaultColWidth="14.42578125" defaultRowHeight="15" customHeight="1" x14ac:dyDescent="0.25"/>
  <cols>
    <col min="1" max="1" width="7.85546875" customWidth="1"/>
    <col min="2" max="2" width="15.7109375" customWidth="1"/>
    <col min="3" max="3" width="45.42578125" customWidth="1"/>
    <col min="4" max="4" width="15.140625" customWidth="1"/>
    <col min="5" max="6" width="13.42578125" customWidth="1"/>
    <col min="7" max="26" width="8.7109375" customWidth="1"/>
  </cols>
  <sheetData>
    <row r="1" spans="1:26" ht="23.25" x14ac:dyDescent="0.35">
      <c r="A1" s="28" t="s">
        <v>12</v>
      </c>
      <c r="B1" s="29"/>
      <c r="C1" s="29"/>
      <c r="D1" s="29"/>
      <c r="E1" s="29"/>
      <c r="F1" s="29"/>
    </row>
    <row r="3" spans="1:26" x14ac:dyDescent="0.25">
      <c r="A3" s="30" t="s">
        <v>1</v>
      </c>
      <c r="B3" s="31"/>
      <c r="C3" s="22">
        <f>E16+(F16*(-1))</f>
        <v>4</v>
      </c>
    </row>
    <row r="4" spans="1:26" x14ac:dyDescent="0.25">
      <c r="A4" s="30" t="s">
        <v>2</v>
      </c>
      <c r="B4" s="31"/>
      <c r="C4" s="23">
        <f>IF('Июнь 2024'!C5&lt;0,'Июнь 2024'!C5+(F16*(-1)),F16*(-1))</f>
        <v>0</v>
      </c>
    </row>
    <row r="5" spans="1:26" x14ac:dyDescent="0.25">
      <c r="A5" s="30" t="s">
        <v>3</v>
      </c>
      <c r="B5" s="31"/>
      <c r="C5" s="22">
        <f>SUM(C3:C4)</f>
        <v>4</v>
      </c>
    </row>
    <row r="7" spans="1:26" ht="60" x14ac:dyDescent="0.25">
      <c r="A7" s="34" t="s">
        <v>13</v>
      </c>
      <c r="B7" s="31"/>
      <c r="C7" s="3" t="s">
        <v>6</v>
      </c>
      <c r="D7" s="3" t="s">
        <v>7</v>
      </c>
      <c r="E7" s="4" t="s">
        <v>8</v>
      </c>
      <c r="F7" s="4" t="s">
        <v>9</v>
      </c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</row>
    <row r="8" spans="1:26" x14ac:dyDescent="0.25">
      <c r="A8" s="33">
        <v>30</v>
      </c>
      <c r="B8" s="31"/>
      <c r="C8" s="18" t="s">
        <v>17</v>
      </c>
      <c r="D8" s="26">
        <v>15.2</v>
      </c>
      <c r="E8" s="26">
        <v>4</v>
      </c>
      <c r="F8" s="2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</row>
    <row r="9" spans="1:26" x14ac:dyDescent="0.25">
      <c r="A9" s="33"/>
      <c r="B9" s="31"/>
      <c r="C9" s="15"/>
      <c r="D9" s="26"/>
      <c r="E9" s="26"/>
      <c r="F9" s="2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</row>
    <row r="10" spans="1:26" x14ac:dyDescent="0.25">
      <c r="A10" s="33"/>
      <c r="B10" s="31"/>
      <c r="C10" s="15"/>
      <c r="D10" s="26"/>
      <c r="E10" s="26"/>
      <c r="F10" s="2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</row>
    <row r="11" spans="1:26" x14ac:dyDescent="0.25">
      <c r="A11" s="33"/>
      <c r="B11" s="31"/>
      <c r="C11" s="15"/>
      <c r="D11" s="27"/>
      <c r="E11" s="27"/>
      <c r="F11" s="2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</row>
    <row r="12" spans="1:26" x14ac:dyDescent="0.25">
      <c r="A12" s="33"/>
      <c r="B12" s="31"/>
      <c r="C12" s="15"/>
      <c r="D12" s="27"/>
      <c r="E12" s="27"/>
      <c r="F12" s="2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</row>
    <row r="13" spans="1:26" x14ac:dyDescent="0.25">
      <c r="A13" s="33"/>
      <c r="B13" s="31"/>
      <c r="C13" s="15"/>
      <c r="D13" s="27"/>
      <c r="E13" s="27"/>
      <c r="F13" s="2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</row>
    <row r="14" spans="1:26" x14ac:dyDescent="0.25">
      <c r="A14" s="33"/>
      <c r="B14" s="31"/>
      <c r="C14" s="15"/>
      <c r="D14" s="27"/>
      <c r="E14" s="27"/>
      <c r="F14" s="2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</row>
    <row r="15" spans="1:26" x14ac:dyDescent="0.25">
      <c r="A15" s="33"/>
      <c r="B15" s="31"/>
      <c r="C15" s="15"/>
      <c r="D15" s="27"/>
      <c r="E15" s="27"/>
      <c r="F15" s="2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</row>
    <row r="16" spans="1:26" x14ac:dyDescent="0.25">
      <c r="A16" s="30" t="s">
        <v>10</v>
      </c>
      <c r="B16" s="32"/>
      <c r="C16" s="32"/>
      <c r="D16" s="31"/>
      <c r="E16" s="25">
        <f t="shared" ref="E16:F16" si="0">SUM(E8:E15)</f>
        <v>4</v>
      </c>
      <c r="F16" s="25">
        <f t="shared" si="0"/>
        <v>0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4">
    <mergeCell ref="A15:B15"/>
    <mergeCell ref="A16:D16"/>
    <mergeCell ref="A1:F1"/>
    <mergeCell ref="A3:B3"/>
    <mergeCell ref="A4:B4"/>
    <mergeCell ref="A5:B5"/>
    <mergeCell ref="A7:B7"/>
    <mergeCell ref="A8:B8"/>
    <mergeCell ref="A9:B9"/>
    <mergeCell ref="A10:B10"/>
    <mergeCell ref="A11:B11"/>
    <mergeCell ref="A12:B12"/>
    <mergeCell ref="A13:B13"/>
    <mergeCell ref="A14:B14"/>
  </mergeCells>
  <pageMargins left="0.7" right="0.7" top="0.75" bottom="0.75" header="0" footer="0"/>
  <pageSetup paperSize="9" scale="78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00"/>
  <sheetViews>
    <sheetView workbookViewId="0"/>
  </sheetViews>
  <sheetFormatPr defaultColWidth="14.42578125" defaultRowHeight="15" customHeight="1" x14ac:dyDescent="0.25"/>
  <cols>
    <col min="1" max="1" width="7.85546875" customWidth="1"/>
    <col min="2" max="2" width="15.7109375" customWidth="1"/>
    <col min="3" max="3" width="45.42578125" customWidth="1"/>
    <col min="4" max="4" width="15.140625" customWidth="1"/>
    <col min="5" max="6" width="13.42578125" customWidth="1"/>
    <col min="7" max="26" width="8.7109375" customWidth="1"/>
  </cols>
  <sheetData>
    <row r="1" spans="1:6" ht="23.25" x14ac:dyDescent="0.35">
      <c r="A1" s="28" t="s">
        <v>0</v>
      </c>
      <c r="B1" s="29"/>
      <c r="C1" s="29"/>
      <c r="D1" s="29"/>
      <c r="E1" s="29"/>
      <c r="F1" s="29"/>
    </row>
    <row r="3" spans="1:6" x14ac:dyDescent="0.25">
      <c r="A3" s="30" t="s">
        <v>1</v>
      </c>
      <c r="B3" s="31"/>
      <c r="C3" s="1">
        <f>E16</f>
        <v>0</v>
      </c>
    </row>
    <row r="4" spans="1:6" x14ac:dyDescent="0.25">
      <c r="A4" s="30" t="s">
        <v>2</v>
      </c>
      <c r="B4" s="31"/>
      <c r="C4" s="13">
        <f>IF('Ноябрь 2022'!C5&lt;0,'Ноябрь 2022'!C5,F16*(-1))</f>
        <v>0</v>
      </c>
    </row>
    <row r="5" spans="1:6" x14ac:dyDescent="0.25">
      <c r="A5" s="30" t="s">
        <v>3</v>
      </c>
      <c r="B5" s="31"/>
      <c r="C5" s="1">
        <f>SUM(C3:C4)</f>
        <v>0</v>
      </c>
    </row>
    <row r="7" spans="1:6" ht="60" x14ac:dyDescent="0.25">
      <c r="A7" s="3" t="s">
        <v>4</v>
      </c>
      <c r="B7" s="3" t="s">
        <v>5</v>
      </c>
      <c r="C7" s="3" t="s">
        <v>6</v>
      </c>
      <c r="D7" s="3" t="s">
        <v>7</v>
      </c>
      <c r="E7" s="4" t="s">
        <v>8</v>
      </c>
      <c r="F7" s="4" t="s">
        <v>9</v>
      </c>
    </row>
    <row r="8" spans="1:6" x14ac:dyDescent="0.25">
      <c r="A8" s="5"/>
      <c r="B8" s="6"/>
      <c r="C8" s="7"/>
      <c r="D8" s="8"/>
      <c r="E8" s="8"/>
      <c r="F8" s="10"/>
    </row>
    <row r="9" spans="1:6" x14ac:dyDescent="0.25">
      <c r="A9" s="5"/>
      <c r="B9" s="14"/>
      <c r="C9" s="7"/>
      <c r="D9" s="7"/>
      <c r="E9" s="7"/>
      <c r="F9" s="10"/>
    </row>
    <row r="10" spans="1:6" x14ac:dyDescent="0.25">
      <c r="A10" s="5"/>
      <c r="B10" s="5"/>
      <c r="C10" s="7"/>
      <c r="D10" s="7"/>
      <c r="E10" s="7"/>
      <c r="F10" s="10"/>
    </row>
    <row r="11" spans="1:6" x14ac:dyDescent="0.25">
      <c r="A11" s="5"/>
      <c r="B11" s="5"/>
      <c r="C11" s="7"/>
      <c r="D11" s="7"/>
      <c r="E11" s="7"/>
      <c r="F11" s="10"/>
    </row>
    <row r="12" spans="1:6" x14ac:dyDescent="0.25">
      <c r="A12" s="5"/>
      <c r="B12" s="5"/>
      <c r="C12" s="7"/>
      <c r="D12" s="7"/>
      <c r="E12" s="7"/>
      <c r="F12" s="10"/>
    </row>
    <row r="13" spans="1:6" x14ac:dyDescent="0.25">
      <c r="A13" s="5"/>
      <c r="B13" s="5"/>
      <c r="C13" s="7"/>
      <c r="D13" s="7"/>
      <c r="E13" s="7"/>
      <c r="F13" s="10"/>
    </row>
    <row r="14" spans="1:6" x14ac:dyDescent="0.25">
      <c r="A14" s="5"/>
      <c r="B14" s="5"/>
      <c r="C14" s="7"/>
      <c r="D14" s="7"/>
      <c r="E14" s="7"/>
      <c r="F14" s="10"/>
    </row>
    <row r="15" spans="1:6" x14ac:dyDescent="0.25">
      <c r="A15" s="5"/>
      <c r="B15" s="5"/>
      <c r="C15" s="7"/>
      <c r="D15" s="7"/>
      <c r="E15" s="7"/>
      <c r="F15" s="10"/>
    </row>
    <row r="16" spans="1:6" x14ac:dyDescent="0.25">
      <c r="A16" s="30" t="s">
        <v>10</v>
      </c>
      <c r="B16" s="32"/>
      <c r="C16" s="32"/>
      <c r="D16" s="31"/>
      <c r="E16" s="11">
        <f t="shared" ref="E16:F16" si="0">SUM(E8:E15)</f>
        <v>0</v>
      </c>
      <c r="F16" s="12">
        <f t="shared" si="0"/>
        <v>0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5">
    <mergeCell ref="A1:F1"/>
    <mergeCell ref="A3:B3"/>
    <mergeCell ref="A4:B4"/>
    <mergeCell ref="A5:B5"/>
    <mergeCell ref="A16:D16"/>
  </mergeCells>
  <pageMargins left="0.7" right="0.7" top="0.75" bottom="0.75" header="0" footer="0"/>
  <pageSetup paperSize="9" scale="78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00"/>
  <sheetViews>
    <sheetView workbookViewId="0"/>
  </sheetViews>
  <sheetFormatPr defaultColWidth="14.42578125" defaultRowHeight="15" customHeight="1" x14ac:dyDescent="0.25"/>
  <cols>
    <col min="1" max="1" width="7.85546875" customWidth="1"/>
    <col min="2" max="2" width="15.7109375" customWidth="1"/>
    <col min="3" max="3" width="45.42578125" customWidth="1"/>
    <col min="4" max="4" width="15.140625" customWidth="1"/>
    <col min="5" max="6" width="13.42578125" customWidth="1"/>
    <col min="7" max="26" width="8.7109375" customWidth="1"/>
  </cols>
  <sheetData>
    <row r="1" spans="1:6" ht="23.25" x14ac:dyDescent="0.35">
      <c r="A1" s="28" t="s">
        <v>11</v>
      </c>
      <c r="B1" s="29"/>
      <c r="C1" s="29"/>
      <c r="D1" s="29"/>
      <c r="E1" s="29"/>
      <c r="F1" s="29"/>
    </row>
    <row r="3" spans="1:6" x14ac:dyDescent="0.25">
      <c r="A3" s="30" t="s">
        <v>1</v>
      </c>
      <c r="B3" s="31"/>
      <c r="C3" s="1">
        <f>E16</f>
        <v>0</v>
      </c>
    </row>
    <row r="4" spans="1:6" x14ac:dyDescent="0.25">
      <c r="A4" s="30" t="s">
        <v>2</v>
      </c>
      <c r="B4" s="31"/>
      <c r="C4" s="13">
        <f>IF('Декабрь 2022'!C5&lt;0,'Декабрь 2022'!C5,F16*(-1))</f>
        <v>0</v>
      </c>
    </row>
    <row r="5" spans="1:6" x14ac:dyDescent="0.25">
      <c r="A5" s="30" t="s">
        <v>3</v>
      </c>
      <c r="B5" s="31"/>
      <c r="C5" s="1">
        <f>SUM(C3:C4)</f>
        <v>0</v>
      </c>
    </row>
    <row r="7" spans="1:6" ht="60" x14ac:dyDescent="0.25">
      <c r="A7" s="3" t="s">
        <v>4</v>
      </c>
      <c r="B7" s="3" t="s">
        <v>5</v>
      </c>
      <c r="C7" s="3" t="s">
        <v>6</v>
      </c>
      <c r="D7" s="3" t="s">
        <v>7</v>
      </c>
      <c r="E7" s="4" t="s">
        <v>8</v>
      </c>
      <c r="F7" s="4" t="s">
        <v>9</v>
      </c>
    </row>
    <row r="8" spans="1:6" x14ac:dyDescent="0.25">
      <c r="A8" s="5"/>
      <c r="B8" s="6"/>
      <c r="C8" s="7"/>
      <c r="D8" s="8"/>
      <c r="E8" s="8"/>
      <c r="F8" s="10"/>
    </row>
    <row r="9" spans="1:6" x14ac:dyDescent="0.25">
      <c r="A9" s="5"/>
      <c r="B9" s="5"/>
      <c r="C9" s="7"/>
      <c r="D9" s="7"/>
      <c r="E9" s="7"/>
      <c r="F9" s="10"/>
    </row>
    <row r="10" spans="1:6" x14ac:dyDescent="0.25">
      <c r="A10" s="5"/>
      <c r="B10" s="5"/>
      <c r="C10" s="7"/>
      <c r="D10" s="7"/>
      <c r="E10" s="7"/>
      <c r="F10" s="10"/>
    </row>
    <row r="11" spans="1:6" x14ac:dyDescent="0.25">
      <c r="A11" s="5"/>
      <c r="B11" s="5"/>
      <c r="C11" s="7"/>
      <c r="D11" s="7"/>
      <c r="E11" s="7"/>
      <c r="F11" s="10"/>
    </row>
    <row r="12" spans="1:6" x14ac:dyDescent="0.25">
      <c r="A12" s="5"/>
      <c r="B12" s="5"/>
      <c r="C12" s="7"/>
      <c r="D12" s="7"/>
      <c r="E12" s="7"/>
      <c r="F12" s="10"/>
    </row>
    <row r="13" spans="1:6" x14ac:dyDescent="0.25">
      <c r="A13" s="5"/>
      <c r="B13" s="5"/>
      <c r="C13" s="7"/>
      <c r="D13" s="7"/>
      <c r="E13" s="7"/>
      <c r="F13" s="10"/>
    </row>
    <row r="14" spans="1:6" x14ac:dyDescent="0.25">
      <c r="A14" s="5"/>
      <c r="B14" s="5"/>
      <c r="C14" s="7"/>
      <c r="D14" s="7"/>
      <c r="E14" s="7"/>
      <c r="F14" s="10"/>
    </row>
    <row r="15" spans="1:6" x14ac:dyDescent="0.25">
      <c r="A15" s="5"/>
      <c r="B15" s="5"/>
      <c r="C15" s="7"/>
      <c r="D15" s="7"/>
      <c r="E15" s="7"/>
      <c r="F15" s="10"/>
    </row>
    <row r="16" spans="1:6" x14ac:dyDescent="0.25">
      <c r="A16" s="30" t="s">
        <v>10</v>
      </c>
      <c r="B16" s="32"/>
      <c r="C16" s="32"/>
      <c r="D16" s="31"/>
      <c r="E16" s="11">
        <f t="shared" ref="E16:F16" si="0">SUM(E8:E15)</f>
        <v>0</v>
      </c>
      <c r="F16" s="12">
        <f t="shared" si="0"/>
        <v>0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5">
    <mergeCell ref="A1:F1"/>
    <mergeCell ref="A3:B3"/>
    <mergeCell ref="A4:B4"/>
    <mergeCell ref="A5:B5"/>
    <mergeCell ref="A16:D16"/>
  </mergeCells>
  <pageMargins left="0.7" right="0.7" top="0.75" bottom="0.75" header="0" footer="0"/>
  <pageSetup paperSize="9" scale="78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00"/>
  <sheetViews>
    <sheetView workbookViewId="0"/>
  </sheetViews>
  <sheetFormatPr defaultColWidth="14.42578125" defaultRowHeight="15" customHeight="1" x14ac:dyDescent="0.25"/>
  <cols>
    <col min="1" max="1" width="7.85546875" customWidth="1"/>
    <col min="2" max="2" width="15.7109375" customWidth="1"/>
    <col min="3" max="3" width="45.42578125" customWidth="1"/>
    <col min="4" max="4" width="15.140625" customWidth="1"/>
    <col min="5" max="6" width="13.42578125" customWidth="1"/>
    <col min="7" max="26" width="8.7109375" customWidth="1"/>
  </cols>
  <sheetData>
    <row r="1" spans="1:6" ht="23.25" x14ac:dyDescent="0.35">
      <c r="A1" s="28" t="s">
        <v>11</v>
      </c>
      <c r="B1" s="29"/>
      <c r="C1" s="29"/>
      <c r="D1" s="29"/>
      <c r="E1" s="29"/>
      <c r="F1" s="29"/>
    </row>
    <row r="3" spans="1:6" x14ac:dyDescent="0.25">
      <c r="A3" s="30" t="s">
        <v>1</v>
      </c>
      <c r="B3" s="31"/>
      <c r="C3" s="1">
        <f>E16</f>
        <v>0</v>
      </c>
    </row>
    <row r="4" spans="1:6" x14ac:dyDescent="0.25">
      <c r="A4" s="30" t="s">
        <v>2</v>
      </c>
      <c r="B4" s="31"/>
      <c r="C4" s="13">
        <f>IF('Январь 2023'!C5&lt;0,'Январь 2023'!C5,F16*(-1))</f>
        <v>0</v>
      </c>
    </row>
    <row r="5" spans="1:6" x14ac:dyDescent="0.25">
      <c r="A5" s="30" t="s">
        <v>3</v>
      </c>
      <c r="B5" s="31"/>
      <c r="C5" s="1">
        <f>SUM(C3:C4)</f>
        <v>0</v>
      </c>
    </row>
    <row r="7" spans="1:6" ht="60" x14ac:dyDescent="0.25">
      <c r="A7" s="3" t="s">
        <v>4</v>
      </c>
      <c r="B7" s="3" t="s">
        <v>5</v>
      </c>
      <c r="C7" s="3" t="s">
        <v>6</v>
      </c>
      <c r="D7" s="3" t="s">
        <v>7</v>
      </c>
      <c r="E7" s="4" t="s">
        <v>8</v>
      </c>
      <c r="F7" s="4" t="s">
        <v>9</v>
      </c>
    </row>
    <row r="8" spans="1:6" x14ac:dyDescent="0.25">
      <c r="A8" s="5"/>
      <c r="B8" s="6"/>
      <c r="C8" s="15"/>
      <c r="D8" s="8"/>
      <c r="E8" s="8"/>
      <c r="F8" s="10"/>
    </row>
    <row r="9" spans="1:6" x14ac:dyDescent="0.25">
      <c r="A9" s="5"/>
      <c r="B9" s="5"/>
      <c r="C9" s="15"/>
      <c r="D9" s="7"/>
      <c r="E9" s="7"/>
      <c r="F9" s="10"/>
    </row>
    <row r="10" spans="1:6" x14ac:dyDescent="0.25">
      <c r="A10" s="5"/>
      <c r="B10" s="5"/>
      <c r="C10" s="15"/>
      <c r="D10" s="7"/>
      <c r="E10" s="7"/>
      <c r="F10" s="16"/>
    </row>
    <row r="11" spans="1:6" x14ac:dyDescent="0.25">
      <c r="A11" s="5"/>
      <c r="B11" s="5"/>
      <c r="C11" s="15"/>
      <c r="D11" s="7"/>
      <c r="E11" s="7"/>
      <c r="F11" s="10"/>
    </row>
    <row r="12" spans="1:6" x14ac:dyDescent="0.25">
      <c r="A12" s="5"/>
      <c r="B12" s="5"/>
      <c r="C12" s="15"/>
      <c r="D12" s="7"/>
      <c r="E12" s="7"/>
      <c r="F12" s="10"/>
    </row>
    <row r="13" spans="1:6" x14ac:dyDescent="0.25">
      <c r="A13" s="5"/>
      <c r="B13" s="5"/>
      <c r="C13" s="15"/>
      <c r="D13" s="7"/>
      <c r="E13" s="7"/>
      <c r="F13" s="10"/>
    </row>
    <row r="14" spans="1:6" x14ac:dyDescent="0.25">
      <c r="A14" s="5"/>
      <c r="B14" s="5"/>
      <c r="C14" s="15"/>
      <c r="D14" s="7"/>
      <c r="E14" s="7"/>
      <c r="F14" s="10"/>
    </row>
    <row r="15" spans="1:6" x14ac:dyDescent="0.25">
      <c r="A15" s="5"/>
      <c r="B15" s="5"/>
      <c r="C15" s="15"/>
      <c r="D15" s="7"/>
      <c r="E15" s="7"/>
      <c r="F15" s="10"/>
    </row>
    <row r="16" spans="1:6" x14ac:dyDescent="0.25">
      <c r="A16" s="30" t="s">
        <v>10</v>
      </c>
      <c r="B16" s="32"/>
      <c r="C16" s="32"/>
      <c r="D16" s="31"/>
      <c r="E16" s="11">
        <f t="shared" ref="E16:F16" si="0">SUM(E8:E15)</f>
        <v>0</v>
      </c>
      <c r="F16" s="12">
        <f t="shared" si="0"/>
        <v>0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5">
    <mergeCell ref="A1:F1"/>
    <mergeCell ref="A3:B3"/>
    <mergeCell ref="A4:B4"/>
    <mergeCell ref="A5:B5"/>
    <mergeCell ref="A16:D16"/>
  </mergeCells>
  <pageMargins left="0.7" right="0.7" top="0.75" bottom="0.75" header="0" footer="0"/>
  <pageSetup paperSize="9" scale="78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00"/>
  <sheetViews>
    <sheetView workbookViewId="0"/>
  </sheetViews>
  <sheetFormatPr defaultColWidth="14.42578125" defaultRowHeight="15" customHeight="1" x14ac:dyDescent="0.25"/>
  <cols>
    <col min="1" max="1" width="7.85546875" customWidth="1"/>
    <col min="2" max="2" width="15.7109375" customWidth="1"/>
    <col min="3" max="3" width="45.42578125" customWidth="1"/>
    <col min="4" max="4" width="15.140625" customWidth="1"/>
    <col min="5" max="6" width="13.42578125" customWidth="1"/>
    <col min="7" max="26" width="8.7109375" customWidth="1"/>
  </cols>
  <sheetData>
    <row r="1" spans="1:6" ht="23.25" x14ac:dyDescent="0.35">
      <c r="A1" s="28" t="s">
        <v>12</v>
      </c>
      <c r="B1" s="29"/>
      <c r="C1" s="29"/>
      <c r="D1" s="29"/>
      <c r="E1" s="29"/>
      <c r="F1" s="29"/>
    </row>
    <row r="3" spans="1:6" x14ac:dyDescent="0.25">
      <c r="A3" s="30" t="s">
        <v>1</v>
      </c>
      <c r="B3" s="31"/>
      <c r="C3" s="1">
        <f>E16</f>
        <v>0</v>
      </c>
    </row>
    <row r="4" spans="1:6" x14ac:dyDescent="0.25">
      <c r="A4" s="30" t="s">
        <v>2</v>
      </c>
      <c r="B4" s="31"/>
      <c r="C4" s="13">
        <f>IF('Февраль 2023'!C5&lt;0,'Февраль 2023'!C5,F16*(-1))</f>
        <v>0</v>
      </c>
    </row>
    <row r="5" spans="1:6" x14ac:dyDescent="0.25">
      <c r="A5" s="30" t="s">
        <v>3</v>
      </c>
      <c r="B5" s="31"/>
      <c r="C5" s="1">
        <f>SUM(C3:C4)</f>
        <v>0</v>
      </c>
    </row>
    <row r="7" spans="1:6" ht="60" x14ac:dyDescent="0.25">
      <c r="A7" s="34" t="s">
        <v>13</v>
      </c>
      <c r="B7" s="31"/>
      <c r="C7" s="3" t="s">
        <v>6</v>
      </c>
      <c r="D7" s="3" t="s">
        <v>7</v>
      </c>
      <c r="E7" s="4" t="s">
        <v>8</v>
      </c>
      <c r="F7" s="4" t="s">
        <v>9</v>
      </c>
    </row>
    <row r="8" spans="1:6" x14ac:dyDescent="0.25">
      <c r="A8" s="33"/>
      <c r="B8" s="31"/>
      <c r="C8" s="15"/>
      <c r="D8" s="8"/>
      <c r="E8" s="8"/>
      <c r="F8" s="10"/>
    </row>
    <row r="9" spans="1:6" x14ac:dyDescent="0.25">
      <c r="A9" s="33"/>
      <c r="B9" s="31"/>
      <c r="C9" s="15"/>
      <c r="D9" s="7"/>
      <c r="E9" s="7"/>
      <c r="F9" s="10"/>
    </row>
    <row r="10" spans="1:6" x14ac:dyDescent="0.25">
      <c r="A10" s="33"/>
      <c r="B10" s="31"/>
      <c r="C10" s="15"/>
      <c r="D10" s="7"/>
      <c r="E10" s="7"/>
      <c r="F10" s="10"/>
    </row>
    <row r="11" spans="1:6" x14ac:dyDescent="0.25">
      <c r="A11" s="33"/>
      <c r="B11" s="31"/>
      <c r="C11" s="15"/>
      <c r="D11" s="7"/>
      <c r="E11" s="7"/>
      <c r="F11" s="10"/>
    </row>
    <row r="12" spans="1:6" x14ac:dyDescent="0.25">
      <c r="A12" s="33"/>
      <c r="B12" s="31"/>
      <c r="C12" s="15"/>
      <c r="D12" s="7"/>
      <c r="E12" s="7"/>
      <c r="F12" s="10"/>
    </row>
    <row r="13" spans="1:6" x14ac:dyDescent="0.25">
      <c r="A13" s="33"/>
      <c r="B13" s="31"/>
      <c r="C13" s="15"/>
      <c r="D13" s="7"/>
      <c r="E13" s="7"/>
      <c r="F13" s="10"/>
    </row>
    <row r="14" spans="1:6" x14ac:dyDescent="0.25">
      <c r="A14" s="33"/>
      <c r="B14" s="31"/>
      <c r="C14" s="15"/>
      <c r="D14" s="7"/>
      <c r="E14" s="7"/>
      <c r="F14" s="10"/>
    </row>
    <row r="15" spans="1:6" x14ac:dyDescent="0.25">
      <c r="A15" s="33"/>
      <c r="B15" s="31"/>
      <c r="C15" s="15"/>
      <c r="D15" s="7"/>
      <c r="E15" s="7"/>
      <c r="F15" s="10"/>
    </row>
    <row r="16" spans="1:6" x14ac:dyDescent="0.25">
      <c r="A16" s="30" t="s">
        <v>10</v>
      </c>
      <c r="B16" s="32"/>
      <c r="C16" s="32"/>
      <c r="D16" s="31"/>
      <c r="E16" s="11">
        <f t="shared" ref="E16:F16" si="0">SUM(E8:E15)</f>
        <v>0</v>
      </c>
      <c r="F16" s="12">
        <f t="shared" si="0"/>
        <v>0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4">
    <mergeCell ref="A15:B15"/>
    <mergeCell ref="A16:D16"/>
    <mergeCell ref="A1:F1"/>
    <mergeCell ref="A3:B3"/>
    <mergeCell ref="A4:B4"/>
    <mergeCell ref="A5:B5"/>
    <mergeCell ref="A7:B7"/>
    <mergeCell ref="A8:B8"/>
    <mergeCell ref="A9:B9"/>
    <mergeCell ref="A10:B10"/>
    <mergeCell ref="A11:B11"/>
    <mergeCell ref="A12:B12"/>
    <mergeCell ref="A13:B13"/>
    <mergeCell ref="A14:B14"/>
  </mergeCells>
  <pageMargins left="0.7" right="0.7" top="0.75" bottom="0.75" header="0" footer="0"/>
  <pageSetup paperSize="9" scale="78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/>
  </sheetViews>
  <sheetFormatPr defaultColWidth="14.42578125" defaultRowHeight="15" customHeight="1" x14ac:dyDescent="0.25"/>
  <cols>
    <col min="1" max="1" width="7.85546875" customWidth="1"/>
    <col min="2" max="2" width="15.7109375" customWidth="1"/>
    <col min="3" max="3" width="45.42578125" customWidth="1"/>
    <col min="4" max="4" width="15.140625" customWidth="1"/>
    <col min="5" max="6" width="13.42578125" customWidth="1"/>
    <col min="7" max="26" width="8.7109375" customWidth="1"/>
  </cols>
  <sheetData>
    <row r="1" spans="1:26" ht="23.25" x14ac:dyDescent="0.35">
      <c r="A1" s="28" t="s">
        <v>12</v>
      </c>
      <c r="B1" s="29"/>
      <c r="C1" s="29"/>
      <c r="D1" s="29"/>
      <c r="E1" s="29"/>
      <c r="F1" s="29"/>
    </row>
    <row r="3" spans="1:26" x14ac:dyDescent="0.25">
      <c r="A3" s="30" t="s">
        <v>1</v>
      </c>
      <c r="B3" s="31"/>
      <c r="C3" s="1">
        <f>E16</f>
        <v>13</v>
      </c>
    </row>
    <row r="4" spans="1:26" x14ac:dyDescent="0.25">
      <c r="A4" s="30" t="s">
        <v>2</v>
      </c>
      <c r="B4" s="31"/>
      <c r="C4" s="13">
        <f>IF('Март 2023'!C5&lt;0,'Март 2023'!C5,F16*(-1))</f>
        <v>0</v>
      </c>
    </row>
    <row r="5" spans="1:26" x14ac:dyDescent="0.25">
      <c r="A5" s="30" t="s">
        <v>3</v>
      </c>
      <c r="B5" s="31"/>
      <c r="C5" s="1">
        <f>SUM(C3:C4)</f>
        <v>13</v>
      </c>
    </row>
    <row r="7" spans="1:26" ht="60" x14ac:dyDescent="0.25">
      <c r="A7" s="34" t="s">
        <v>13</v>
      </c>
      <c r="B7" s="31"/>
      <c r="C7" s="3" t="s">
        <v>6</v>
      </c>
      <c r="D7" s="3" t="s">
        <v>7</v>
      </c>
      <c r="E7" s="4" t="s">
        <v>8</v>
      </c>
      <c r="F7" s="4" t="s">
        <v>9</v>
      </c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</row>
    <row r="8" spans="1:26" x14ac:dyDescent="0.25">
      <c r="A8" s="33" t="s">
        <v>14</v>
      </c>
      <c r="B8" s="31"/>
      <c r="C8" s="18" t="s">
        <v>15</v>
      </c>
      <c r="D8" s="9">
        <v>3</v>
      </c>
      <c r="E8" s="9">
        <v>1</v>
      </c>
      <c r="F8" s="10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</row>
    <row r="9" spans="1:26" x14ac:dyDescent="0.25">
      <c r="A9" s="33"/>
      <c r="B9" s="31"/>
      <c r="C9" s="18" t="s">
        <v>16</v>
      </c>
      <c r="D9" s="19">
        <v>9</v>
      </c>
      <c r="E9" s="19">
        <v>4</v>
      </c>
      <c r="F9" s="10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</row>
    <row r="10" spans="1:26" x14ac:dyDescent="0.25">
      <c r="A10" s="33"/>
      <c r="B10" s="31"/>
      <c r="C10" s="15"/>
      <c r="D10" s="19">
        <v>13</v>
      </c>
      <c r="E10" s="19">
        <v>4</v>
      </c>
      <c r="F10" s="10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</row>
    <row r="11" spans="1:26" x14ac:dyDescent="0.25">
      <c r="A11" s="33"/>
      <c r="B11" s="31"/>
      <c r="C11" s="15"/>
      <c r="D11" s="19">
        <v>18</v>
      </c>
      <c r="E11" s="19">
        <v>4</v>
      </c>
      <c r="F11" s="20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</row>
    <row r="12" spans="1:26" x14ac:dyDescent="0.25">
      <c r="A12" s="33"/>
      <c r="B12" s="31"/>
      <c r="C12" s="15"/>
      <c r="D12" s="7"/>
      <c r="E12" s="7"/>
      <c r="F12" s="21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</row>
    <row r="13" spans="1:26" x14ac:dyDescent="0.25">
      <c r="A13" s="33"/>
      <c r="B13" s="31"/>
      <c r="C13" s="15"/>
      <c r="D13" s="7"/>
      <c r="E13" s="7"/>
      <c r="F13" s="10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</row>
    <row r="14" spans="1:26" x14ac:dyDescent="0.25">
      <c r="A14" s="33"/>
      <c r="B14" s="31"/>
      <c r="C14" s="15"/>
      <c r="D14" s="7"/>
      <c r="E14" s="7"/>
      <c r="F14" s="10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</row>
    <row r="15" spans="1:26" x14ac:dyDescent="0.25">
      <c r="A15" s="33"/>
      <c r="B15" s="31"/>
      <c r="C15" s="15"/>
      <c r="D15" s="7"/>
      <c r="E15" s="7"/>
      <c r="F15" s="10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</row>
    <row r="16" spans="1:26" x14ac:dyDescent="0.25">
      <c r="A16" s="30" t="s">
        <v>10</v>
      </c>
      <c r="B16" s="32"/>
      <c r="C16" s="32"/>
      <c r="D16" s="31"/>
      <c r="E16" s="11">
        <f t="shared" ref="E16:F16" si="0">SUM(E8:E15)</f>
        <v>13</v>
      </c>
      <c r="F16" s="12">
        <f t="shared" si="0"/>
        <v>0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4">
    <mergeCell ref="A15:B15"/>
    <mergeCell ref="A16:D16"/>
    <mergeCell ref="A1:F1"/>
    <mergeCell ref="A3:B3"/>
    <mergeCell ref="A4:B4"/>
    <mergeCell ref="A5:B5"/>
    <mergeCell ref="A7:B7"/>
    <mergeCell ref="A8:B8"/>
    <mergeCell ref="A9:B9"/>
    <mergeCell ref="A10:B10"/>
    <mergeCell ref="A11:B11"/>
    <mergeCell ref="A12:B12"/>
    <mergeCell ref="A13:B13"/>
    <mergeCell ref="A14:B14"/>
  </mergeCells>
  <conditionalFormatting sqref="D10">
    <cfRule type="notContainsBlanks" dxfId="0" priority="1">
      <formula>LEN(TRIM(D10))&gt;0</formula>
    </cfRule>
  </conditionalFormatting>
  <pageMargins left="0.7" right="0.7" top="0.75" bottom="0.75" header="0" footer="0"/>
  <pageSetup paperSize="9" scale="78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/>
  </sheetViews>
  <sheetFormatPr defaultColWidth="14.42578125" defaultRowHeight="15" customHeight="1" x14ac:dyDescent="0.25"/>
  <cols>
    <col min="1" max="1" width="7.85546875" customWidth="1"/>
    <col min="2" max="2" width="15.7109375" customWidth="1"/>
    <col min="3" max="3" width="45.42578125" customWidth="1"/>
    <col min="4" max="4" width="15.140625" customWidth="1"/>
    <col min="5" max="6" width="13.42578125" customWidth="1"/>
    <col min="7" max="26" width="8.7109375" customWidth="1"/>
  </cols>
  <sheetData>
    <row r="1" spans="1:26" ht="23.25" x14ac:dyDescent="0.35">
      <c r="A1" s="28" t="s">
        <v>12</v>
      </c>
      <c r="B1" s="29"/>
      <c r="C1" s="29"/>
      <c r="D1" s="29"/>
      <c r="E1" s="29"/>
      <c r="F1" s="29"/>
    </row>
    <row r="3" spans="1:26" x14ac:dyDescent="0.25">
      <c r="A3" s="30" t="s">
        <v>1</v>
      </c>
      <c r="B3" s="31"/>
      <c r="C3" s="1">
        <f>E16</f>
        <v>7</v>
      </c>
    </row>
    <row r="4" spans="1:26" x14ac:dyDescent="0.25">
      <c r="A4" s="30" t="s">
        <v>2</v>
      </c>
      <c r="B4" s="31"/>
      <c r="C4" s="13">
        <f>IF('Апрель 2023'!C5&lt;0,'Апрель 2023'!C5,F16*(-1))</f>
        <v>0</v>
      </c>
    </row>
    <row r="5" spans="1:26" x14ac:dyDescent="0.25">
      <c r="A5" s="30" t="s">
        <v>3</v>
      </c>
      <c r="B5" s="31"/>
      <c r="C5" s="1">
        <f>SUM(C3:C4)</f>
        <v>7</v>
      </c>
    </row>
    <row r="7" spans="1:26" ht="60" x14ac:dyDescent="0.25">
      <c r="A7" s="34" t="s">
        <v>13</v>
      </c>
      <c r="B7" s="31"/>
      <c r="C7" s="3" t="s">
        <v>6</v>
      </c>
      <c r="D7" s="3" t="s">
        <v>7</v>
      </c>
      <c r="E7" s="4" t="s">
        <v>8</v>
      </c>
      <c r="F7" s="4" t="s">
        <v>9</v>
      </c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</row>
    <row r="8" spans="1:26" x14ac:dyDescent="0.25">
      <c r="A8" s="33">
        <v>37</v>
      </c>
      <c r="B8" s="31"/>
      <c r="C8" s="18" t="s">
        <v>17</v>
      </c>
      <c r="D8" s="9">
        <v>14</v>
      </c>
      <c r="E8" s="9">
        <v>1</v>
      </c>
      <c r="F8" s="10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</row>
    <row r="9" spans="1:26" x14ac:dyDescent="0.25">
      <c r="A9" s="33"/>
      <c r="B9" s="31"/>
      <c r="C9" s="15"/>
      <c r="D9" s="19">
        <v>15</v>
      </c>
      <c r="E9" s="19">
        <v>1</v>
      </c>
      <c r="F9" s="10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</row>
    <row r="10" spans="1:26" x14ac:dyDescent="0.25">
      <c r="A10" s="33"/>
      <c r="B10" s="31"/>
      <c r="C10" s="15"/>
      <c r="D10" s="19">
        <v>13.18</v>
      </c>
      <c r="E10" s="19">
        <v>4</v>
      </c>
      <c r="F10" s="10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</row>
    <row r="11" spans="1:26" x14ac:dyDescent="0.25">
      <c r="A11" s="33"/>
      <c r="B11" s="31"/>
      <c r="C11" s="15"/>
      <c r="D11" s="19">
        <v>3</v>
      </c>
      <c r="E11" s="19">
        <v>1</v>
      </c>
      <c r="F11" s="10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</row>
    <row r="12" spans="1:26" x14ac:dyDescent="0.25">
      <c r="A12" s="33"/>
      <c r="B12" s="31"/>
      <c r="C12" s="15"/>
      <c r="D12" s="7"/>
      <c r="E12" s="7"/>
      <c r="F12" s="10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</row>
    <row r="13" spans="1:26" x14ac:dyDescent="0.25">
      <c r="A13" s="33"/>
      <c r="B13" s="31"/>
      <c r="C13" s="15"/>
      <c r="D13" s="7"/>
      <c r="E13" s="7"/>
      <c r="F13" s="10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</row>
    <row r="14" spans="1:26" x14ac:dyDescent="0.25">
      <c r="A14" s="33"/>
      <c r="B14" s="31"/>
      <c r="C14" s="15"/>
      <c r="D14" s="7"/>
      <c r="E14" s="7"/>
      <c r="F14" s="10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</row>
    <row r="15" spans="1:26" x14ac:dyDescent="0.25">
      <c r="A15" s="33"/>
      <c r="B15" s="31"/>
      <c r="C15" s="15"/>
      <c r="D15" s="7"/>
      <c r="E15" s="7"/>
      <c r="F15" s="10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</row>
    <row r="16" spans="1:26" x14ac:dyDescent="0.25">
      <c r="A16" s="30" t="s">
        <v>10</v>
      </c>
      <c r="B16" s="32"/>
      <c r="C16" s="32"/>
      <c r="D16" s="31"/>
      <c r="E16" s="11">
        <f t="shared" ref="E16:F16" si="0">SUM(E8:E15)</f>
        <v>7</v>
      </c>
      <c r="F16" s="12">
        <f t="shared" si="0"/>
        <v>0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4">
    <mergeCell ref="A15:B15"/>
    <mergeCell ref="A16:D16"/>
    <mergeCell ref="A1:F1"/>
    <mergeCell ref="A3:B3"/>
    <mergeCell ref="A4:B4"/>
    <mergeCell ref="A5:B5"/>
    <mergeCell ref="A7:B7"/>
    <mergeCell ref="A8:B8"/>
    <mergeCell ref="A9:B9"/>
    <mergeCell ref="A10:B10"/>
    <mergeCell ref="A11:B11"/>
    <mergeCell ref="A12:B12"/>
    <mergeCell ref="A13:B13"/>
    <mergeCell ref="A14:B14"/>
  </mergeCells>
  <pageMargins left="0.7" right="0.7" top="0.75" bottom="0.75" header="0" footer="0"/>
  <pageSetup paperSize="9" scale="78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/>
  </sheetViews>
  <sheetFormatPr defaultColWidth="14.42578125" defaultRowHeight="15" customHeight="1" x14ac:dyDescent="0.25"/>
  <cols>
    <col min="1" max="1" width="7.85546875" customWidth="1"/>
    <col min="2" max="2" width="15.7109375" customWidth="1"/>
    <col min="3" max="3" width="45.42578125" customWidth="1"/>
    <col min="4" max="4" width="15.140625" customWidth="1"/>
    <col min="5" max="6" width="13.42578125" customWidth="1"/>
    <col min="7" max="26" width="8.7109375" customWidth="1"/>
  </cols>
  <sheetData>
    <row r="1" spans="1:26" ht="23.25" x14ac:dyDescent="0.35">
      <c r="A1" s="28" t="s">
        <v>12</v>
      </c>
      <c r="B1" s="29"/>
      <c r="C1" s="29"/>
      <c r="D1" s="29"/>
      <c r="E1" s="29"/>
      <c r="F1" s="29"/>
    </row>
    <row r="3" spans="1:26" x14ac:dyDescent="0.25">
      <c r="A3" s="30" t="s">
        <v>1</v>
      </c>
      <c r="B3" s="31"/>
      <c r="C3" s="1">
        <f>E16</f>
        <v>6</v>
      </c>
    </row>
    <row r="4" spans="1:26" x14ac:dyDescent="0.25">
      <c r="A4" s="30" t="s">
        <v>2</v>
      </c>
      <c r="B4" s="31"/>
      <c r="C4" s="13">
        <f>IF('Май 2023'!C5&lt;0,'Май 2023'!C5,F16*(-1))</f>
        <v>0</v>
      </c>
    </row>
    <row r="5" spans="1:26" x14ac:dyDescent="0.25">
      <c r="A5" s="30" t="s">
        <v>3</v>
      </c>
      <c r="B5" s="31"/>
      <c r="C5" s="1">
        <f>SUM(C3:C4)</f>
        <v>6</v>
      </c>
    </row>
    <row r="7" spans="1:26" ht="60" x14ac:dyDescent="0.25">
      <c r="A7" s="34" t="s">
        <v>13</v>
      </c>
      <c r="B7" s="31"/>
      <c r="C7" s="3" t="s">
        <v>6</v>
      </c>
      <c r="D7" s="3" t="s">
        <v>7</v>
      </c>
      <c r="E7" s="4" t="s">
        <v>8</v>
      </c>
      <c r="F7" s="4" t="s">
        <v>9</v>
      </c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</row>
    <row r="8" spans="1:26" x14ac:dyDescent="0.25">
      <c r="A8" s="33">
        <v>37</v>
      </c>
      <c r="B8" s="31"/>
      <c r="C8" s="18" t="s">
        <v>17</v>
      </c>
      <c r="D8" s="9">
        <v>3</v>
      </c>
      <c r="E8" s="9">
        <v>1</v>
      </c>
      <c r="F8" s="10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</row>
    <row r="9" spans="1:26" x14ac:dyDescent="0.25">
      <c r="A9" s="33"/>
      <c r="B9" s="31"/>
      <c r="C9" s="15"/>
      <c r="D9" s="19">
        <v>13.18</v>
      </c>
      <c r="E9" s="19">
        <v>4</v>
      </c>
      <c r="F9" s="10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</row>
    <row r="10" spans="1:26" x14ac:dyDescent="0.25">
      <c r="A10" s="33"/>
      <c r="B10" s="31"/>
      <c r="C10" s="15"/>
      <c r="D10" s="19">
        <v>12</v>
      </c>
      <c r="E10" s="19">
        <v>1</v>
      </c>
      <c r="F10" s="10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</row>
    <row r="11" spans="1:26" x14ac:dyDescent="0.25">
      <c r="A11" s="33"/>
      <c r="B11" s="31"/>
      <c r="C11" s="15"/>
      <c r="D11" s="7"/>
      <c r="E11" s="7"/>
      <c r="F11" s="10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</row>
    <row r="12" spans="1:26" x14ac:dyDescent="0.25">
      <c r="A12" s="33"/>
      <c r="B12" s="31"/>
      <c r="C12" s="15"/>
      <c r="D12" s="7"/>
      <c r="E12" s="7"/>
      <c r="F12" s="10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</row>
    <row r="13" spans="1:26" x14ac:dyDescent="0.25">
      <c r="A13" s="33"/>
      <c r="B13" s="31"/>
      <c r="C13" s="15"/>
      <c r="D13" s="7"/>
      <c r="E13" s="7"/>
      <c r="F13" s="10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</row>
    <row r="14" spans="1:26" x14ac:dyDescent="0.25">
      <c r="A14" s="33"/>
      <c r="B14" s="31"/>
      <c r="C14" s="15"/>
      <c r="D14" s="7"/>
      <c r="E14" s="7"/>
      <c r="F14" s="10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</row>
    <row r="15" spans="1:26" x14ac:dyDescent="0.25">
      <c r="A15" s="33"/>
      <c r="B15" s="31"/>
      <c r="C15" s="15"/>
      <c r="D15" s="7"/>
      <c r="E15" s="7"/>
      <c r="F15" s="10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</row>
    <row r="16" spans="1:26" x14ac:dyDescent="0.25">
      <c r="A16" s="30" t="s">
        <v>10</v>
      </c>
      <c r="B16" s="32"/>
      <c r="C16" s="32"/>
      <c r="D16" s="31"/>
      <c r="E16" s="11">
        <f t="shared" ref="E16:F16" si="0">SUM(E8:E15)</f>
        <v>6</v>
      </c>
      <c r="F16" s="12">
        <f t="shared" si="0"/>
        <v>0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4">
    <mergeCell ref="A15:B15"/>
    <mergeCell ref="A16:D16"/>
    <mergeCell ref="A1:F1"/>
    <mergeCell ref="A3:B3"/>
    <mergeCell ref="A4:B4"/>
    <mergeCell ref="A5:B5"/>
    <mergeCell ref="A7:B7"/>
    <mergeCell ref="A8:B8"/>
    <mergeCell ref="A9:B9"/>
    <mergeCell ref="A10:B10"/>
    <mergeCell ref="A11:B11"/>
    <mergeCell ref="A12:B12"/>
    <mergeCell ref="A13:B13"/>
    <mergeCell ref="A14:B14"/>
  </mergeCells>
  <pageMargins left="0.7" right="0.7" top="0.75" bottom="0.75" header="0" footer="0"/>
  <pageSetup paperSize="9" scale="78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/>
  </sheetViews>
  <sheetFormatPr defaultColWidth="14.42578125" defaultRowHeight="15" customHeight="1" x14ac:dyDescent="0.25"/>
  <cols>
    <col min="1" max="1" width="7.85546875" customWidth="1"/>
    <col min="2" max="2" width="15.7109375" customWidth="1"/>
    <col min="3" max="3" width="45.42578125" customWidth="1"/>
    <col min="4" max="4" width="15.140625" customWidth="1"/>
    <col min="5" max="6" width="13.42578125" customWidth="1"/>
    <col min="7" max="26" width="8.7109375" customWidth="1"/>
  </cols>
  <sheetData>
    <row r="1" spans="1:26" ht="23.25" x14ac:dyDescent="0.35">
      <c r="A1" s="28" t="s">
        <v>12</v>
      </c>
      <c r="B1" s="29"/>
      <c r="C1" s="29"/>
      <c r="D1" s="29"/>
      <c r="E1" s="29"/>
      <c r="F1" s="29"/>
    </row>
    <row r="3" spans="1:26" x14ac:dyDescent="0.25">
      <c r="A3" s="30" t="s">
        <v>1</v>
      </c>
      <c r="B3" s="31"/>
      <c r="C3" s="1">
        <f>E16</f>
        <v>0</v>
      </c>
    </row>
    <row r="4" spans="1:26" x14ac:dyDescent="0.25">
      <c r="A4" s="30" t="s">
        <v>2</v>
      </c>
      <c r="B4" s="31"/>
      <c r="C4" s="13">
        <f>IF('Июнь 2023'!C5&lt;0,'Июнь 2023'!C5,F16*(-1))</f>
        <v>0</v>
      </c>
    </row>
    <row r="5" spans="1:26" x14ac:dyDescent="0.25">
      <c r="A5" s="30" t="s">
        <v>3</v>
      </c>
      <c r="B5" s="31"/>
      <c r="C5" s="1">
        <f>SUM(C3:C4)</f>
        <v>0</v>
      </c>
    </row>
    <row r="7" spans="1:26" ht="60" x14ac:dyDescent="0.25">
      <c r="A7" s="34" t="s">
        <v>13</v>
      </c>
      <c r="B7" s="31"/>
      <c r="C7" s="3" t="s">
        <v>6</v>
      </c>
      <c r="D7" s="3" t="s">
        <v>7</v>
      </c>
      <c r="E7" s="4" t="s">
        <v>8</v>
      </c>
      <c r="F7" s="4" t="s">
        <v>9</v>
      </c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</row>
    <row r="8" spans="1:26" x14ac:dyDescent="0.25">
      <c r="A8" s="33"/>
      <c r="B8" s="31"/>
      <c r="C8" s="15"/>
      <c r="D8" s="8"/>
      <c r="E8" s="8"/>
      <c r="F8" s="10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</row>
    <row r="9" spans="1:26" x14ac:dyDescent="0.25">
      <c r="A9" s="33"/>
      <c r="B9" s="31"/>
      <c r="C9" s="15"/>
      <c r="D9" s="7"/>
      <c r="E9" s="7"/>
      <c r="F9" s="10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</row>
    <row r="10" spans="1:26" x14ac:dyDescent="0.25">
      <c r="A10" s="33"/>
      <c r="B10" s="31"/>
      <c r="C10" s="15"/>
      <c r="D10" s="19"/>
      <c r="E10" s="19"/>
      <c r="F10" s="10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</row>
    <row r="11" spans="1:26" x14ac:dyDescent="0.25">
      <c r="A11" s="33"/>
      <c r="B11" s="31"/>
      <c r="C11" s="15"/>
      <c r="D11" s="7"/>
      <c r="E11" s="7"/>
      <c r="F11" s="10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</row>
    <row r="12" spans="1:26" x14ac:dyDescent="0.25">
      <c r="A12" s="33"/>
      <c r="B12" s="31"/>
      <c r="C12" s="15"/>
      <c r="D12" s="7"/>
      <c r="E12" s="7"/>
      <c r="F12" s="10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</row>
    <row r="13" spans="1:26" x14ac:dyDescent="0.25">
      <c r="A13" s="33"/>
      <c r="B13" s="31"/>
      <c r="C13" s="15"/>
      <c r="D13" s="7"/>
      <c r="E13" s="7"/>
      <c r="F13" s="10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</row>
    <row r="14" spans="1:26" x14ac:dyDescent="0.25">
      <c r="A14" s="33"/>
      <c r="B14" s="31"/>
      <c r="C14" s="15"/>
      <c r="D14" s="7"/>
      <c r="E14" s="7"/>
      <c r="F14" s="10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</row>
    <row r="15" spans="1:26" x14ac:dyDescent="0.25">
      <c r="A15" s="33"/>
      <c r="B15" s="31"/>
      <c r="C15" s="15"/>
      <c r="D15" s="7"/>
      <c r="E15" s="7"/>
      <c r="F15" s="10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</row>
    <row r="16" spans="1:26" x14ac:dyDescent="0.25">
      <c r="A16" s="30" t="s">
        <v>10</v>
      </c>
      <c r="B16" s="32"/>
      <c r="C16" s="32"/>
      <c r="D16" s="31"/>
      <c r="E16" s="11">
        <f t="shared" ref="E16:F16" si="0">SUM(E8:E15)</f>
        <v>0</v>
      </c>
      <c r="F16" s="12">
        <f t="shared" si="0"/>
        <v>0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4">
    <mergeCell ref="A15:B15"/>
    <mergeCell ref="A16:D16"/>
    <mergeCell ref="A1:F1"/>
    <mergeCell ref="A3:B3"/>
    <mergeCell ref="A4:B4"/>
    <mergeCell ref="A5:B5"/>
    <mergeCell ref="A7:B7"/>
    <mergeCell ref="A8:B8"/>
    <mergeCell ref="A9:B9"/>
    <mergeCell ref="A10:B10"/>
    <mergeCell ref="A11:B11"/>
    <mergeCell ref="A12:B12"/>
    <mergeCell ref="A13:B13"/>
    <mergeCell ref="A14:B14"/>
  </mergeCells>
  <pageMargins left="0.7" right="0.7" top="0.75" bottom="0.75" header="0" footer="0"/>
  <pageSetup paperSize="9" scale="78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16</vt:i4>
      </vt:variant>
    </vt:vector>
  </HeadingPairs>
  <TitlesOfParts>
    <vt:vector size="16" baseType="lpstr">
      <vt:lpstr>Ноябрь 2022</vt:lpstr>
      <vt:lpstr>Декабрь 2022</vt:lpstr>
      <vt:lpstr>Январь 2023</vt:lpstr>
      <vt:lpstr>Февраль 2023</vt:lpstr>
      <vt:lpstr>Март 2023</vt:lpstr>
      <vt:lpstr>Апрель 2023</vt:lpstr>
      <vt:lpstr>Май 2023</vt:lpstr>
      <vt:lpstr>Июнь 2023</vt:lpstr>
      <vt:lpstr>Июль 2023</vt:lpstr>
      <vt:lpstr>Август 2023</vt:lpstr>
      <vt:lpstr>Сентябрь 2023</vt:lpstr>
      <vt:lpstr>Октябрь 2023</vt:lpstr>
      <vt:lpstr>Ноябрь 2023</vt:lpstr>
      <vt:lpstr>Декабрь 2023</vt:lpstr>
      <vt:lpstr>Июнь 2024</vt:lpstr>
      <vt:lpstr>Июль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Алексей Ирлицын</dc:creator>
  <cp:lastModifiedBy>Алексей</cp:lastModifiedBy>
  <dcterms:created xsi:type="dcterms:W3CDTF">2022-11-12T05:52:42Z</dcterms:created>
  <dcterms:modified xsi:type="dcterms:W3CDTF">2024-08-28T09:39:38Z</dcterms:modified>
</cp:coreProperties>
</file>