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" sheetId="1" state="visible" r:id="rId3"/>
    <sheet name="Оценка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<sst xmlns="http://schemas.openxmlformats.org/spreadsheetml/2006/main" count="13" uniqueCount="9">
  <si>
    <t xml:space="preserve">Структуру таблицы на листе "оценка" можно менять</t>
  </si>
  <si>
    <t xml:space="preserve">Возрастная группа</t>
  </si>
  <si>
    <t xml:space="preserve">Категория</t>
  </si>
  <si>
    <t xml:space="preserve">Сумма баллов</t>
  </si>
  <si>
    <t xml:space="preserve">Общая индивид. оценка</t>
  </si>
  <si>
    <t xml:space="preserve">отл</t>
  </si>
  <si>
    <t xml:space="preserve">хор</t>
  </si>
  <si>
    <t xml:space="preserve">Оценочный эквивалент баллов </t>
  </si>
  <si>
    <t xml:space="preserve">уд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</si>
</sst>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5999"/>
        <bgColor rgb="FFCCCC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"/>
  <sheetViews>
    <sheetView showFormulas="false" showGridLines="true" showRowColHeaders="true" showZeros="false" rightToLeft="false" tabSelected="true" showOutlineSymbols="true" defaultGridColor="true" view="normal" topLeftCell="A1" colorId="64" zoomScale="180" zoomScaleNormal="180" zoomScalePageLayoutView="100" workbookViewId="0">
      <selection pane="topLeft" activeCell="A11" activeCellId="0" sqref="A11:E24"/>
    </sheetView>
  </sheetViews>
  <sheetFormatPr defaultColWidth="9.1484375" defaultRowHeight="12.75" zeroHeight="false" outlineLevelRow="0" outlineLevelCol="0"/>
  <cols>
    <col collapsed="false" customWidth="true" hidden="false" outlineLevel="0" max="3" min="1" style="1" width="10"/>
    <col collapsed="false" customWidth="true" hidden="false" outlineLevel="0" max="4" min="4" style="1" width="10.14"/>
    <col collapsed="false" customWidth="true" hidden="false" outlineLevel="0" max="5" min="5" style="2" width="12.29"/>
    <col collapsed="false" customWidth="false" hidden="false" outlineLevel="0" max="6" min="6" style="2" width="9.14"/>
    <col collapsed="false" customWidth="true" hidden="false" outlineLevel="0" max="7" min="7" style="2" width="56.34"/>
    <col collapsed="false" customWidth="false" hidden="false" outlineLevel="0" max="16384" min="8" style="2" width="9.14"/>
  </cols>
  <sheetData>
    <row r="1" customFormat="false" ht="17.35" hidden="false" customHeight="false" outlineLevel="0" collapsed="false">
      <c r="A1" s="3"/>
      <c r="B1" s="3"/>
      <c r="C1" s="3"/>
      <c r="D1" s="3"/>
    </row>
    <row r="2" s="4" customFormat="true" ht="17.3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4" customFormat="true" ht="12.75" hidden="false" customHeight="false" outlineLevel="0" collapsed="false">
      <c r="A3" s="5"/>
      <c r="B3" s="5"/>
      <c r="C3" s="5"/>
      <c r="D3" s="5"/>
    </row>
    <row r="4" s="8" customFormat="true" ht="82.5" hidden="false" customHeight="true" outlineLevel="0" collapsed="false">
      <c r="A4" s="6" t="s">
        <v>1</v>
      </c>
      <c r="B4" s="6" t="s">
        <v>2</v>
      </c>
      <c r="C4" s="7" t="s">
        <v>3</v>
      </c>
      <c r="D4" s="7" t="s">
        <v>4</v>
      </c>
      <c r="G4" s="9"/>
    </row>
    <row r="5" customFormat="false" ht="19.5" hidden="false" customHeight="true" outlineLevel="0" collapsed="false">
      <c r="A5" s="10" t="n">
        <v>1</v>
      </c>
      <c r="B5" s="10" t="n">
        <v>2</v>
      </c>
      <c r="C5" s="11" t="n">
        <v>210</v>
      </c>
      <c r="D5" s="12" t="s">
        <v>5</v>
      </c>
      <c r="E5" s="2" t="str">
        <f aca="false">LOOKUP(-C5,-(INDEX(Оценка!$C$6:$E$14,MATCH(A5*10+B5,Оценка!$A$6:A$14*10+Оценка!$B$6:$B$14,0))),Оценка!$C$4:$E$4)</f>
        <v>отл</v>
      </c>
    </row>
    <row r="6" customFormat="false" ht="19.5" hidden="false" customHeight="true" outlineLevel="0" collapsed="false">
      <c r="A6" s="13" t="n">
        <v>3</v>
      </c>
      <c r="B6" s="13" t="n">
        <v>1</v>
      </c>
      <c r="C6" s="14" t="n">
        <v>155</v>
      </c>
      <c r="D6" s="15" t="s">
        <v>6</v>
      </c>
      <c r="E6" s="2" t="str">
        <f aca="false">LOOKUP(-C6,-(INDEX(Оценка!$C$6:$E$14,MATCH(A6*10+B6,Оценка!$A$6:A$14*10+Оценка!$B$6:$B$14,0))),Оценка!$C$4:$E$4)</f>
        <v>хор</v>
      </c>
    </row>
    <row r="7" customFormat="false" ht="19.5" hidden="false" customHeight="true" outlineLevel="0" collapsed="false">
      <c r="A7" s="13" t="n">
        <v>2</v>
      </c>
      <c r="B7" s="13" t="n">
        <v>2</v>
      </c>
      <c r="C7" s="11" t="n">
        <v>130</v>
      </c>
      <c r="D7" s="16"/>
      <c r="E7" s="2" t="str">
        <f aca="false">LOOKUP(-C7,-(INDEX(Оценка!$C$6:$E$14,MATCH(A7*10+B7,Оценка!$A$6:A$14*10+Оценка!$B$6:$B$14,0))),Оценка!$C$4:$E$4)</f>
        <v>уд</v>
      </c>
    </row>
    <row r="8" customFormat="false" ht="19.5" hidden="false" customHeight="true" outlineLevel="0" collapsed="false">
      <c r="A8" s="13" t="n">
        <v>2</v>
      </c>
      <c r="B8" s="13" t="n">
        <v>1</v>
      </c>
      <c r="C8" s="11" t="n">
        <v>205</v>
      </c>
      <c r="D8" s="16"/>
      <c r="E8" s="2" t="str">
        <f aca="false">LOOKUP(-C8,-(INDEX(Оценка!$C$6:$E$14,MATCH(A8*10+B8,Оценка!$A$6:A$14*10+Оценка!$B$6:$B$14,0))),Оценка!$C$4:$E$4)</f>
        <v>отл</v>
      </c>
    </row>
    <row r="9" customFormat="false" ht="19.5" hidden="false" customHeight="true" outlineLevel="0" collapsed="false">
      <c r="A9" s="13" t="n">
        <v>3</v>
      </c>
      <c r="B9" s="13" t="n">
        <v>3</v>
      </c>
      <c r="C9" s="11" t="n">
        <v>262</v>
      </c>
      <c r="D9" s="16"/>
      <c r="E9" s="2" t="e">
        <f aca="false">LOOKUP(-C9,-(INDEX(Оценка!$C$6:$E$14,MATCH(A9*10+B9,Оценка!$A$6:A$14*10+Оценка!$B$6:$B$14,0))),Оценка!$C$4:$E$4)</f>
        <v>#N/A</v>
      </c>
    </row>
  </sheetData>
  <mergeCells count="2">
    <mergeCell ref="A1:D1"/>
    <mergeCell ref="A2:L2"/>
  </mergeCells>
  <printOptions headings="false" gridLines="fals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E14"/>
  <sheetViews>
    <sheetView showFormulas="false" showGridLines="true" showRowColHeaders="true" showZeros="false" rightToLeft="false" tabSelected="false" showOutlineSymbols="true" defaultGridColor="true" view="normal" topLeftCell="A1" colorId="64" zoomScale="180" zoomScaleNormal="180" zoomScalePageLayoutView="100" workbookViewId="0">
      <selection pane="topLeft" activeCell="I8" activeCellId="1" sqref="A11:E24 I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9.29"/>
    <col collapsed="false" customWidth="true" hidden="false" outlineLevel="0" max="2" min="2" style="0" width="16.57"/>
    <col collapsed="false" customWidth="true" hidden="false" outlineLevel="0" max="3" min="3" style="0" width="14.29"/>
    <col collapsed="false" customWidth="true" hidden="false" outlineLevel="0" max="4" min="4" style="0" width="16.57"/>
    <col collapsed="false" customWidth="true" hidden="false" outlineLevel="0" max="5" min="5" style="0" width="14.86"/>
    <col collapsed="false" customWidth="true" hidden="false" outlineLevel="0" max="6" min="6" style="0" width="12.71"/>
    <col collapsed="false" customWidth="true" hidden="false" outlineLevel="0" max="9" min="9" style="0" width="9.14"/>
  </cols>
  <sheetData>
    <row r="2" customFormat="false" ht="18.75" hidden="false" customHeight="true" outlineLevel="0" collapsed="false">
      <c r="A2" s="17" t="s">
        <v>1</v>
      </c>
      <c r="B2" s="17" t="s">
        <v>2</v>
      </c>
      <c r="C2" s="18" t="s">
        <v>7</v>
      </c>
      <c r="D2" s="18"/>
      <c r="E2" s="18"/>
    </row>
    <row r="3" customFormat="false" ht="18.75" hidden="false" customHeight="true" outlineLevel="0" collapsed="false">
      <c r="A3" s="17"/>
      <c r="B3" s="17"/>
      <c r="C3" s="18"/>
      <c r="D3" s="18"/>
      <c r="E3" s="18"/>
    </row>
    <row r="4" customFormat="false" ht="18.75" hidden="false" customHeight="true" outlineLevel="0" collapsed="false">
      <c r="A4" s="17"/>
      <c r="B4" s="17"/>
      <c r="C4" s="19" t="s">
        <v>5</v>
      </c>
      <c r="D4" s="19" t="s">
        <v>6</v>
      </c>
      <c r="E4" s="19" t="s">
        <v>8</v>
      </c>
    </row>
    <row r="5" customFormat="false" ht="18.75" hidden="false" customHeight="true" outlineLevel="0" collapsed="false">
      <c r="A5" s="17"/>
      <c r="B5" s="17"/>
      <c r="C5" s="19"/>
      <c r="D5" s="19"/>
      <c r="E5" s="19"/>
    </row>
    <row r="6" customFormat="false" ht="15" hidden="false" customHeight="false" outlineLevel="0" collapsed="false">
      <c r="A6" s="20" t="n">
        <v>1</v>
      </c>
      <c r="B6" s="21" t="n">
        <v>3</v>
      </c>
      <c r="C6" s="21" t="n">
        <v>195</v>
      </c>
      <c r="D6" s="21" t="n">
        <v>180</v>
      </c>
      <c r="E6" s="22" t="n">
        <v>135</v>
      </c>
    </row>
    <row r="7" customFormat="false" ht="15" hidden="false" customHeight="false" outlineLevel="0" collapsed="false">
      <c r="A7" s="23" t="n">
        <v>1</v>
      </c>
      <c r="B7" s="24" t="n">
        <v>2</v>
      </c>
      <c r="C7" s="24" t="n">
        <v>210</v>
      </c>
      <c r="D7" s="24" t="n">
        <v>195</v>
      </c>
      <c r="E7" s="25" t="n">
        <v>150</v>
      </c>
    </row>
    <row r="8" customFormat="false" ht="15" hidden="false" customHeight="false" outlineLevel="0" collapsed="false">
      <c r="A8" s="26" t="n">
        <v>1</v>
      </c>
      <c r="B8" s="27" t="n">
        <v>1</v>
      </c>
      <c r="C8" s="28" t="n">
        <v>225</v>
      </c>
      <c r="D8" s="28" t="n">
        <v>210</v>
      </c>
      <c r="E8" s="29" t="n">
        <v>180</v>
      </c>
    </row>
    <row r="9" customFormat="false" ht="15" hidden="false" customHeight="false" outlineLevel="0" collapsed="false">
      <c r="A9" s="30" t="n">
        <v>2</v>
      </c>
      <c r="B9" s="31" t="n">
        <v>3</v>
      </c>
      <c r="C9" s="31" t="n">
        <v>180</v>
      </c>
      <c r="D9" s="31" t="n">
        <v>165</v>
      </c>
      <c r="E9" s="32" t="n">
        <v>120</v>
      </c>
    </row>
    <row r="10" customFormat="false" ht="15" hidden="false" customHeight="false" outlineLevel="0" collapsed="false">
      <c r="A10" s="33" t="n">
        <v>2</v>
      </c>
      <c r="B10" s="34" t="n">
        <v>2</v>
      </c>
      <c r="C10" s="34" t="n">
        <v>195</v>
      </c>
      <c r="D10" s="34" t="n">
        <v>180</v>
      </c>
      <c r="E10" s="35" t="n">
        <v>135</v>
      </c>
    </row>
    <row r="11" customFormat="false" ht="15" hidden="false" customHeight="false" outlineLevel="0" collapsed="false">
      <c r="A11" s="36" t="n">
        <v>2</v>
      </c>
      <c r="B11" s="37" t="n">
        <v>1</v>
      </c>
      <c r="C11" s="38" t="n">
        <v>210</v>
      </c>
      <c r="D11" s="38" t="n">
        <v>195</v>
      </c>
      <c r="E11" s="39" t="n">
        <v>165</v>
      </c>
    </row>
    <row r="12" customFormat="false" ht="15" hidden="false" customHeight="false" outlineLevel="0" collapsed="false">
      <c r="A12" s="20" t="n">
        <v>3</v>
      </c>
      <c r="B12" s="21" t="n">
        <v>3</v>
      </c>
      <c r="C12" s="21" t="n">
        <v>165</v>
      </c>
      <c r="D12" s="21" t="n">
        <v>135</v>
      </c>
      <c r="E12" s="22" t="n">
        <v>90</v>
      </c>
    </row>
    <row r="13" customFormat="false" ht="15" hidden="false" customHeight="false" outlineLevel="0" collapsed="false">
      <c r="A13" s="23" t="n">
        <v>3</v>
      </c>
      <c r="B13" s="24" t="n">
        <v>2</v>
      </c>
      <c r="C13" s="24" t="n">
        <v>180</v>
      </c>
      <c r="D13" s="24" t="n">
        <v>150</v>
      </c>
      <c r="E13" s="25" t="n">
        <v>105</v>
      </c>
    </row>
    <row r="14" customFormat="false" ht="15" hidden="false" customHeight="false" outlineLevel="0" collapsed="false">
      <c r="A14" s="26" t="n">
        <v>3</v>
      </c>
      <c r="B14" s="27" t="n">
        <v>1</v>
      </c>
      <c r="C14" s="28" t="n">
        <v>195</v>
      </c>
      <c r="D14" s="28" t="n">
        <v>165</v>
      </c>
      <c r="E14" s="29" t="n">
        <v>135</v>
      </c>
    </row>
  </sheetData>
  <mergeCells count="6">
    <mergeCell ref="A2:A5"/>
    <mergeCell ref="B2:B5"/>
    <mergeCell ref="C2:E3"/>
    <mergeCell ref="C4:C5"/>
    <mergeCell ref="D4:D5"/>
    <mergeCell ref="E4:E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>Игорь  Б</cp:lastModifiedBy>
  <dcterms:modified xsi:type="dcterms:W3CDTF">2024-08-17T15:10:23Z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