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codeName="ЭтаКнига"/>
  <bookViews>
    <workbookView xWindow="-105" yWindow="-105" windowWidth="21840" windowHeight="13740" tabRatio="786"/>
  </bookViews>
  <sheets>
    <sheet name="1" sheetId="47" r:id="rId1"/>
  </sheets>
  <definedNames>
    <definedName name="_xlnm._FilterDatabase" localSheetId="0" hidden="1">'1'!$A$9:$J$58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typ" localSheetId="0" hidden="1">1</definedName>
    <definedName name="solver_val" localSheetId="0" hidden="1">0</definedName>
    <definedName name="solver_ver" localSheetId="0" hidden="1">3</definedName>
    <definedName name="_xlnm.Print_Area" localSheetId="0">'1'!$A$4:$M$7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7" l="1" a="1"/>
  <c r="A4" i="47" s="1"/>
  <c r="C4" i="47" a="1"/>
  <c r="C4" i="47" s="1"/>
  <c r="C5" i="47" a="1"/>
  <c r="C5" i="47" s="1"/>
  <c r="C6" i="47" a="1"/>
  <c r="C6" i="47" s="1"/>
  <c r="C7" i="47" a="1"/>
  <c r="C7" i="47" s="1"/>
  <c r="A5" i="47" a="1"/>
  <c r="A5" i="47" s="1"/>
  <c r="A6" i="47" a="1"/>
  <c r="A6" i="47" s="1"/>
  <c r="A7" i="47" a="1"/>
  <c r="A7" i="47" s="1"/>
  <c r="B4" i="47" a="1"/>
  <c r="B4" i="47" s="1"/>
  <c r="B5" i="47" l="1" a="1"/>
  <c r="B5" i="47" s="1"/>
  <c r="B6" i="47" a="1"/>
  <c r="B6" i="47" s="1"/>
  <c r="B7" i="47" a="1"/>
  <c r="B7" i="47" s="1"/>
  <c r="P7" i="47" l="1" a="1"/>
  <c r="P7" i="47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<sst xmlns="http://schemas.openxmlformats.org/spreadsheetml/2006/main" count="67" uniqueCount="40">
  <si>
    <t>1Б240-6К</t>
  </si>
  <si>
    <t>1А225-6</t>
  </si>
  <si>
    <t>1Б284</t>
  </si>
  <si>
    <t>КК-3550</t>
  </si>
  <si>
    <t>1К282</t>
  </si>
  <si>
    <t>КК3551</t>
  </si>
  <si>
    <t>2Г175СС2465</t>
  </si>
  <si>
    <t>1Б240П-6</t>
  </si>
  <si>
    <t>1А240П-6</t>
  </si>
  <si>
    <t>2Н150БС1610</t>
  </si>
  <si>
    <t>2Е78П</t>
  </si>
  <si>
    <t>ЖА-0392-0079</t>
  </si>
  <si>
    <t>КК182</t>
  </si>
  <si>
    <t>524.7379.000000</t>
  </si>
  <si>
    <t>КСА-6/100</t>
  </si>
  <si>
    <t>СС 2922</t>
  </si>
  <si>
    <t>КК4001</t>
  </si>
  <si>
    <t>1Б265НП-8К</t>
  </si>
  <si>
    <t>АМ 9471</t>
  </si>
  <si>
    <t>2Г175СС2302</t>
  </si>
  <si>
    <t>КК 3220</t>
  </si>
  <si>
    <t>ОС2754В2264</t>
  </si>
  <si>
    <t>1283</t>
  </si>
  <si>
    <t>ОС 8223</t>
  </si>
  <si>
    <t>КК3320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</si>
  <si>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</si>
  <si>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</si>
  <si>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</si>
  <si>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</si>
  <si>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</si>
  <si>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</si>
  <si>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</si>
  <si>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</si>
  <si>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</si>
  <si>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</si>
  <si>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</si>
  <si>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</si>
  <si>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Должно быть</t>
  </si>
  <si>
    <t>июНь</t>
  </si>
  <si>
    <t>Определить какой месяц с учётом данных параметров столбца А и В + как уменьшить формулу в столце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</si>
</sst>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%;\-#,##0.0%;&quot; &quot;"/>
    <numFmt numFmtId="166" formatCode="00000"/>
    <numFmt numFmtId="167" formatCode="#,##0.00%;\-#,##0.00%;&quot; &quot;"/>
  </numFmts>
  <fonts count="29">
    <font>
      <sz val="8"/>
      <color indexed="0"/>
      <name val="Arial"/>
      <charset val="1"/>
    </font>
    <font>
      <sz val="14"/>
      <color theme="1"/>
      <name val="Truetypewriter PolyglOTT"/>
      <family val="1"/>
      <charset val="204"/>
    </font>
    <font>
      <sz val="14"/>
      <color rgb="FF006100"/>
      <name val="Truetypewriter PolyglOTT"/>
      <family val="2"/>
      <charset val="204"/>
    </font>
    <font>
      <sz val="14"/>
      <color rgb="FFFF0000"/>
      <name val="Truetypewriter PolyglOTT"/>
      <family val="2"/>
      <charset val="204"/>
    </font>
    <font>
      <sz val="14"/>
      <color rgb="FFFA7D00"/>
      <name val="Truetypewriter PolyglOTT"/>
      <family val="2"/>
      <charset val="204"/>
    </font>
    <font>
      <i/>
      <sz val="14"/>
      <color rgb="FF7F7F7F"/>
      <name val="Truetypewriter PolyglOTT"/>
      <family val="2"/>
      <charset val="204"/>
    </font>
    <font>
      <sz val="14"/>
      <color rgb="FF9C0006"/>
      <name val="Truetypewriter PolyglOTT"/>
      <family val="2"/>
      <charset val="204"/>
    </font>
    <font>
      <sz val="14"/>
      <color rgb="FF9C6500"/>
      <name val="Truetypewriter PolyglOTT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4"/>
      <color theme="0"/>
      <name val="Truetypewriter PolyglOTT"/>
      <family val="2"/>
      <charset val="204"/>
    </font>
    <font>
      <b/>
      <sz val="14"/>
      <color theme="1"/>
      <name val="Truetypewriter PolyglOTT"/>
      <family val="2"/>
      <charset val="204"/>
    </font>
    <font>
      <b/>
      <sz val="11"/>
      <color theme="3"/>
      <name val="Truetypewriter PolyglOTT"/>
      <family val="2"/>
      <charset val="204"/>
    </font>
    <font>
      <b/>
      <sz val="13"/>
      <color theme="3"/>
      <name val="Truetypewriter PolyglOTT"/>
      <family val="2"/>
      <charset val="204"/>
    </font>
    <font>
      <b/>
      <sz val="15"/>
      <color theme="3"/>
      <name val="Truetypewriter PolyglOTT"/>
      <family val="2"/>
      <charset val="204"/>
    </font>
    <font>
      <b/>
      <sz val="14"/>
      <color rgb="FFFA7D00"/>
      <name val="Truetypewriter PolyglOTT"/>
      <family val="2"/>
      <charset val="204"/>
    </font>
    <font>
      <b/>
      <sz val="14"/>
      <color rgb="FF3F3F3F"/>
      <name val="Truetypewriter PolyglOTT"/>
      <family val="2"/>
      <charset val="204"/>
    </font>
    <font>
      <sz val="14"/>
      <color rgb="FF3F3F76"/>
      <name val="Truetypewriter PolyglOTT"/>
      <family val="2"/>
      <charset val="204"/>
    </font>
    <font>
      <sz val="14"/>
      <color theme="0"/>
      <name val="Truetypewriter PolyglOTT"/>
      <family val="2"/>
      <charset val="204"/>
    </font>
    <font>
      <sz val="8"/>
      <color indexed="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name val="Truetypewriter PolyglOTT"/>
      <family val="1"/>
      <charset val="204"/>
    </font>
    <font>
      <sz val="8"/>
      <name val="Truetypewriter PolyglOTT"/>
      <family val="1"/>
      <charset val="204"/>
    </font>
    <font>
      <sz val="10"/>
      <color indexed="0"/>
      <name val="Truetypewriter PolyglOTT"/>
      <family val="1"/>
      <charset val="204"/>
    </font>
    <font>
      <sz val="10"/>
      <color rgb="FFFF0000"/>
      <name val="Truetypewriter PolyglOTT"/>
      <family val="1"/>
      <charset val="204"/>
    </font>
    <font>
      <sz val="8"/>
      <color indexed="0"/>
      <name val="Truetypewriter PolyglOTT"/>
      <family val="1"/>
      <charset val="204"/>
    </font>
    <font>
      <sz val="8"/>
      <color rgb="FFFF0000"/>
      <name val="Truetypewriter PolyglOTT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ruetypewriter PolyglOTT"/>
      <family val="1"/>
      <charset val="204"/>
    </font>
    <font>
      <b/>
      <sz val="8"/>
      <name val="Truetypewriter PolyglOTT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1" applyNumberFormat="0" applyAlignment="0" applyProtection="0"/>
    <xf numFmtId="0" fontId="15" fillId="27" borderId="2" applyNumberFormat="0" applyAlignment="0" applyProtection="0"/>
    <xf numFmtId="0" fontId="14" fillId="27" borderId="1" applyNumberFormat="0" applyAlignment="0" applyProtection="0"/>
    <xf numFmtId="0" fontId="13" fillId="0" borderId="3" applyNumberFormat="0" applyFill="0" applyAlignment="0" applyProtection="0"/>
    <xf numFmtId="0" fontId="12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9" fillId="28" borderId="7" applyNumberFormat="0" applyAlignment="0" applyProtection="0"/>
    <xf numFmtId="0" fontId="8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5" fillId="0" borderId="0" applyNumberFormat="0" applyFill="0" applyBorder="0" applyAlignment="0" applyProtection="0"/>
    <xf numFmtId="0" fontId="18" fillId="31" borderId="8" applyNumberFormat="0" applyFont="0" applyAlignment="0" applyProtection="0"/>
    <xf numFmtId="0" fontId="4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2" fillId="32" borderId="0" applyNumberFormat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26" fillId="0" borderId="0"/>
  </cellStyleXfs>
  <cellXfs count="35">
    <xf numFmtId="0" fontId="0" fillId="0" borderId="0" xfId="0" applyFill="1" applyAlignment="1"/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166" fontId="22" fillId="0" borderId="11" xfId="0" applyNumberFormat="1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165" fontId="24" fillId="0" borderId="12" xfId="0" applyNumberFormat="1" applyFont="1" applyBorder="1" applyAlignment="1">
      <alignment horizontal="right" vertical="center" shrinkToFit="1"/>
    </xf>
    <xf numFmtId="164" fontId="0" fillId="0" borderId="0" xfId="42" applyNumberFormat="1" applyFont="1" applyFill="1" applyAlignment="1">
      <alignment horizontal="left"/>
    </xf>
    <xf numFmtId="0" fontId="22" fillId="0" borderId="0" xfId="0" applyFont="1" applyBorder="1" applyAlignment="1">
      <alignment horizontal="centerContinuous" vertical="center"/>
    </xf>
    <xf numFmtId="0" fontId="22" fillId="0" borderId="0" xfId="0" applyNumberFormat="1" applyFont="1" applyBorder="1" applyAlignment="1">
      <alignment horizontal="center" vertical="top"/>
    </xf>
    <xf numFmtId="165" fontId="24" fillId="0" borderId="0" xfId="42" applyNumberFormat="1" applyFont="1" applyBorder="1" applyAlignment="1">
      <alignment horizontal="center" vertical="top" shrinkToFit="1"/>
    </xf>
    <xf numFmtId="0" fontId="22" fillId="0" borderId="0" xfId="0" applyFont="1" applyBorder="1" applyAlignment="1">
      <alignment horizontal="center" vertical="top"/>
    </xf>
    <xf numFmtId="164" fontId="22" fillId="0" borderId="0" xfId="42" applyNumberFormat="1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13" xfId="0" applyFont="1" applyBorder="1" applyAlignment="1">
      <alignment horizontal="center" vertical="top" shrinkToFit="1"/>
    </xf>
    <xf numFmtId="0" fontId="22" fillId="0" borderId="14" xfId="0" applyFont="1" applyBorder="1" applyAlignment="1">
      <alignment horizontal="center" vertical="top" shrinkToFit="1"/>
    </xf>
    <xf numFmtId="165" fontId="21" fillId="0" borderId="13" xfId="42" applyNumberFormat="1" applyFont="1" applyBorder="1" applyAlignment="1">
      <alignment horizontal="center"/>
    </xf>
    <xf numFmtId="165" fontId="21" fillId="0" borderId="15" xfId="42" applyNumberFormat="1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164" fontId="18" fillId="0" borderId="0" xfId="42" applyNumberFormat="1" applyFont="1" applyFill="1" applyAlignment="1">
      <alignment horizontal="left"/>
    </xf>
    <xf numFmtId="164" fontId="24" fillId="0" borderId="0" xfId="42" applyNumberFormat="1" applyFont="1" applyAlignment="1">
      <alignment vertical="center"/>
    </xf>
    <xf numFmtId="167" fontId="25" fillId="0" borderId="16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8" fillId="33" borderId="0" xfId="0" applyFont="1" applyFill="1" applyBorder="1" applyAlignment="1">
      <alignment horizontal="left"/>
    </xf>
    <xf numFmtId="164" fontId="28" fillId="33" borderId="0" xfId="42" applyNumberFormat="1" applyFont="1" applyFill="1" applyBorder="1" applyAlignment="1">
      <alignment horizontal="right"/>
    </xf>
    <xf numFmtId="0" fontId="24" fillId="34" borderId="18" xfId="0" applyFont="1" applyFill="1" applyBorder="1" applyAlignment="1">
      <alignment horizontal="left" vertical="center" shrinkToFit="1"/>
    </xf>
    <xf numFmtId="0" fontId="24" fillId="0" borderId="12" xfId="0" applyNumberFormat="1" applyFont="1" applyBorder="1" applyAlignment="1">
      <alignment horizontal="right" vertical="center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shrinkToFit="1"/>
    </xf>
    <xf numFmtId="0" fontId="22" fillId="0" borderId="13" xfId="0" applyFont="1" applyBorder="1" applyAlignment="1">
      <alignment horizontal="center" vertical="top"/>
    </xf>
    <xf numFmtId="0" fontId="22" fillId="0" borderId="14" xfId="0" applyFont="1" applyBorder="1" applyAlignment="1">
      <alignment horizontal="center" vertical="top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Обычный 2" xfId="43"/>
    <cellStyle name="Обычный 2 3" xfId="44"/>
    <cellStyle name="Плохой" xfId="36"/>
    <cellStyle name="Пояснение" xfId="37"/>
    <cellStyle name="Примечание" xfId="38"/>
    <cellStyle name="Процентный" xfId="42" builtinId="5"/>
    <cellStyle name="Связанная ячейка" xfId="39"/>
    <cellStyle name="Текст предупреждения" xfId="40"/>
    <cellStyle name="Хороший" xfId="4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66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132523</xdr:colOff>
      <xdr:row>1</xdr:row>
      <xdr:rowOff>66260</xdr:rowOff>
    </xdr:from>
    <xdr:to>
      <xdr:col>2</xdr:col>
      <xdr:colOff>304801</xdr:colOff>
      <xdr:row>2</xdr:row>
      <xdr:rowOff>112643</xdr:rowOff>
    </xdr:to>
    <xdr:cxnSp macro="">
      <xdr:nvCxnSpPr>
        <xdr:cNvPr id="9" name="Соединитель: уступ 8">
          <a:extLst>
            <a:ext uri="{FF2B5EF4-FFF2-40B4-BE49-F238E27FC236}">
              <a16:creationId xmlns:a16="http://schemas.microsoft.com/office/drawing/2014/main" xmlns="" id="{4BE14DFC-6514-4659-84BC-13E83D8B75F1}"/>
            </a:ext>
          </a:extLst>
        </xdr:cNvPr>
        <xdr:cNvCxnSpPr/>
      </xdr:nvCxnSpPr>
      <xdr:spPr>
        <a:xfrm rot="5400000">
          <a:off x="1514061" y="241852"/>
          <a:ext cx="218661" cy="172278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2:AH1403"/>
  <sheetViews>
    <sheetView tabSelected="1" zoomScale="115" zoomScaleNormal="115" zoomScaleSheetLayoutView="100" workbookViewId="0">
      <selection activeCell="A4" sqref="A4"/>
    </sheetView>
  </sheetViews>
  <sheetFormatPr defaultColWidth="9.1640625" defaultRowHeight="12.4" customHeight="1"/>
  <cols>
    <col min="1" max="1" width="16.1640625" style="1" customWidth="1"/>
    <col min="2" max="2" width="8" style="31" customWidth="1"/>
    <col min="3" max="3" width="6.5" style="1" customWidth="1"/>
    <col min="4" max="4" width="15" style="1" customWidth="1"/>
    <col min="5" max="5" width="5.1640625" style="1" customWidth="1"/>
    <col min="6" max="6" width="7.33203125" style="1" customWidth="1"/>
    <col min="7" max="7" width="7.6640625" style="1" customWidth="1"/>
    <col min="8" max="13" width="8.6640625" style="1" customWidth="1"/>
    <col min="14" max="14" width="8.6640625" style="2" customWidth="1"/>
    <col min="15" max="28" width="7.6640625" style="1" customWidth="1"/>
    <col min="29" max="33" width="5.6640625" style="1" customWidth="1"/>
    <col min="34" max="34" width="17" style="1" customWidth="1"/>
    <col min="35" max="16384" width="9.1640625" style="1"/>
  </cols>
  <sheetData>
    <row r="2" spans="1:33" ht="13.9" customHeight="1">
      <c r="D2" s="1" t="s">
        <v>39</v>
      </c>
    </row>
    <row r="3" spans="1:33" ht="13.9" customHeight="1">
      <c r="D3" s="1" t="s">
        <v>37</v>
      </c>
    </row>
    <row r="4" spans="1:33" s="22" customFormat="1" ht="15" customHeight="1">
      <c r="A4" s="27" t="str">
        <f t="array" ref="A4">INDEX(A$10:A$58,MIN(IF(IF(B$10:B$58=E4,C$10:N$58)=B4,ROW(B$10:B$58)-9)))</f>
        <v>1Б240-6К</v>
      </c>
      <c r="B4" s="28">
        <f t="array" ref="B4">MAX(IF($B$10:$B$58=E4,$C$10:$N$58))</f>
        <v>0.50266508823529421</v>
      </c>
      <c r="C4" s="29" t="str">
        <f t="array" ref="C4">INDEX(C$9:N$9,MIN(IF(IF(B$10:B$58=E4,C$10:N$58)=B4,COLUMN(C$10:N$58)-2)))</f>
        <v>июнь</v>
      </c>
      <c r="D4" s="25" t="s">
        <v>38</v>
      </c>
      <c r="E4" s="30">
        <v>1</v>
      </c>
      <c r="F4" s="9"/>
      <c r="G4" s="9"/>
      <c r="H4" s="9"/>
      <c r="I4" s="9"/>
      <c r="J4" s="9"/>
      <c r="K4" s="9"/>
      <c r="L4" s="9"/>
      <c r="M4" s="9"/>
      <c r="N4" s="21"/>
      <c r="AE4" s="23"/>
      <c r="AG4" s="24"/>
    </row>
    <row r="5" spans="1:33" s="22" customFormat="1" ht="15" customHeight="1">
      <c r="A5" s="27" t="str">
        <f t="array" ref="A5">INDEX(A$10:A$58,MIN(IF(IF(B$10:B$58=E5,C$10:N$58)=B5,ROW(B$10:B$58)-9)))</f>
        <v>1К282</v>
      </c>
      <c r="B5" s="28" cm="1">
        <f t="array" ref="B5">MAX(IF($B$10:$B$58=E5,$C$10:$N$58))</f>
        <v>0.5222941176470588</v>
      </c>
      <c r="C5" s="29" t="str">
        <f t="array" ref="C5">INDEX(C$9:N$9,MIN(IF(IF(B$10:B$58=E5,C$10:N$58)=B5,COLUMN(C$10:N$58)-2)))</f>
        <v>июнь</v>
      </c>
      <c r="D5" s="25" t="s">
        <v>38</v>
      </c>
      <c r="E5" s="30">
        <v>2</v>
      </c>
      <c r="F5" s="9"/>
      <c r="G5" s="9"/>
      <c r="H5" s="9"/>
      <c r="I5" s="9"/>
      <c r="J5" s="9"/>
      <c r="K5" s="9"/>
      <c r="L5" s="9"/>
      <c r="M5" s="9"/>
      <c r="N5" s="21"/>
      <c r="V5" s="24"/>
      <c r="AE5" s="23"/>
      <c r="AG5" s="24"/>
    </row>
    <row r="6" spans="1:33" s="22" customFormat="1" ht="15" customHeight="1">
      <c r="A6" s="27" t="str">
        <f t="array" ref="A6">INDEX(A$10:A$58,MIN(IF(IF(B$10:B$58=E6,C$10:N$58)=B6,ROW(B$10:B$58)-9)))</f>
        <v>524.7379.000000</v>
      </c>
      <c r="B6" s="28" cm="1">
        <f t="array" ref="B6">MAX(IF($B$10:$B$58=E6,$C$10:$N$58))</f>
        <v>1.0050420168067227</v>
      </c>
      <c r="C6" s="29" t="str">
        <f t="array" ref="C6">INDEX(C$9:N$9,MIN(IF(IF(B$10:B$58=E6,C$10:N$58)=B6,COLUMN(C$10:N$58)-2)))</f>
        <v>январь</v>
      </c>
      <c r="D6" s="26" t="s">
        <v>25</v>
      </c>
      <c r="E6" s="30">
        <v>3</v>
      </c>
      <c r="F6" s="9"/>
      <c r="G6" s="9"/>
      <c r="H6" s="9"/>
      <c r="I6" s="9"/>
      <c r="J6" s="9"/>
      <c r="K6" s="9"/>
      <c r="L6" s="9"/>
      <c r="M6" s="9"/>
      <c r="N6" s="21"/>
      <c r="V6" s="24"/>
      <c r="AE6" s="23"/>
      <c r="AG6" s="24"/>
    </row>
    <row r="7" spans="1:33" s="22" customFormat="1" ht="15" customHeight="1">
      <c r="A7" s="27" t="str">
        <f t="array" ref="A7">INDEX(A$10:A$58,MIN(IF(IF(B$10:B$58=E7,C$10:N$58)=B7,ROW(B$10:B$58)-9)))</f>
        <v>2Е78П</v>
      </c>
      <c r="B7" s="28" cm="1">
        <f t="array" ref="B7">MAX(IF($B$10:$B$58=E7,$C$10:$N$58))</f>
        <v>0.81890543559195839</v>
      </c>
      <c r="C7" s="29" t="str">
        <f t="array" ref="C7">INDEX(C$9:N$9,MIN(IF(IF(B$10:B$58=E7,C$10:N$58)=B7,COLUMN(C$10:N$58)-2)))</f>
        <v>май</v>
      </c>
      <c r="D7" s="26" t="s">
        <v>29</v>
      </c>
      <c r="E7" s="30">
        <v>4</v>
      </c>
      <c r="F7" s="9"/>
      <c r="G7" s="9"/>
      <c r="H7" s="9"/>
      <c r="I7" s="9"/>
      <c r="J7" s="9"/>
      <c r="K7" s="9"/>
      <c r="L7" s="9"/>
      <c r="M7" s="9"/>
      <c r="N7" s="21"/>
      <c r="P7" s="22" t="str">
        <f t="array" ref="P7">IFERROR(MODE(IF((#REF!&lt;&gt;#REF!)*(#REF!&lt;&gt;#REF!)*(#REF!&lt;&gt;#REF!)*(#REF!&lt;&gt;#REF!)*(#REF!&lt;&gt;#REF!)*(#REF!&lt;&gt;#REF!)*(#REF!&lt;&gt;#REF!)*(#REF!&lt;&gt;#REF!)*($B$10:$B$58=#REF!),INDEX($D$10:$O$58,,ROW(#REF!)))),"")</f>
        <v/>
      </c>
      <c r="V7" s="24"/>
      <c r="AE7" s="23"/>
      <c r="AG7" s="24"/>
    </row>
    <row r="8" spans="1:33" ht="12.75"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  <c r="O8" s="11"/>
      <c r="P8" s="8"/>
      <c r="R8" s="10"/>
    </row>
    <row r="9" spans="1:33" ht="12.75">
      <c r="A9" s="7"/>
      <c r="B9" s="32"/>
      <c r="C9" s="17" t="s">
        <v>25</v>
      </c>
      <c r="D9" s="17" t="s">
        <v>26</v>
      </c>
      <c r="E9" s="17" t="s">
        <v>27</v>
      </c>
      <c r="F9" s="17" t="s">
        <v>28</v>
      </c>
      <c r="G9" s="17" t="s">
        <v>29</v>
      </c>
      <c r="H9" s="17" t="s">
        <v>30</v>
      </c>
      <c r="I9" s="17" t="s">
        <v>31</v>
      </c>
      <c r="J9" s="17" t="s">
        <v>32</v>
      </c>
      <c r="K9" s="17" t="s">
        <v>33</v>
      </c>
      <c r="L9" s="17" t="s">
        <v>34</v>
      </c>
      <c r="M9" s="17" t="s">
        <v>35</v>
      </c>
      <c r="N9" s="18" t="s">
        <v>36</v>
      </c>
      <c r="O9" s="12"/>
      <c r="P9" s="8"/>
      <c r="R9" s="10"/>
    </row>
    <row r="10" spans="1:33" ht="10.15" customHeight="1">
      <c r="A10" s="6" t="s">
        <v>11</v>
      </c>
      <c r="B10" s="31">
        <v>1</v>
      </c>
      <c r="C10" s="19">
        <v>4.7357927170868348E-2</v>
      </c>
      <c r="D10" s="19">
        <v>1.8634453781512607E-2</v>
      </c>
      <c r="E10" s="19">
        <v>3.8460436551979282E-2</v>
      </c>
      <c r="F10" s="19">
        <v>2.5837606722689078E-2</v>
      </c>
      <c r="G10" s="19">
        <v>3.5272970960536124E-2</v>
      </c>
      <c r="H10" s="19">
        <v>5.5682882352941186E-2</v>
      </c>
      <c r="I10" s="19">
        <v>5.7191959663865553E-2</v>
      </c>
      <c r="J10" s="19">
        <v>0</v>
      </c>
      <c r="K10" s="19">
        <v>0</v>
      </c>
      <c r="L10" s="19">
        <v>0</v>
      </c>
      <c r="M10" s="19">
        <v>0</v>
      </c>
      <c r="N10" s="20">
        <v>0</v>
      </c>
      <c r="O10" s="13"/>
      <c r="P10" s="8"/>
      <c r="R10" s="10"/>
    </row>
    <row r="11" spans="1:33" ht="10.15" customHeight="1">
      <c r="A11" s="6" t="s">
        <v>11</v>
      </c>
      <c r="B11" s="31">
        <v>1</v>
      </c>
      <c r="C11" s="19">
        <v>0.34297420168067227</v>
      </c>
      <c r="D11" s="19">
        <v>0.15777616246498605</v>
      </c>
      <c r="E11" s="19">
        <v>0.22559405105438401</v>
      </c>
      <c r="F11" s="19">
        <v>0.15095010420168067</v>
      </c>
      <c r="G11" s="19">
        <v>0.24048941176470595</v>
      </c>
      <c r="H11" s="19">
        <v>0.3360210882352942</v>
      </c>
      <c r="I11" s="19">
        <v>0.25340275630252096</v>
      </c>
      <c r="J11" s="19">
        <v>0</v>
      </c>
      <c r="K11" s="19">
        <v>0</v>
      </c>
      <c r="L11" s="19">
        <v>0</v>
      </c>
      <c r="M11" s="19">
        <v>0</v>
      </c>
      <c r="N11" s="20">
        <v>0</v>
      </c>
      <c r="O11" s="13"/>
      <c r="P11" s="8"/>
      <c r="R11" s="10"/>
    </row>
    <row r="12" spans="1:33" ht="10.15" customHeight="1">
      <c r="A12" s="6" t="s">
        <v>14</v>
      </c>
      <c r="B12" s="31">
        <v>1</v>
      </c>
      <c r="C12" s="19">
        <v>7.9094117647058843E-2</v>
      </c>
      <c r="D12" s="19">
        <v>2.3505882352941179E-2</v>
      </c>
      <c r="E12" s="19">
        <v>5.3588457269700338E-2</v>
      </c>
      <c r="F12" s="19">
        <v>5.7255529411764719E-2</v>
      </c>
      <c r="G12" s="19">
        <v>5.0005956813105004E-2</v>
      </c>
      <c r="H12" s="19">
        <v>9.1980000000000006E-2</v>
      </c>
      <c r="I12" s="19">
        <v>8.7055058823529416E-2</v>
      </c>
      <c r="J12" s="19">
        <v>0</v>
      </c>
      <c r="K12" s="19">
        <v>0</v>
      </c>
      <c r="L12" s="19">
        <v>0</v>
      </c>
      <c r="M12" s="19">
        <v>0</v>
      </c>
      <c r="N12" s="20">
        <v>0</v>
      </c>
      <c r="O12" s="13"/>
      <c r="P12" s="8"/>
      <c r="R12" s="10"/>
    </row>
    <row r="13" spans="1:33" ht="10.15" customHeight="1">
      <c r="A13" s="6" t="s">
        <v>0</v>
      </c>
      <c r="B13" s="31">
        <v>1</v>
      </c>
      <c r="C13" s="19">
        <v>0.14352607843137255</v>
      </c>
      <c r="D13" s="19">
        <v>7.2497338935574251E-2</v>
      </c>
      <c r="E13" s="19">
        <v>0.11662126526082132</v>
      </c>
      <c r="F13" s="19">
        <v>9.0863919327731066E-2</v>
      </c>
      <c r="G13" s="19">
        <v>9.2595919583023101E-2</v>
      </c>
      <c r="H13" s="19">
        <v>0.18035376470588235</v>
      </c>
      <c r="I13" s="19">
        <v>0.15023749915966386</v>
      </c>
      <c r="J13" s="19">
        <v>0</v>
      </c>
      <c r="K13" s="19">
        <v>0</v>
      </c>
      <c r="L13" s="19">
        <v>0</v>
      </c>
      <c r="M13" s="19">
        <v>0</v>
      </c>
      <c r="N13" s="20">
        <v>0</v>
      </c>
      <c r="O13" s="13"/>
      <c r="P13" s="8"/>
    </row>
    <row r="14" spans="1:33" ht="10.15" customHeight="1">
      <c r="A14" s="6" t="s">
        <v>0</v>
      </c>
      <c r="B14" s="31">
        <v>1</v>
      </c>
      <c r="C14" s="19">
        <v>0.19329775910364144</v>
      </c>
      <c r="D14" s="19">
        <v>0.12339215686274511</v>
      </c>
      <c r="E14" s="19">
        <v>0.12836137624861263</v>
      </c>
      <c r="F14" s="19">
        <v>0.13886184873949581</v>
      </c>
      <c r="G14" s="19">
        <v>0.17165167535368581</v>
      </c>
      <c r="H14" s="19">
        <v>0.10194</v>
      </c>
      <c r="I14" s="19">
        <v>4.1448605042016813E-2</v>
      </c>
      <c r="J14" s="19">
        <v>0</v>
      </c>
      <c r="K14" s="19">
        <v>0</v>
      </c>
      <c r="L14" s="19">
        <v>0</v>
      </c>
      <c r="M14" s="19">
        <v>0</v>
      </c>
      <c r="N14" s="20">
        <v>0</v>
      </c>
      <c r="O14" s="13"/>
      <c r="P14" s="8"/>
    </row>
    <row r="15" spans="1:33" ht="10.15" customHeight="1">
      <c r="A15" s="6" t="s">
        <v>0</v>
      </c>
      <c r="B15" s="31">
        <v>1</v>
      </c>
      <c r="C15" s="19">
        <v>0.43898008403361355</v>
      </c>
      <c r="D15" s="19">
        <v>0.14885210084033615</v>
      </c>
      <c r="E15" s="19">
        <v>0.31824378838327794</v>
      </c>
      <c r="F15" s="19">
        <v>0.27491159663865539</v>
      </c>
      <c r="G15" s="19">
        <v>0.28287892777364121</v>
      </c>
      <c r="H15" s="19">
        <v>0.50266508823529421</v>
      </c>
      <c r="I15" s="19">
        <v>0.43061101176470595</v>
      </c>
      <c r="J15" s="19">
        <v>0</v>
      </c>
      <c r="K15" s="19">
        <v>0</v>
      </c>
      <c r="L15" s="19">
        <v>0</v>
      </c>
      <c r="M15" s="19">
        <v>0</v>
      </c>
      <c r="N15" s="20">
        <v>0</v>
      </c>
      <c r="O15" s="13"/>
      <c r="P15" s="8"/>
    </row>
    <row r="16" spans="1:33" ht="10.15" customHeight="1">
      <c r="A16" s="6" t="s">
        <v>1</v>
      </c>
      <c r="B16" s="31">
        <v>1</v>
      </c>
      <c r="C16" s="19">
        <v>0.3418225490196079</v>
      </c>
      <c r="D16" s="19">
        <v>0.11153585434173671</v>
      </c>
      <c r="E16" s="19">
        <v>0.14035746947835739</v>
      </c>
      <c r="F16" s="19">
        <v>0.11547939495798322</v>
      </c>
      <c r="G16" s="19">
        <v>0.19214743112434848</v>
      </c>
      <c r="H16" s="19">
        <v>0.25509767647058812</v>
      </c>
      <c r="I16" s="19">
        <v>0.10824642689075629</v>
      </c>
      <c r="J16" s="19">
        <v>0</v>
      </c>
      <c r="K16" s="19">
        <v>0</v>
      </c>
      <c r="L16" s="19">
        <v>0</v>
      </c>
      <c r="M16" s="19">
        <v>0</v>
      </c>
      <c r="N16" s="20">
        <v>0</v>
      </c>
      <c r="O16" s="13"/>
      <c r="P16" s="8"/>
    </row>
    <row r="17" spans="1:16" ht="10.15" customHeight="1">
      <c r="A17" s="6" t="s">
        <v>1</v>
      </c>
      <c r="B17" s="31">
        <v>1</v>
      </c>
      <c r="C17" s="19">
        <v>0.37001218487394971</v>
      </c>
      <c r="D17" s="19">
        <v>0.17338515406162469</v>
      </c>
      <c r="E17" s="19">
        <v>0.16409112837587864</v>
      </c>
      <c r="F17" s="19">
        <v>0.12358198319327733</v>
      </c>
      <c r="G17" s="19">
        <v>0.21509128816083409</v>
      </c>
      <c r="H17" s="19">
        <v>0.33683767647058815</v>
      </c>
      <c r="I17" s="19">
        <v>0.19943768739495799</v>
      </c>
      <c r="J17" s="19">
        <v>0</v>
      </c>
      <c r="K17" s="19">
        <v>0</v>
      </c>
      <c r="L17" s="19">
        <v>0</v>
      </c>
      <c r="M17" s="19">
        <v>0</v>
      </c>
      <c r="N17" s="20">
        <v>0</v>
      </c>
      <c r="O17" s="13"/>
      <c r="P17" s="8"/>
    </row>
    <row r="18" spans="1:16" ht="10.15" customHeight="1">
      <c r="A18" s="6" t="s">
        <v>22</v>
      </c>
      <c r="B18" s="31">
        <v>2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20">
        <v>0</v>
      </c>
      <c r="O18" s="13"/>
      <c r="P18" s="8"/>
    </row>
    <row r="19" spans="1:16" ht="10.15" customHeight="1">
      <c r="A19" s="6" t="s">
        <v>12</v>
      </c>
      <c r="B19" s="31">
        <v>4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20">
        <v>0</v>
      </c>
      <c r="O19" s="13"/>
      <c r="P19" s="8"/>
    </row>
    <row r="20" spans="1:16" ht="10.15" customHeight="1">
      <c r="A20" s="6" t="s">
        <v>24</v>
      </c>
      <c r="B20" s="31">
        <v>4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20">
        <v>0</v>
      </c>
      <c r="O20" s="13"/>
      <c r="P20" s="8"/>
    </row>
    <row r="21" spans="1:16" ht="10.15" customHeight="1">
      <c r="A21" s="6" t="s">
        <v>12</v>
      </c>
      <c r="B21" s="31">
        <v>4</v>
      </c>
      <c r="C21" s="19">
        <v>8.8260504201680676E-2</v>
      </c>
      <c r="D21" s="19">
        <v>0.10460504201680673</v>
      </c>
      <c r="E21" s="19">
        <v>4.8355160932297442E-2</v>
      </c>
      <c r="F21" s="19">
        <v>6.1193949579831937E-2</v>
      </c>
      <c r="G21" s="19">
        <v>0.16336262099776622</v>
      </c>
      <c r="H21" s="19">
        <v>9.267352941176471E-2</v>
      </c>
      <c r="I21" s="19">
        <v>5.9624873949579826E-2</v>
      </c>
      <c r="J21" s="19">
        <v>0</v>
      </c>
      <c r="K21" s="19">
        <v>0</v>
      </c>
      <c r="L21" s="19">
        <v>0</v>
      </c>
      <c r="M21" s="19">
        <v>0</v>
      </c>
      <c r="N21" s="20">
        <v>0</v>
      </c>
      <c r="O21" s="13"/>
      <c r="P21" s="8"/>
    </row>
    <row r="22" spans="1:16" ht="10.15" customHeight="1">
      <c r="A22" s="6" t="s">
        <v>20</v>
      </c>
      <c r="B22" s="31">
        <v>4</v>
      </c>
      <c r="C22" s="19">
        <v>4.7899159663865555E-3</v>
      </c>
      <c r="D22" s="19">
        <v>0</v>
      </c>
      <c r="E22" s="19">
        <v>3.3740288568257491E-3</v>
      </c>
      <c r="F22" s="19">
        <v>6.13109243697479E-3</v>
      </c>
      <c r="G22" s="19">
        <v>1.0186150409530904E-2</v>
      </c>
      <c r="H22" s="19">
        <v>3.3529411764705885E-3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20">
        <v>0</v>
      </c>
      <c r="O22" s="13"/>
      <c r="P22" s="8"/>
    </row>
    <row r="23" spans="1:16" ht="10.15" customHeight="1">
      <c r="A23" s="6" t="s">
        <v>23</v>
      </c>
      <c r="B23" s="31">
        <v>4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20">
        <v>0</v>
      </c>
      <c r="O23" s="13"/>
      <c r="P23" s="8"/>
    </row>
    <row r="24" spans="1:16" ht="10.15" customHeight="1">
      <c r="A24" s="6" t="s">
        <v>4</v>
      </c>
      <c r="B24" s="31">
        <v>2</v>
      </c>
      <c r="C24" s="19">
        <v>0</v>
      </c>
      <c r="D24" s="19">
        <v>0</v>
      </c>
      <c r="E24" s="19">
        <v>0</v>
      </c>
      <c r="F24" s="19">
        <v>0</v>
      </c>
      <c r="G24" s="19">
        <v>6.6716306775874918E-3</v>
      </c>
      <c r="H24" s="19">
        <v>0</v>
      </c>
      <c r="I24" s="19">
        <v>1.5058823529411766E-3</v>
      </c>
      <c r="J24" s="19">
        <v>0</v>
      </c>
      <c r="K24" s="19">
        <v>0</v>
      </c>
      <c r="L24" s="19">
        <v>0</v>
      </c>
      <c r="M24" s="19">
        <v>0</v>
      </c>
      <c r="N24" s="20">
        <v>0</v>
      </c>
      <c r="O24" s="13"/>
      <c r="P24" s="8"/>
    </row>
    <row r="25" spans="1:16" ht="10.15" customHeight="1">
      <c r="A25" s="6" t="s">
        <v>4</v>
      </c>
      <c r="B25" s="31">
        <v>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20">
        <v>0</v>
      </c>
      <c r="O25" s="13"/>
      <c r="P25" s="8"/>
    </row>
    <row r="26" spans="1:16" ht="10.15" customHeight="1">
      <c r="A26" s="6" t="s">
        <v>4</v>
      </c>
      <c r="B26" s="31">
        <v>2</v>
      </c>
      <c r="C26" s="19">
        <v>0.17998599439775911</v>
      </c>
      <c r="D26" s="19">
        <v>4.3697478991596636E-2</v>
      </c>
      <c r="E26" s="19">
        <v>9.6958934517203096E-2</v>
      </c>
      <c r="F26" s="19">
        <v>0.11536134453781513</v>
      </c>
      <c r="G26" s="19">
        <v>0.14259121370067016</v>
      </c>
      <c r="H26" s="19">
        <v>0.17970588235294116</v>
      </c>
      <c r="I26" s="19">
        <v>0.19692100840336133</v>
      </c>
      <c r="J26" s="19">
        <v>0</v>
      </c>
      <c r="K26" s="19">
        <v>0</v>
      </c>
      <c r="L26" s="19">
        <v>0</v>
      </c>
      <c r="M26" s="19">
        <v>0</v>
      </c>
      <c r="N26" s="20">
        <v>0</v>
      </c>
      <c r="O26" s="13"/>
      <c r="P26" s="8"/>
    </row>
    <row r="27" spans="1:16" ht="10.15" customHeight="1">
      <c r="A27" s="6" t="s">
        <v>4</v>
      </c>
      <c r="B27" s="31">
        <v>2</v>
      </c>
      <c r="C27" s="19">
        <v>0.43260504201680677</v>
      </c>
      <c r="D27" s="19">
        <v>0.13109243697478992</v>
      </c>
      <c r="E27" s="19">
        <v>0.29087680355160928</v>
      </c>
      <c r="F27" s="19">
        <v>0.33210084033613446</v>
      </c>
      <c r="G27" s="19">
        <v>0.30743112434847358</v>
      </c>
      <c r="H27" s="19">
        <v>0.5222941176470588</v>
      </c>
      <c r="I27" s="19">
        <v>0.50898823529411763</v>
      </c>
      <c r="J27" s="19">
        <v>0</v>
      </c>
      <c r="K27" s="19">
        <v>0</v>
      </c>
      <c r="L27" s="19">
        <v>0</v>
      </c>
      <c r="M27" s="19">
        <v>0</v>
      </c>
      <c r="N27" s="20">
        <v>0</v>
      </c>
      <c r="O27" s="13"/>
      <c r="P27" s="8"/>
    </row>
    <row r="28" spans="1:16" ht="10.15" customHeight="1">
      <c r="A28" s="6" t="s">
        <v>2</v>
      </c>
      <c r="B28" s="31">
        <v>2</v>
      </c>
      <c r="C28" s="19">
        <v>0.34109243697478997</v>
      </c>
      <c r="D28" s="19">
        <v>0.10336134453781513</v>
      </c>
      <c r="E28" s="19">
        <v>0.22786533481317053</v>
      </c>
      <c r="F28" s="19">
        <v>0.25633613445378151</v>
      </c>
      <c r="G28" s="19">
        <v>0.22905435591958306</v>
      </c>
      <c r="H28" s="19">
        <v>0.39794117647058824</v>
      </c>
      <c r="I28" s="19">
        <v>0.38367731092436974</v>
      </c>
      <c r="J28" s="19">
        <v>0</v>
      </c>
      <c r="K28" s="19">
        <v>0</v>
      </c>
      <c r="L28" s="19">
        <v>0</v>
      </c>
      <c r="M28" s="19">
        <v>0</v>
      </c>
      <c r="N28" s="20">
        <v>0</v>
      </c>
      <c r="O28" s="13"/>
      <c r="P28" s="8"/>
    </row>
    <row r="29" spans="1:16" ht="10.15" customHeight="1">
      <c r="A29" s="6" t="s">
        <v>2</v>
      </c>
      <c r="B29" s="31">
        <v>2</v>
      </c>
      <c r="C29" s="19">
        <v>6.4299719887955187E-2</v>
      </c>
      <c r="D29" s="19">
        <v>0</v>
      </c>
      <c r="E29" s="19">
        <v>4.2027376988531253E-3</v>
      </c>
      <c r="F29" s="19">
        <v>7.6369747899159655E-3</v>
      </c>
      <c r="G29" s="19">
        <v>1.268801191362621E-2</v>
      </c>
      <c r="H29" s="19">
        <v>4.1764705882352936E-3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20">
        <v>0</v>
      </c>
      <c r="O29" s="13"/>
      <c r="P29" s="8"/>
    </row>
    <row r="30" spans="1:16" ht="10.15" customHeight="1">
      <c r="A30" s="6" t="s">
        <v>2</v>
      </c>
      <c r="B30" s="31">
        <v>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20">
        <v>0</v>
      </c>
      <c r="O30" s="13"/>
      <c r="P30" s="8"/>
    </row>
    <row r="31" spans="1:16" ht="10.15" customHeight="1">
      <c r="A31" s="6" t="s">
        <v>2</v>
      </c>
      <c r="B31" s="31">
        <v>2</v>
      </c>
      <c r="C31" s="19">
        <v>5.0840336134453787E-3</v>
      </c>
      <c r="D31" s="19">
        <v>0</v>
      </c>
      <c r="E31" s="19">
        <v>3.581206067332593E-3</v>
      </c>
      <c r="F31" s="19">
        <v>6.5075630252100841E-3</v>
      </c>
      <c r="G31" s="19">
        <v>1.6113179448994788E-2</v>
      </c>
      <c r="H31" s="19">
        <v>1.4029411764705882E-2</v>
      </c>
      <c r="I31" s="19">
        <v>2.3932773109243697E-3</v>
      </c>
      <c r="J31" s="19">
        <v>0</v>
      </c>
      <c r="K31" s="19">
        <v>0</v>
      </c>
      <c r="L31" s="19">
        <v>0</v>
      </c>
      <c r="M31" s="19">
        <v>0</v>
      </c>
      <c r="N31" s="20">
        <v>0</v>
      </c>
      <c r="O31" s="13"/>
      <c r="P31" s="8"/>
    </row>
    <row r="32" spans="1:16" ht="10.15" customHeight="1">
      <c r="A32" s="6" t="s">
        <v>2</v>
      </c>
      <c r="B32" s="31">
        <v>2</v>
      </c>
      <c r="C32" s="19">
        <v>0.19974789915966387</v>
      </c>
      <c r="D32" s="19">
        <v>4.207282913165266E-2</v>
      </c>
      <c r="E32" s="19">
        <v>5.8927118017018131E-2</v>
      </c>
      <c r="F32" s="19">
        <v>3.4258823529411765E-2</v>
      </c>
      <c r="G32" s="19">
        <v>4.5390915860014897E-2</v>
      </c>
      <c r="H32" s="19">
        <v>1.5117647058823529E-2</v>
      </c>
      <c r="I32" s="19">
        <v>8.3226890756302498E-3</v>
      </c>
      <c r="J32" s="19">
        <v>0</v>
      </c>
      <c r="K32" s="19">
        <v>0</v>
      </c>
      <c r="L32" s="19">
        <v>0</v>
      </c>
      <c r="M32" s="19">
        <v>0</v>
      </c>
      <c r="N32" s="20">
        <v>0</v>
      </c>
      <c r="O32" s="13"/>
      <c r="P32" s="8"/>
    </row>
    <row r="33" spans="1:16" ht="10.15" customHeight="1">
      <c r="A33" s="6" t="s">
        <v>2</v>
      </c>
      <c r="B33" s="31">
        <v>2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20">
        <v>0</v>
      </c>
      <c r="O33" s="13"/>
      <c r="P33" s="8"/>
    </row>
    <row r="34" spans="1:16" ht="10.15" customHeight="1">
      <c r="A34" s="6" t="s">
        <v>2</v>
      </c>
      <c r="B34" s="31">
        <v>2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20">
        <v>0</v>
      </c>
      <c r="O34" s="13"/>
      <c r="P34" s="8"/>
    </row>
    <row r="35" spans="1:16" ht="10.15" customHeight="1">
      <c r="A35" s="6" t="s">
        <v>8</v>
      </c>
      <c r="B35" s="31">
        <v>1</v>
      </c>
      <c r="C35" s="19">
        <v>8.5364145658263328E-3</v>
      </c>
      <c r="D35" s="19">
        <v>6.4985994397759126E-3</v>
      </c>
      <c r="E35" s="19">
        <v>4.7206807251202378E-3</v>
      </c>
      <c r="F35" s="19">
        <v>9.2168067226890762E-3</v>
      </c>
      <c r="G35" s="19">
        <v>2.1366344005956817E-2</v>
      </c>
      <c r="H35" s="19">
        <v>1.4694852941176473E-2</v>
      </c>
      <c r="I35" s="19">
        <v>1.8373109243697481E-2</v>
      </c>
      <c r="J35" s="19">
        <v>0</v>
      </c>
      <c r="K35" s="19">
        <v>0</v>
      </c>
      <c r="L35" s="19">
        <v>0</v>
      </c>
      <c r="M35" s="19">
        <v>0</v>
      </c>
      <c r="N35" s="20">
        <v>0</v>
      </c>
      <c r="O35" s="13"/>
      <c r="P35" s="8"/>
    </row>
    <row r="36" spans="1:16" ht="10.15" customHeight="1">
      <c r="A36" s="6" t="s">
        <v>8</v>
      </c>
      <c r="B36" s="31">
        <v>1</v>
      </c>
      <c r="C36" s="19">
        <v>0.12756302521008403</v>
      </c>
      <c r="D36" s="19">
        <v>3.8655462184873951E-2</v>
      </c>
      <c r="E36" s="19">
        <v>8.5771365149833509E-2</v>
      </c>
      <c r="F36" s="19">
        <v>9.5865546218487377E-2</v>
      </c>
      <c r="G36" s="19">
        <v>8.4259121370067011E-2</v>
      </c>
      <c r="H36" s="19">
        <v>0.14882352941176469</v>
      </c>
      <c r="I36" s="19">
        <v>0.14348907563025212</v>
      </c>
      <c r="J36" s="19">
        <v>0</v>
      </c>
      <c r="K36" s="19">
        <v>0</v>
      </c>
      <c r="L36" s="19">
        <v>0</v>
      </c>
      <c r="M36" s="19">
        <v>0</v>
      </c>
      <c r="N36" s="20">
        <v>0</v>
      </c>
      <c r="O36" s="13"/>
      <c r="P36" s="8"/>
    </row>
    <row r="37" spans="1:16" ht="10.15" customHeight="1">
      <c r="A37" s="6" t="s">
        <v>8</v>
      </c>
      <c r="B37" s="31">
        <v>1</v>
      </c>
      <c r="C37" s="19">
        <v>5.5462184873949584E-2</v>
      </c>
      <c r="D37" s="19">
        <v>1.6806722689075633E-2</v>
      </c>
      <c r="E37" s="19">
        <v>4.0103588605253419E-2</v>
      </c>
      <c r="F37" s="19">
        <v>3.8991596638655458E-2</v>
      </c>
      <c r="G37" s="19">
        <v>3.2405063291139249E-2</v>
      </c>
      <c r="H37" s="19">
        <v>6.3088235294117667E-2</v>
      </c>
      <c r="I37" s="19">
        <v>5.6363025210084038E-2</v>
      </c>
      <c r="J37" s="19">
        <v>0</v>
      </c>
      <c r="K37" s="19">
        <v>0</v>
      </c>
      <c r="L37" s="19">
        <v>0</v>
      </c>
      <c r="M37" s="19">
        <v>0</v>
      </c>
      <c r="N37" s="20">
        <v>0</v>
      </c>
      <c r="O37" s="13"/>
      <c r="P37" s="8"/>
    </row>
    <row r="38" spans="1:16" ht="10.15" customHeight="1">
      <c r="A38" s="6" t="s">
        <v>8</v>
      </c>
      <c r="B38" s="31">
        <v>1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20">
        <v>0</v>
      </c>
      <c r="O38" s="13"/>
      <c r="P38" s="8"/>
    </row>
    <row r="39" spans="1:16" ht="10.15" customHeight="1">
      <c r="A39" s="6" t="s">
        <v>8</v>
      </c>
      <c r="B39" s="31">
        <v>1</v>
      </c>
      <c r="C39" s="19">
        <v>0.10901960784313726</v>
      </c>
      <c r="D39" s="19">
        <v>2.6274509803921573E-2</v>
      </c>
      <c r="E39" s="19">
        <v>7.1476137624861241E-2</v>
      </c>
      <c r="F39" s="19">
        <v>6.0611764705882351E-2</v>
      </c>
      <c r="G39" s="19">
        <v>5.9627699180938215E-2</v>
      </c>
      <c r="H39" s="19">
        <v>9.9852941176470575E-2</v>
      </c>
      <c r="I39" s="19">
        <v>9.2799999999999994E-2</v>
      </c>
      <c r="J39" s="19">
        <v>0</v>
      </c>
      <c r="K39" s="19">
        <v>0</v>
      </c>
      <c r="L39" s="19">
        <v>0</v>
      </c>
      <c r="M39" s="19">
        <v>0</v>
      </c>
      <c r="N39" s="20">
        <v>0</v>
      </c>
      <c r="O39" s="13"/>
      <c r="P39" s="8"/>
    </row>
    <row r="40" spans="1:16" ht="10.15" customHeight="1">
      <c r="A40" s="6" t="s">
        <v>7</v>
      </c>
      <c r="B40" s="31">
        <v>1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20">
        <v>0</v>
      </c>
      <c r="O40" s="13"/>
      <c r="P40" s="8"/>
    </row>
    <row r="41" spans="1:16" ht="10.15" customHeight="1">
      <c r="A41" s="6" t="s">
        <v>7</v>
      </c>
      <c r="B41" s="31">
        <v>1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20">
        <v>0</v>
      </c>
      <c r="O41" s="13"/>
      <c r="P41" s="8"/>
    </row>
    <row r="42" spans="1:16" ht="10.15" customHeight="1">
      <c r="A42" s="6" t="s">
        <v>7</v>
      </c>
      <c r="B42" s="31">
        <v>1</v>
      </c>
      <c r="C42" s="19">
        <v>0.19856939775910357</v>
      </c>
      <c r="D42" s="19">
        <v>6.2896708683473357E-2</v>
      </c>
      <c r="E42" s="19">
        <v>9.6286348501664745E-2</v>
      </c>
      <c r="F42" s="19">
        <v>0.10676100840336129</v>
      </c>
      <c r="G42" s="19">
        <v>9.4017572598659685E-2</v>
      </c>
      <c r="H42" s="19">
        <v>0.18670882352941168</v>
      </c>
      <c r="I42" s="19">
        <v>0.1744862117647058</v>
      </c>
      <c r="J42" s="19">
        <v>0</v>
      </c>
      <c r="K42" s="19">
        <v>0</v>
      </c>
      <c r="L42" s="19">
        <v>0</v>
      </c>
      <c r="M42" s="19">
        <v>0</v>
      </c>
      <c r="N42" s="20">
        <v>0</v>
      </c>
      <c r="O42" s="13"/>
      <c r="P42" s="8"/>
    </row>
    <row r="43" spans="1:16" ht="10.15" customHeight="1">
      <c r="A43" s="6" t="s">
        <v>17</v>
      </c>
      <c r="B43" s="31">
        <v>1</v>
      </c>
      <c r="C43" s="19">
        <v>2.8011204481792722E-3</v>
      </c>
      <c r="D43" s="19">
        <v>1.4005602240896361E-3</v>
      </c>
      <c r="E43" s="19">
        <v>0</v>
      </c>
      <c r="F43" s="19">
        <v>2.4873949579831932E-3</v>
      </c>
      <c r="G43" s="19">
        <v>4.132539091586002E-3</v>
      </c>
      <c r="H43" s="19">
        <v>4.3749999999999995E-3</v>
      </c>
      <c r="I43" s="19">
        <v>9.0756302521008397E-3</v>
      </c>
      <c r="J43" s="19">
        <v>0</v>
      </c>
      <c r="K43" s="19">
        <v>0</v>
      </c>
      <c r="L43" s="19">
        <v>0</v>
      </c>
      <c r="M43" s="19">
        <v>0</v>
      </c>
      <c r="N43" s="20">
        <v>0</v>
      </c>
      <c r="O43" s="13"/>
      <c r="P43" s="8"/>
    </row>
    <row r="44" spans="1:16" ht="10.15" customHeight="1">
      <c r="A44" s="6" t="s">
        <v>13</v>
      </c>
      <c r="B44" s="31">
        <v>3</v>
      </c>
      <c r="C44" s="19">
        <v>1.0050420168067227</v>
      </c>
      <c r="D44" s="19">
        <v>9.6806722689075642E-2</v>
      </c>
      <c r="E44" s="19">
        <v>0.14064372918978912</v>
      </c>
      <c r="F44" s="19">
        <v>1.1616806722689076E-2</v>
      </c>
      <c r="G44" s="19">
        <v>0.43103499627699188</v>
      </c>
      <c r="H44" s="19">
        <v>5.7176470588235294E-2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20">
        <v>0</v>
      </c>
      <c r="O44" s="13"/>
      <c r="P44" s="8"/>
    </row>
    <row r="45" spans="1:16" ht="10.15" customHeight="1">
      <c r="A45" s="6" t="s">
        <v>18</v>
      </c>
      <c r="B45" s="31">
        <v>3</v>
      </c>
      <c r="C45" s="19">
        <v>2.1708683473389357E-3</v>
      </c>
      <c r="D45" s="19">
        <v>0</v>
      </c>
      <c r="E45" s="19">
        <v>1.8349981502034775E-3</v>
      </c>
      <c r="F45" s="19">
        <v>2.5008403361344539E-3</v>
      </c>
      <c r="G45" s="19">
        <v>3.6932241250930758E-3</v>
      </c>
      <c r="H45" s="19">
        <v>1.8235294117647058E-3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20">
        <v>0</v>
      </c>
      <c r="O45" s="13"/>
      <c r="P45" s="8"/>
    </row>
    <row r="46" spans="1:16" ht="10.15" customHeight="1">
      <c r="A46" s="6" t="s">
        <v>19</v>
      </c>
      <c r="B46" s="31">
        <v>3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20">
        <v>0</v>
      </c>
      <c r="O46" s="13"/>
      <c r="P46" s="8"/>
    </row>
    <row r="47" spans="1:16" ht="10.15" customHeight="1">
      <c r="A47" s="6" t="s">
        <v>6</v>
      </c>
      <c r="B47" s="31">
        <v>3</v>
      </c>
      <c r="C47" s="19">
        <v>0.32528011204481799</v>
      </c>
      <c r="D47" s="19">
        <v>0.12400560224089636</v>
      </c>
      <c r="E47" s="19">
        <v>0.18196078431372548</v>
      </c>
      <c r="F47" s="19">
        <v>6.2399999999999997E-2</v>
      </c>
      <c r="G47" s="19">
        <v>0.21873417721518992</v>
      </c>
      <c r="H47" s="19">
        <v>0.19526470588235295</v>
      </c>
      <c r="I47" s="19">
        <v>0.14707899159663868</v>
      </c>
      <c r="J47" s="19">
        <v>0</v>
      </c>
      <c r="K47" s="19">
        <v>0</v>
      </c>
      <c r="L47" s="19">
        <v>0</v>
      </c>
      <c r="M47" s="19">
        <v>0</v>
      </c>
      <c r="N47" s="20">
        <v>0</v>
      </c>
      <c r="O47" s="13"/>
      <c r="P47" s="8"/>
    </row>
    <row r="48" spans="1:16" ht="10.15" customHeight="1">
      <c r="A48" s="6" t="s">
        <v>9</v>
      </c>
      <c r="B48" s="31">
        <v>3</v>
      </c>
      <c r="C48" s="19">
        <v>8.1666666666666665E-2</v>
      </c>
      <c r="D48" s="19">
        <v>0</v>
      </c>
      <c r="E48" s="19">
        <v>1.6504624491305957E-2</v>
      </c>
      <c r="F48" s="19">
        <v>1.6941176470588236E-3</v>
      </c>
      <c r="G48" s="19">
        <v>3.5032017870439323E-2</v>
      </c>
      <c r="H48" s="19">
        <v>5.0955882352941182E-3</v>
      </c>
      <c r="I48" s="19">
        <v>1.446857142857143E-2</v>
      </c>
      <c r="J48" s="19">
        <v>0</v>
      </c>
      <c r="K48" s="19">
        <v>0</v>
      </c>
      <c r="L48" s="19">
        <v>0</v>
      </c>
      <c r="M48" s="19">
        <v>0</v>
      </c>
      <c r="N48" s="20">
        <v>0</v>
      </c>
      <c r="O48" s="13"/>
      <c r="P48" s="8"/>
    </row>
    <row r="49" spans="1:17" ht="10.15" customHeight="1">
      <c r="A49" s="6" t="s">
        <v>15</v>
      </c>
      <c r="B49" s="31">
        <v>3</v>
      </c>
      <c r="C49" s="19">
        <v>2.3837535014005606E-2</v>
      </c>
      <c r="D49" s="19">
        <v>2.7703081232492998E-2</v>
      </c>
      <c r="E49" s="19">
        <v>1.6337402885682573E-2</v>
      </c>
      <c r="F49" s="19">
        <v>8.6588235294117639E-3</v>
      </c>
      <c r="G49" s="19">
        <v>2.8771407297096058E-2</v>
      </c>
      <c r="H49" s="19">
        <v>2.7735294117647056E-2</v>
      </c>
      <c r="I49" s="19">
        <v>1.0514285714285714E-2</v>
      </c>
      <c r="J49" s="19">
        <v>0</v>
      </c>
      <c r="K49" s="19">
        <v>0</v>
      </c>
      <c r="L49" s="19">
        <v>0</v>
      </c>
      <c r="M49" s="19">
        <v>0</v>
      </c>
      <c r="N49" s="20">
        <v>0</v>
      </c>
      <c r="O49" s="13"/>
      <c r="P49" s="8"/>
    </row>
    <row r="50" spans="1:17" ht="10.15" customHeight="1">
      <c r="A50" s="6" t="s">
        <v>3</v>
      </c>
      <c r="B50" s="31">
        <v>4</v>
      </c>
      <c r="C50" s="19">
        <v>9.5420168067226904E-2</v>
      </c>
      <c r="D50" s="19">
        <v>7.6764705882352957E-2</v>
      </c>
      <c r="E50" s="19">
        <v>6.0332963374028853E-2</v>
      </c>
      <c r="F50" s="19">
        <v>2.4685714285714287E-2</v>
      </c>
      <c r="G50" s="19">
        <v>6.6344005956813126E-2</v>
      </c>
      <c r="H50" s="19">
        <v>0.11567647058823528</v>
      </c>
      <c r="I50" s="19">
        <v>4.2473949579831936E-2</v>
      </c>
      <c r="J50" s="19">
        <v>0</v>
      </c>
      <c r="K50" s="19">
        <v>0</v>
      </c>
      <c r="L50" s="19">
        <v>0</v>
      </c>
      <c r="M50" s="19">
        <v>0</v>
      </c>
      <c r="N50" s="20">
        <v>0</v>
      </c>
      <c r="O50" s="13"/>
      <c r="P50" s="8"/>
    </row>
    <row r="51" spans="1:17" ht="10.15" customHeight="1">
      <c r="A51" s="6" t="s">
        <v>10</v>
      </c>
      <c r="B51" s="31">
        <v>4</v>
      </c>
      <c r="C51" s="19">
        <v>0.12478991596638657</v>
      </c>
      <c r="D51" s="19">
        <v>3.7815126050420166E-2</v>
      </c>
      <c r="E51" s="19">
        <v>5.8231594524602283E-2</v>
      </c>
      <c r="F51" s="19">
        <v>6.0504201680672269E-2</v>
      </c>
      <c r="G51" s="19">
        <v>4.0208488458674613E-2</v>
      </c>
      <c r="H51" s="19">
        <v>0.11227941176470586</v>
      </c>
      <c r="I51" s="19">
        <v>0.10376470588235294</v>
      </c>
      <c r="J51" s="19">
        <v>0</v>
      </c>
      <c r="K51" s="19">
        <v>0</v>
      </c>
      <c r="L51" s="19">
        <v>0</v>
      </c>
      <c r="M51" s="19">
        <v>0</v>
      </c>
      <c r="N51" s="20">
        <v>0</v>
      </c>
      <c r="O51" s="13"/>
      <c r="P51" s="8"/>
    </row>
    <row r="52" spans="1:17" ht="10.15" customHeight="1">
      <c r="A52" s="6" t="s">
        <v>10</v>
      </c>
      <c r="B52" s="31">
        <v>4</v>
      </c>
      <c r="C52" s="19">
        <v>0.14420168067226891</v>
      </c>
      <c r="D52" s="19">
        <v>4.3697478991596636E-2</v>
      </c>
      <c r="E52" s="19">
        <v>9.6958934517203096E-2</v>
      </c>
      <c r="F52" s="19">
        <v>0.10836974789915965</v>
      </c>
      <c r="G52" s="19">
        <v>9.2926284437825774E-2</v>
      </c>
      <c r="H52" s="19">
        <v>0.16823529411764704</v>
      </c>
      <c r="I52" s="19">
        <v>0.16220504201680672</v>
      </c>
      <c r="J52" s="19">
        <v>0</v>
      </c>
      <c r="K52" s="19">
        <v>0</v>
      </c>
      <c r="L52" s="19">
        <v>0</v>
      </c>
      <c r="M52" s="19">
        <v>0</v>
      </c>
      <c r="N52" s="20">
        <v>0</v>
      </c>
      <c r="O52" s="13"/>
      <c r="P52" s="8"/>
    </row>
    <row r="53" spans="1:17" ht="10.15" customHeight="1">
      <c r="A53" s="6" t="s">
        <v>10</v>
      </c>
      <c r="B53" s="31">
        <v>4</v>
      </c>
      <c r="C53" s="19">
        <v>0.65386554621848747</v>
      </c>
      <c r="D53" s="19">
        <v>0.55288515406162475</v>
      </c>
      <c r="E53" s="19">
        <v>0.2937994820569737</v>
      </c>
      <c r="F53" s="19">
        <v>0.37803697478991599</v>
      </c>
      <c r="G53" s="19">
        <v>0.81890543559195839</v>
      </c>
      <c r="H53" s="19">
        <v>0.72936029411764702</v>
      </c>
      <c r="I53" s="19">
        <v>0.40077983193277317</v>
      </c>
      <c r="J53" s="19">
        <v>0</v>
      </c>
      <c r="K53" s="19">
        <v>0</v>
      </c>
      <c r="L53" s="19">
        <v>0</v>
      </c>
      <c r="M53" s="19">
        <v>0</v>
      </c>
      <c r="N53" s="20">
        <v>0</v>
      </c>
      <c r="O53" s="13"/>
      <c r="P53" s="8"/>
    </row>
    <row r="54" spans="1:17" ht="10.15" customHeight="1">
      <c r="A54" s="6" t="s">
        <v>10</v>
      </c>
      <c r="B54" s="31">
        <v>4</v>
      </c>
      <c r="C54" s="19">
        <v>0.29266526610644261</v>
      </c>
      <c r="D54" s="19">
        <v>0.13044817927170871</v>
      </c>
      <c r="E54" s="19">
        <v>0.1247650758416574</v>
      </c>
      <c r="F54" s="19">
        <v>9.2668235294117662E-2</v>
      </c>
      <c r="G54" s="19">
        <v>0.28757110945644088</v>
      </c>
      <c r="H54" s="19">
        <v>0.32249264705882347</v>
      </c>
      <c r="I54" s="19">
        <v>4.7314285714285718E-2</v>
      </c>
      <c r="J54" s="19">
        <v>0</v>
      </c>
      <c r="K54" s="19">
        <v>0</v>
      </c>
      <c r="L54" s="19">
        <v>0</v>
      </c>
      <c r="M54" s="19">
        <v>0</v>
      </c>
      <c r="N54" s="20">
        <v>0</v>
      </c>
      <c r="O54" s="13"/>
      <c r="P54" s="8"/>
    </row>
    <row r="55" spans="1:17" ht="10.15" customHeight="1">
      <c r="A55" s="6" t="s">
        <v>16</v>
      </c>
      <c r="B55" s="31">
        <v>4</v>
      </c>
      <c r="C55" s="19">
        <v>2.3333333333333334E-2</v>
      </c>
      <c r="D55" s="19">
        <v>0</v>
      </c>
      <c r="E55" s="19">
        <v>1.7402885682574917E-2</v>
      </c>
      <c r="F55" s="19">
        <v>9.2235294117647051E-3</v>
      </c>
      <c r="G55" s="19">
        <v>2.9188384214445279E-2</v>
      </c>
      <c r="H55" s="19">
        <v>1.7294117647058821E-2</v>
      </c>
      <c r="I55" s="19">
        <v>7.9058823529411775E-3</v>
      </c>
      <c r="J55" s="19">
        <v>0</v>
      </c>
      <c r="K55" s="19">
        <v>0</v>
      </c>
      <c r="L55" s="19">
        <v>0</v>
      </c>
      <c r="M55" s="19">
        <v>0</v>
      </c>
      <c r="N55" s="20">
        <v>0</v>
      </c>
      <c r="O55" s="13"/>
      <c r="P55" s="8"/>
    </row>
    <row r="56" spans="1:17" ht="10.15" customHeight="1">
      <c r="A56" s="6" t="s">
        <v>5</v>
      </c>
      <c r="B56" s="31">
        <v>4</v>
      </c>
      <c r="C56" s="19">
        <v>0.24476190476190479</v>
      </c>
      <c r="D56" s="19">
        <v>0.19333333333333338</v>
      </c>
      <c r="E56" s="19">
        <v>0.16704402515723268</v>
      </c>
      <c r="F56" s="19">
        <v>6.6742857142857145E-2</v>
      </c>
      <c r="G56" s="19">
        <v>0.18329113924050633</v>
      </c>
      <c r="H56" s="19">
        <v>0.27199999999999996</v>
      </c>
      <c r="I56" s="19">
        <v>0.11245714285714287</v>
      </c>
      <c r="J56" s="19">
        <v>0</v>
      </c>
      <c r="K56" s="19">
        <v>0</v>
      </c>
      <c r="L56" s="19">
        <v>0</v>
      </c>
      <c r="M56" s="19">
        <v>0</v>
      </c>
      <c r="N56" s="20">
        <v>0</v>
      </c>
      <c r="O56" s="13"/>
      <c r="P56" s="8"/>
    </row>
    <row r="57" spans="1:17" ht="10.15" customHeight="1">
      <c r="A57" s="6" t="s">
        <v>21</v>
      </c>
      <c r="B57" s="31">
        <v>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20">
        <v>0</v>
      </c>
      <c r="O57" s="13"/>
      <c r="P57" s="8"/>
    </row>
    <row r="58" spans="1:17" ht="10.15" customHeight="1">
      <c r="A58" s="6" t="s">
        <v>21</v>
      </c>
      <c r="B58" s="31">
        <v>4</v>
      </c>
      <c r="C58" s="19">
        <v>0</v>
      </c>
      <c r="D58" s="19">
        <v>0</v>
      </c>
      <c r="E58" s="19">
        <v>3.6403995560488345E-3</v>
      </c>
      <c r="F58" s="19">
        <v>0</v>
      </c>
      <c r="G58" s="19">
        <v>0</v>
      </c>
      <c r="H58" s="19">
        <v>5.4264705882352939E-3</v>
      </c>
      <c r="I58" s="19">
        <v>7.4420168067226887E-3</v>
      </c>
      <c r="J58" s="19">
        <v>0</v>
      </c>
      <c r="K58" s="19">
        <v>0</v>
      </c>
      <c r="L58" s="19">
        <v>0</v>
      </c>
      <c r="M58" s="19">
        <v>0</v>
      </c>
      <c r="N58" s="20">
        <v>0</v>
      </c>
      <c r="O58" s="13"/>
      <c r="P58" s="8"/>
    </row>
    <row r="59" spans="1:17" ht="12.75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8"/>
      <c r="P59" s="8"/>
    </row>
    <row r="60" spans="1:17" ht="12.75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8"/>
      <c r="P60" s="8"/>
    </row>
    <row r="61" spans="1:17" ht="12.75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8"/>
      <c r="P61" s="8"/>
    </row>
    <row r="62" spans="1:17" ht="12.75">
      <c r="D62" s="14"/>
      <c r="E62" s="14"/>
      <c r="F62" s="14"/>
      <c r="G62" s="14"/>
      <c r="H62" s="14"/>
      <c r="I62" s="14"/>
      <c r="J62" s="15"/>
      <c r="K62" s="14"/>
      <c r="L62" s="14"/>
      <c r="M62" s="14"/>
      <c r="N62" s="14"/>
      <c r="O62" s="8"/>
      <c r="P62" s="8"/>
      <c r="Q62" s="8"/>
    </row>
    <row r="63" spans="1:17" ht="12.75">
      <c r="D63" s="14"/>
      <c r="E63" s="14"/>
      <c r="F63" s="14"/>
      <c r="G63" s="14"/>
      <c r="H63" s="14"/>
      <c r="I63" s="14"/>
      <c r="J63" s="15"/>
      <c r="K63" s="14"/>
      <c r="L63" s="14"/>
      <c r="M63" s="14"/>
      <c r="N63" s="14"/>
      <c r="O63" s="8"/>
      <c r="P63" s="8"/>
      <c r="Q63" s="8"/>
    </row>
    <row r="64" spans="1:17" ht="12.75">
      <c r="D64" s="14"/>
      <c r="E64" s="14"/>
      <c r="F64" s="14"/>
      <c r="G64" s="14"/>
      <c r="H64" s="14"/>
      <c r="I64" s="14"/>
      <c r="J64" s="15"/>
      <c r="K64" s="14"/>
      <c r="L64" s="14"/>
      <c r="M64" s="14"/>
      <c r="N64" s="14"/>
      <c r="O64" s="8"/>
      <c r="P64" s="8"/>
      <c r="Q64" s="8"/>
    </row>
    <row r="65" spans="4:18" ht="12.75">
      <c r="D65" s="14"/>
      <c r="E65" s="14"/>
      <c r="F65" s="14"/>
      <c r="G65" s="14"/>
      <c r="H65" s="14"/>
      <c r="I65" s="14"/>
      <c r="J65" s="15"/>
      <c r="K65" s="14"/>
      <c r="L65" s="14"/>
      <c r="M65" s="14"/>
      <c r="N65" s="14"/>
      <c r="O65" s="8"/>
      <c r="P65" s="8"/>
      <c r="Q65" s="8"/>
    </row>
    <row r="66" spans="4:18" ht="12.75">
      <c r="D66" s="14"/>
      <c r="E66" s="14"/>
      <c r="F66" s="14"/>
      <c r="G66" s="14"/>
      <c r="H66" s="14"/>
      <c r="I66" s="14"/>
      <c r="J66" s="15"/>
      <c r="K66" s="14"/>
      <c r="L66" s="14"/>
      <c r="M66" s="14"/>
      <c r="N66" s="14"/>
      <c r="O66" s="8"/>
      <c r="P66" s="8"/>
      <c r="Q66" s="8"/>
    </row>
    <row r="67" spans="4:18" ht="12.75">
      <c r="D67" s="16"/>
      <c r="E67" s="14"/>
      <c r="F67" s="14"/>
      <c r="G67" s="14"/>
      <c r="H67" s="14"/>
      <c r="I67" s="14"/>
      <c r="J67" s="14"/>
      <c r="K67" s="15"/>
      <c r="L67" s="14"/>
      <c r="M67" s="14"/>
      <c r="N67" s="14"/>
      <c r="O67" s="8"/>
      <c r="P67" s="8"/>
      <c r="Q67" s="8"/>
    </row>
    <row r="68" spans="4:18" ht="12.75">
      <c r="D68" s="16"/>
      <c r="E68" s="14"/>
      <c r="F68" s="14"/>
      <c r="G68" s="14"/>
      <c r="H68" s="14"/>
      <c r="I68" s="14"/>
      <c r="J68" s="14"/>
      <c r="K68" s="15"/>
      <c r="L68" s="14"/>
      <c r="M68" s="14"/>
      <c r="N68" s="14"/>
      <c r="O68" s="8"/>
      <c r="P68" s="8"/>
      <c r="Q68" s="8"/>
    </row>
    <row r="69" spans="4:18" ht="12.75">
      <c r="D69" s="16"/>
      <c r="E69" s="14"/>
      <c r="F69" s="14"/>
      <c r="G69" s="14"/>
      <c r="H69" s="14"/>
      <c r="I69" s="14"/>
      <c r="J69" s="14"/>
      <c r="K69" s="15"/>
      <c r="L69" s="14"/>
      <c r="M69" s="14"/>
      <c r="N69" s="14"/>
      <c r="O69" s="8"/>
      <c r="P69" s="8"/>
      <c r="Q69" s="8"/>
    </row>
    <row r="70" spans="4:18" ht="12.75">
      <c r="D70" s="16"/>
      <c r="E70" s="14"/>
      <c r="F70" s="14"/>
      <c r="G70" s="14"/>
      <c r="H70" s="14"/>
      <c r="I70" s="14"/>
      <c r="J70" s="14"/>
      <c r="K70" s="15"/>
      <c r="L70" s="14"/>
      <c r="M70" s="14"/>
      <c r="N70" s="14"/>
      <c r="O70" s="8"/>
      <c r="P70" s="8"/>
      <c r="Q70" s="8"/>
    </row>
    <row r="71" spans="4:18" ht="12.75">
      <c r="D71" s="16"/>
      <c r="E71" s="14"/>
      <c r="F71" s="14"/>
      <c r="G71" s="14"/>
      <c r="H71" s="14"/>
      <c r="I71" s="14"/>
      <c r="J71" s="14"/>
      <c r="K71" s="15"/>
      <c r="L71" s="14"/>
      <c r="M71" s="14"/>
      <c r="N71" s="14"/>
      <c r="O71" s="8"/>
      <c r="P71" s="8"/>
      <c r="Q71" s="8"/>
    </row>
    <row r="72" spans="4:18" ht="12.75">
      <c r="D72" s="16"/>
      <c r="E72" s="14"/>
      <c r="F72" s="14"/>
      <c r="G72" s="14"/>
      <c r="H72" s="14"/>
      <c r="I72" s="14"/>
      <c r="J72" s="14"/>
      <c r="K72" s="14"/>
      <c r="L72" s="15"/>
      <c r="M72" s="14"/>
      <c r="N72" s="14"/>
      <c r="O72" s="8"/>
      <c r="P72" s="8"/>
      <c r="Q72" s="8"/>
    </row>
    <row r="73" spans="4:18" ht="12.75">
      <c r="D73" s="16"/>
      <c r="E73" s="14"/>
      <c r="F73" s="14"/>
      <c r="G73" s="14"/>
      <c r="H73" s="14"/>
      <c r="I73" s="14"/>
      <c r="J73" s="14"/>
      <c r="K73" s="14"/>
      <c r="L73" s="15"/>
      <c r="M73" s="14"/>
      <c r="N73" s="14"/>
      <c r="O73" s="8"/>
      <c r="P73" s="8"/>
      <c r="Q73" s="8"/>
    </row>
    <row r="74" spans="4:18" ht="12.75">
      <c r="D74" s="16"/>
      <c r="E74" s="14"/>
      <c r="F74" s="14"/>
      <c r="G74" s="14"/>
      <c r="H74" s="14"/>
      <c r="I74" s="14"/>
      <c r="J74" s="14"/>
      <c r="K74" s="14"/>
      <c r="L74" s="15"/>
      <c r="M74" s="14"/>
      <c r="N74" s="14"/>
      <c r="O74" s="8"/>
      <c r="P74" s="8"/>
      <c r="Q74" s="8"/>
    </row>
    <row r="75" spans="4:18" ht="12.75">
      <c r="D75" s="16"/>
      <c r="E75" s="14"/>
      <c r="F75" s="14"/>
      <c r="G75" s="14"/>
      <c r="H75" s="14"/>
      <c r="I75" s="14"/>
      <c r="J75" s="14"/>
      <c r="K75" s="14"/>
      <c r="L75" s="15"/>
      <c r="M75" s="14"/>
      <c r="N75" s="14"/>
      <c r="O75" s="8"/>
      <c r="P75" s="8"/>
      <c r="Q75" s="8"/>
    </row>
    <row r="76" spans="4:18" ht="12.75">
      <c r="D76" s="16"/>
      <c r="E76" s="14"/>
      <c r="F76" s="14"/>
      <c r="G76" s="14"/>
      <c r="H76" s="14"/>
      <c r="I76" s="14"/>
      <c r="J76" s="14"/>
      <c r="K76" s="14"/>
      <c r="L76" s="15"/>
      <c r="M76" s="14"/>
      <c r="N76" s="14"/>
      <c r="O76" s="8"/>
      <c r="P76" s="8"/>
      <c r="Q76" s="8"/>
    </row>
    <row r="77" spans="4:18" ht="12.75">
      <c r="E77" s="16"/>
      <c r="F77" s="14"/>
      <c r="G77" s="14"/>
      <c r="H77" s="14"/>
      <c r="I77" s="14"/>
      <c r="J77" s="14"/>
      <c r="K77" s="14"/>
      <c r="L77" s="14"/>
      <c r="M77" s="15"/>
      <c r="N77" s="14"/>
      <c r="O77" s="8"/>
      <c r="P77" s="8"/>
      <c r="Q77" s="8"/>
      <c r="R77" s="8"/>
    </row>
    <row r="78" spans="4:18" ht="12.75">
      <c r="E78" s="16"/>
      <c r="F78" s="14"/>
      <c r="G78" s="14"/>
      <c r="H78" s="14"/>
      <c r="I78" s="14"/>
      <c r="J78" s="14"/>
      <c r="K78" s="14"/>
      <c r="L78" s="14"/>
      <c r="M78" s="15"/>
      <c r="N78" s="14"/>
      <c r="O78" s="8"/>
      <c r="P78" s="8"/>
      <c r="Q78" s="8"/>
      <c r="R78" s="8"/>
    </row>
    <row r="79" spans="4:18" ht="12.75">
      <c r="E79" s="16"/>
      <c r="F79" s="14"/>
      <c r="G79" s="14"/>
      <c r="H79" s="14"/>
      <c r="I79" s="14"/>
      <c r="J79" s="14"/>
      <c r="K79" s="14"/>
      <c r="L79" s="14"/>
      <c r="M79" s="15"/>
      <c r="N79" s="14"/>
      <c r="O79" s="8"/>
      <c r="P79" s="8"/>
      <c r="Q79" s="8"/>
      <c r="R79" s="8"/>
    </row>
    <row r="80" spans="4:18" ht="12.75">
      <c r="E80" s="16"/>
      <c r="F80" s="14"/>
      <c r="G80" s="14"/>
      <c r="H80" s="14"/>
      <c r="I80" s="14"/>
      <c r="J80" s="14"/>
      <c r="K80" s="14"/>
      <c r="L80" s="14"/>
      <c r="M80" s="15"/>
      <c r="N80" s="14"/>
      <c r="O80" s="8"/>
      <c r="P80" s="8"/>
      <c r="Q80" s="8"/>
      <c r="R80" s="8"/>
    </row>
    <row r="81" spans="5:18" ht="12.75">
      <c r="E81" s="16"/>
      <c r="F81" s="14"/>
      <c r="G81" s="14"/>
      <c r="H81" s="14"/>
      <c r="I81" s="14"/>
      <c r="J81" s="14"/>
      <c r="K81" s="14"/>
      <c r="L81" s="14"/>
      <c r="M81" s="15"/>
      <c r="N81" s="14"/>
      <c r="O81" s="8"/>
      <c r="P81" s="8"/>
      <c r="Q81" s="8"/>
      <c r="R81" s="8"/>
    </row>
    <row r="82" spans="5:18" ht="12.75">
      <c r="E82" s="16"/>
      <c r="F82" s="14"/>
      <c r="G82" s="14"/>
      <c r="H82" s="14"/>
      <c r="I82" s="14"/>
      <c r="J82" s="14"/>
      <c r="K82" s="14"/>
      <c r="L82" s="14"/>
      <c r="M82" s="15"/>
      <c r="N82" s="14"/>
      <c r="O82" s="8"/>
      <c r="P82" s="8"/>
      <c r="Q82" s="8"/>
      <c r="R82" s="8"/>
    </row>
    <row r="83" spans="5:18" ht="12.75">
      <c r="E83" s="16"/>
      <c r="F83" s="14"/>
      <c r="G83" s="14"/>
      <c r="H83" s="14"/>
      <c r="I83" s="14"/>
      <c r="J83" s="14"/>
      <c r="K83" s="14"/>
      <c r="L83" s="14"/>
      <c r="M83" s="14"/>
      <c r="N83" s="14"/>
      <c r="O83" s="8"/>
      <c r="P83" s="8"/>
      <c r="Q83" s="8"/>
      <c r="R83" s="8"/>
    </row>
    <row r="84" spans="5:18" ht="12.75">
      <c r="E84" s="16"/>
      <c r="F84" s="16"/>
      <c r="G84" s="14"/>
      <c r="H84" s="14"/>
      <c r="I84" s="16"/>
      <c r="J84" s="16"/>
      <c r="K84" s="16"/>
      <c r="L84" s="16"/>
      <c r="M84" s="16"/>
      <c r="N84" s="16"/>
    </row>
    <row r="85" spans="5:18" ht="12.75">
      <c r="E85" s="16"/>
      <c r="F85" s="16"/>
      <c r="G85" s="14"/>
      <c r="H85" s="14"/>
      <c r="I85" s="16"/>
      <c r="J85" s="16"/>
      <c r="K85" s="16"/>
      <c r="L85" s="16"/>
      <c r="M85" s="16"/>
      <c r="N85" s="16"/>
    </row>
    <row r="86" spans="5:18" ht="12.75">
      <c r="E86" s="16"/>
      <c r="F86" s="16"/>
      <c r="G86" s="14"/>
      <c r="H86" s="14"/>
      <c r="I86" s="16"/>
      <c r="J86" s="16"/>
      <c r="K86" s="16"/>
      <c r="L86" s="16"/>
      <c r="M86" s="16"/>
      <c r="N86" s="16"/>
    </row>
    <row r="87" spans="5:18" ht="12.75">
      <c r="E87" s="16"/>
      <c r="F87" s="16"/>
      <c r="G87" s="14"/>
      <c r="H87" s="14"/>
      <c r="I87" s="16"/>
      <c r="J87" s="16"/>
      <c r="K87" s="16"/>
      <c r="L87" s="16"/>
      <c r="M87" s="16"/>
      <c r="N87" s="16"/>
    </row>
    <row r="88" spans="5:18" ht="12.75">
      <c r="E88" s="16"/>
      <c r="F88" s="16"/>
      <c r="G88" s="14"/>
      <c r="H88" s="14"/>
      <c r="I88" s="16"/>
      <c r="J88" s="16"/>
      <c r="K88" s="16"/>
      <c r="L88" s="16"/>
      <c r="M88" s="16"/>
      <c r="N88" s="16"/>
    </row>
    <row r="89" spans="5:18" ht="12.75">
      <c r="E89" s="16"/>
      <c r="F89" s="16"/>
      <c r="G89" s="14"/>
      <c r="H89" s="14"/>
      <c r="I89" s="16"/>
      <c r="J89" s="16"/>
      <c r="K89" s="16"/>
      <c r="L89" s="16"/>
      <c r="M89" s="16"/>
      <c r="N89" s="16"/>
    </row>
    <row r="90" spans="5:18" ht="12.75">
      <c r="E90" s="16"/>
      <c r="F90" s="16"/>
      <c r="G90" s="14"/>
      <c r="H90" s="14"/>
      <c r="I90" s="16"/>
      <c r="J90" s="16"/>
      <c r="K90" s="16"/>
      <c r="L90" s="16"/>
      <c r="M90" s="16"/>
      <c r="N90" s="16"/>
    </row>
    <row r="91" spans="5:18" ht="12.75">
      <c r="E91" s="16"/>
      <c r="F91" s="16"/>
      <c r="G91" s="14"/>
      <c r="H91" s="14"/>
      <c r="I91" s="16"/>
      <c r="J91" s="16"/>
      <c r="K91" s="16"/>
      <c r="L91" s="16"/>
      <c r="M91" s="16"/>
      <c r="N91" s="16"/>
    </row>
    <row r="92" spans="5:18" ht="12.75">
      <c r="E92" s="16"/>
      <c r="F92" s="16"/>
      <c r="G92" s="14"/>
      <c r="H92" s="14"/>
      <c r="I92" s="16"/>
      <c r="J92" s="16"/>
      <c r="K92" s="16"/>
      <c r="L92" s="16"/>
      <c r="M92" s="16"/>
      <c r="N92" s="16"/>
    </row>
    <row r="93" spans="5:18" ht="12.75">
      <c r="E93" s="16"/>
      <c r="F93" s="16"/>
      <c r="G93" s="14"/>
      <c r="H93" s="14"/>
      <c r="I93" s="16"/>
      <c r="J93" s="16"/>
      <c r="K93" s="16"/>
      <c r="L93" s="16"/>
      <c r="M93" s="16"/>
      <c r="N93" s="16"/>
    </row>
    <row r="94" spans="5:18" ht="12.75">
      <c r="E94" s="16"/>
      <c r="F94" s="16"/>
      <c r="G94" s="14"/>
      <c r="H94" s="14"/>
      <c r="I94" s="16"/>
      <c r="J94" s="16"/>
      <c r="K94" s="16"/>
      <c r="L94" s="16"/>
      <c r="M94" s="16"/>
      <c r="N94" s="16"/>
    </row>
    <row r="95" spans="5:18" ht="12.75">
      <c r="E95" s="16"/>
      <c r="F95" s="16"/>
      <c r="G95" s="14"/>
      <c r="H95" s="14"/>
      <c r="I95" s="16"/>
      <c r="J95" s="16"/>
      <c r="K95" s="16"/>
      <c r="L95" s="16"/>
      <c r="M95" s="16"/>
      <c r="N95" s="16"/>
    </row>
    <row r="96" spans="5:18" ht="12.75">
      <c r="E96" s="16"/>
      <c r="F96" s="16"/>
      <c r="G96" s="14"/>
      <c r="H96" s="14"/>
      <c r="I96" s="16"/>
      <c r="J96" s="16"/>
      <c r="K96" s="16"/>
      <c r="L96" s="16"/>
      <c r="M96" s="16"/>
      <c r="N96" s="16"/>
    </row>
    <row r="97" spans="5:14" ht="12.75">
      <c r="E97" s="16"/>
      <c r="F97" s="16"/>
      <c r="G97" s="14"/>
      <c r="H97" s="14"/>
      <c r="I97" s="16"/>
      <c r="J97" s="16"/>
      <c r="K97" s="16"/>
      <c r="L97" s="16"/>
      <c r="M97" s="16"/>
      <c r="N97" s="16"/>
    </row>
    <row r="98" spans="5:14" ht="12.75">
      <c r="E98" s="16"/>
      <c r="F98" s="16"/>
      <c r="G98" s="14"/>
      <c r="H98" s="14"/>
      <c r="I98" s="16"/>
      <c r="J98" s="16"/>
      <c r="K98" s="16"/>
      <c r="L98" s="16"/>
      <c r="M98" s="16"/>
      <c r="N98" s="16"/>
    </row>
    <row r="99" spans="5:14" ht="12.75">
      <c r="E99" s="16"/>
      <c r="F99" s="16"/>
      <c r="G99" s="14"/>
      <c r="H99" s="14"/>
      <c r="I99" s="16"/>
      <c r="J99" s="16"/>
      <c r="K99" s="16"/>
      <c r="L99" s="16"/>
      <c r="M99" s="16"/>
      <c r="N99" s="16"/>
    </row>
    <row r="100" spans="5:14" ht="12.75">
      <c r="E100" s="16"/>
      <c r="F100" s="16"/>
      <c r="G100" s="14"/>
      <c r="H100" s="14"/>
      <c r="I100" s="16"/>
      <c r="J100" s="16"/>
      <c r="K100" s="16"/>
      <c r="L100" s="16"/>
      <c r="M100" s="16"/>
      <c r="N100" s="16"/>
    </row>
    <row r="101" spans="5:14" ht="12.75">
      <c r="E101" s="16"/>
      <c r="F101" s="16"/>
      <c r="G101" s="14"/>
      <c r="H101" s="14"/>
      <c r="I101" s="16"/>
      <c r="J101" s="16"/>
      <c r="K101" s="16"/>
      <c r="L101" s="16"/>
      <c r="M101" s="16"/>
      <c r="N101" s="16"/>
    </row>
    <row r="102" spans="5:14" ht="12.75">
      <c r="E102" s="16"/>
      <c r="F102" s="16"/>
      <c r="G102" s="14"/>
      <c r="H102" s="14"/>
      <c r="I102" s="16"/>
      <c r="J102" s="16"/>
      <c r="K102" s="16"/>
      <c r="L102" s="16"/>
      <c r="M102" s="16"/>
      <c r="N102" s="16"/>
    </row>
    <row r="103" spans="5:14" ht="12.75">
      <c r="E103" s="16"/>
      <c r="F103" s="16"/>
      <c r="G103" s="14"/>
      <c r="H103" s="14"/>
      <c r="I103" s="16"/>
      <c r="J103" s="16"/>
      <c r="K103" s="16"/>
      <c r="L103" s="16"/>
      <c r="M103" s="16"/>
      <c r="N103" s="16"/>
    </row>
    <row r="104" spans="5:14" ht="12.75">
      <c r="E104" s="16"/>
      <c r="F104" s="16"/>
      <c r="G104" s="14"/>
      <c r="H104" s="14"/>
      <c r="I104" s="16"/>
      <c r="J104" s="16"/>
      <c r="K104" s="16"/>
      <c r="L104" s="16"/>
      <c r="M104" s="16"/>
      <c r="N104" s="16"/>
    </row>
    <row r="105" spans="5:14" ht="12.75">
      <c r="E105" s="16"/>
      <c r="F105" s="16"/>
      <c r="G105" s="14"/>
      <c r="H105" s="14"/>
      <c r="I105" s="16"/>
      <c r="J105" s="16"/>
      <c r="K105" s="16"/>
      <c r="L105" s="16"/>
      <c r="M105" s="16"/>
      <c r="N105" s="16"/>
    </row>
    <row r="106" spans="5:14" ht="12.75">
      <c r="E106" s="16"/>
      <c r="F106" s="16"/>
      <c r="G106" s="14"/>
      <c r="H106" s="14"/>
      <c r="I106" s="16"/>
      <c r="J106" s="16"/>
      <c r="K106" s="16"/>
      <c r="L106" s="16"/>
      <c r="M106" s="16"/>
      <c r="N106" s="16"/>
    </row>
    <row r="107" spans="5:14" ht="12.75">
      <c r="E107" s="16"/>
      <c r="F107" s="16"/>
      <c r="G107" s="14"/>
      <c r="H107" s="14"/>
      <c r="I107" s="16"/>
      <c r="J107" s="16"/>
      <c r="K107" s="16"/>
      <c r="L107" s="16"/>
      <c r="M107" s="16"/>
      <c r="N107" s="16"/>
    </row>
    <row r="108" spans="5:14" ht="12.75">
      <c r="E108" s="16"/>
      <c r="F108" s="16"/>
      <c r="G108" s="14"/>
      <c r="H108" s="14"/>
      <c r="I108" s="16"/>
      <c r="J108" s="16"/>
      <c r="K108" s="16"/>
      <c r="L108" s="16"/>
      <c r="M108" s="16"/>
      <c r="N108" s="16"/>
    </row>
    <row r="109" spans="5:14" ht="12.75">
      <c r="E109" s="16"/>
      <c r="F109" s="16"/>
      <c r="G109" s="14"/>
      <c r="H109" s="14"/>
      <c r="I109" s="16"/>
      <c r="J109" s="16"/>
      <c r="K109" s="16"/>
      <c r="L109" s="16"/>
      <c r="M109" s="16"/>
      <c r="N109" s="16"/>
    </row>
    <row r="110" spans="5:14" ht="12.75">
      <c r="E110" s="16"/>
      <c r="F110" s="16"/>
      <c r="G110" s="14"/>
      <c r="H110" s="14"/>
      <c r="I110" s="16"/>
      <c r="J110" s="16"/>
      <c r="K110" s="16"/>
      <c r="L110" s="16"/>
      <c r="M110" s="16"/>
      <c r="N110" s="16"/>
    </row>
    <row r="111" spans="5:14" ht="12.75">
      <c r="E111" s="16"/>
      <c r="F111" s="16"/>
      <c r="G111" s="14"/>
      <c r="H111" s="14"/>
      <c r="I111" s="16"/>
      <c r="J111" s="16"/>
      <c r="K111" s="16"/>
      <c r="L111" s="16"/>
      <c r="M111" s="16"/>
      <c r="N111" s="16"/>
    </row>
    <row r="112" spans="5:14" ht="12.75">
      <c r="E112" s="16"/>
      <c r="F112" s="16"/>
      <c r="G112" s="14"/>
      <c r="H112" s="14"/>
      <c r="I112" s="16"/>
      <c r="J112" s="16"/>
      <c r="K112" s="16"/>
      <c r="L112" s="16"/>
      <c r="M112" s="16"/>
      <c r="N112" s="16"/>
    </row>
    <row r="113" spans="5:14" ht="12.75">
      <c r="E113" s="16"/>
      <c r="F113" s="16"/>
      <c r="G113" s="14"/>
      <c r="H113" s="14"/>
      <c r="I113" s="16"/>
      <c r="J113" s="16"/>
      <c r="K113" s="16"/>
      <c r="L113" s="16"/>
      <c r="M113" s="16"/>
      <c r="N113" s="16"/>
    </row>
    <row r="114" spans="5:14" ht="12.75">
      <c r="E114" s="16"/>
      <c r="F114" s="16"/>
      <c r="G114" s="14"/>
      <c r="H114" s="14"/>
      <c r="I114" s="16"/>
      <c r="J114" s="16"/>
      <c r="K114" s="16"/>
      <c r="L114" s="16"/>
      <c r="M114" s="16"/>
      <c r="N114" s="16"/>
    </row>
    <row r="115" spans="5:14" ht="12.75">
      <c r="E115" s="16"/>
      <c r="F115" s="16"/>
      <c r="G115" s="14"/>
      <c r="H115" s="14"/>
      <c r="I115" s="16"/>
      <c r="J115" s="16"/>
      <c r="K115" s="16"/>
      <c r="L115" s="16"/>
      <c r="M115" s="16"/>
      <c r="N115" s="16"/>
    </row>
    <row r="116" spans="5:14" ht="12.75">
      <c r="E116" s="16"/>
      <c r="F116" s="16"/>
      <c r="G116" s="14"/>
      <c r="H116" s="14"/>
      <c r="I116" s="16"/>
      <c r="J116" s="16"/>
      <c r="K116" s="16"/>
      <c r="L116" s="16"/>
      <c r="M116" s="16"/>
      <c r="N116" s="16"/>
    </row>
    <row r="117" spans="5:14" ht="12.75">
      <c r="E117" s="16"/>
      <c r="F117" s="16"/>
      <c r="G117" s="14"/>
      <c r="H117" s="14"/>
      <c r="I117" s="16"/>
      <c r="J117" s="16"/>
      <c r="K117" s="16"/>
      <c r="L117" s="16"/>
      <c r="M117" s="16"/>
      <c r="N117" s="16"/>
    </row>
    <row r="118" spans="5:14" ht="12.75">
      <c r="E118" s="16"/>
      <c r="F118" s="16"/>
      <c r="G118" s="14"/>
      <c r="H118" s="14"/>
      <c r="I118" s="16"/>
      <c r="J118" s="16"/>
      <c r="K118" s="16"/>
      <c r="L118" s="16"/>
      <c r="M118" s="16"/>
      <c r="N118" s="16"/>
    </row>
    <row r="119" spans="5:14" ht="12.75">
      <c r="E119" s="16"/>
      <c r="F119" s="16"/>
      <c r="G119" s="14"/>
      <c r="H119" s="14"/>
      <c r="I119" s="16"/>
      <c r="J119" s="16"/>
      <c r="K119" s="16"/>
      <c r="L119" s="16"/>
      <c r="M119" s="16"/>
      <c r="N119" s="16"/>
    </row>
    <row r="120" spans="5:14" ht="12.75">
      <c r="E120" s="16"/>
      <c r="F120" s="16"/>
      <c r="G120" s="14"/>
      <c r="H120" s="14"/>
      <c r="I120" s="16"/>
      <c r="J120" s="16"/>
      <c r="K120" s="16"/>
      <c r="L120" s="16"/>
      <c r="M120" s="16"/>
      <c r="N120" s="16"/>
    </row>
    <row r="121" spans="5:14" ht="12.75">
      <c r="E121" s="16"/>
      <c r="F121" s="16"/>
      <c r="G121" s="14"/>
      <c r="H121" s="14"/>
      <c r="I121" s="16"/>
      <c r="J121" s="16"/>
      <c r="K121" s="16"/>
      <c r="L121" s="16"/>
      <c r="M121" s="16"/>
      <c r="N121" s="16"/>
    </row>
    <row r="122" spans="5:14" ht="12.75">
      <c r="E122" s="16"/>
      <c r="F122" s="16"/>
      <c r="G122" s="14"/>
      <c r="H122" s="14"/>
      <c r="I122" s="16"/>
      <c r="J122" s="16"/>
      <c r="K122" s="16"/>
      <c r="L122" s="16"/>
      <c r="M122" s="16"/>
      <c r="N122" s="16"/>
    </row>
    <row r="123" spans="5:14" ht="12.75">
      <c r="E123" s="16"/>
      <c r="F123" s="16"/>
      <c r="G123" s="14"/>
      <c r="H123" s="14"/>
      <c r="I123" s="16"/>
      <c r="J123" s="16"/>
      <c r="K123" s="16"/>
      <c r="L123" s="16"/>
      <c r="M123" s="16"/>
      <c r="N123" s="16"/>
    </row>
    <row r="124" spans="5:14" ht="12.75">
      <c r="E124" s="16"/>
      <c r="F124" s="16"/>
      <c r="G124" s="14"/>
      <c r="H124" s="14"/>
      <c r="I124" s="16"/>
      <c r="J124" s="16"/>
      <c r="K124" s="16"/>
      <c r="L124" s="16"/>
      <c r="M124" s="16"/>
      <c r="N124" s="16"/>
    </row>
    <row r="125" spans="5:14" ht="12.75">
      <c r="E125" s="16"/>
      <c r="F125" s="16"/>
      <c r="G125" s="14"/>
      <c r="H125" s="14"/>
      <c r="I125" s="16"/>
      <c r="J125" s="16"/>
      <c r="K125" s="16"/>
      <c r="L125" s="16"/>
      <c r="M125" s="16"/>
      <c r="N125" s="16"/>
    </row>
    <row r="126" spans="5:14" ht="12.75">
      <c r="E126" s="16"/>
      <c r="F126" s="16"/>
      <c r="G126" s="14"/>
      <c r="H126" s="14"/>
      <c r="I126" s="16"/>
      <c r="J126" s="16"/>
      <c r="K126" s="16"/>
      <c r="L126" s="16"/>
      <c r="M126" s="16"/>
      <c r="N126" s="16"/>
    </row>
    <row r="127" spans="5:14" ht="12.75">
      <c r="E127" s="16"/>
      <c r="F127" s="16"/>
      <c r="G127" s="14"/>
      <c r="H127" s="14"/>
      <c r="I127" s="16"/>
      <c r="J127" s="16"/>
      <c r="K127" s="16"/>
      <c r="L127" s="16"/>
      <c r="M127" s="16"/>
      <c r="N127" s="16"/>
    </row>
    <row r="128" spans="5:14" ht="12.75">
      <c r="E128" s="16"/>
      <c r="F128" s="16"/>
      <c r="G128" s="14"/>
      <c r="H128" s="14"/>
      <c r="I128" s="16"/>
      <c r="J128" s="16"/>
      <c r="K128" s="16"/>
      <c r="L128" s="16"/>
      <c r="M128" s="16"/>
      <c r="N128" s="16"/>
    </row>
    <row r="129" spans="5:14" ht="12.75">
      <c r="E129" s="16"/>
      <c r="F129" s="16"/>
      <c r="G129" s="14"/>
      <c r="H129" s="14"/>
      <c r="I129" s="16"/>
      <c r="J129" s="16"/>
      <c r="K129" s="16"/>
      <c r="L129" s="16"/>
      <c r="M129" s="16"/>
      <c r="N129" s="16"/>
    </row>
    <row r="130" spans="5:14" ht="12.75">
      <c r="E130" s="16"/>
      <c r="F130" s="16"/>
      <c r="G130" s="14"/>
      <c r="H130" s="14"/>
      <c r="I130" s="16"/>
      <c r="J130" s="16"/>
      <c r="K130" s="16"/>
      <c r="L130" s="16"/>
      <c r="M130" s="16"/>
      <c r="N130" s="16"/>
    </row>
    <row r="131" spans="5:14" ht="12.75">
      <c r="E131" s="16"/>
      <c r="F131" s="16"/>
      <c r="G131" s="14"/>
      <c r="H131" s="14"/>
      <c r="I131" s="16"/>
      <c r="J131" s="16"/>
      <c r="K131" s="16"/>
      <c r="L131" s="16"/>
      <c r="M131" s="16"/>
      <c r="N131" s="16"/>
    </row>
    <row r="132" spans="5:14" ht="12.75">
      <c r="E132" s="16"/>
      <c r="F132" s="16"/>
      <c r="G132" s="14"/>
      <c r="H132" s="14"/>
      <c r="I132" s="16"/>
      <c r="J132" s="16"/>
      <c r="K132" s="16"/>
      <c r="L132" s="16"/>
      <c r="M132" s="16"/>
      <c r="N132" s="16"/>
    </row>
    <row r="133" spans="5:14" ht="12.75">
      <c r="E133" s="16"/>
      <c r="F133" s="16"/>
      <c r="G133" s="14"/>
      <c r="H133" s="14"/>
      <c r="I133" s="16"/>
      <c r="J133" s="16"/>
      <c r="K133" s="16"/>
      <c r="L133" s="16"/>
      <c r="M133" s="16"/>
      <c r="N133" s="16"/>
    </row>
    <row r="134" spans="5:14" ht="12.75">
      <c r="E134" s="16"/>
      <c r="F134" s="16"/>
      <c r="G134" s="14"/>
      <c r="H134" s="14"/>
      <c r="I134" s="16"/>
      <c r="J134" s="16"/>
      <c r="K134" s="16"/>
      <c r="L134" s="16"/>
      <c r="M134" s="16"/>
      <c r="N134" s="16"/>
    </row>
    <row r="135" spans="5:14" ht="12.75">
      <c r="E135" s="16"/>
      <c r="F135" s="16"/>
      <c r="G135" s="14"/>
      <c r="H135" s="14"/>
      <c r="I135" s="16"/>
      <c r="J135" s="16"/>
      <c r="K135" s="16"/>
      <c r="L135" s="16"/>
      <c r="M135" s="16"/>
      <c r="N135" s="16"/>
    </row>
    <row r="136" spans="5:14" ht="12.75">
      <c r="E136" s="16"/>
      <c r="F136" s="16"/>
      <c r="G136" s="14"/>
      <c r="H136" s="14"/>
      <c r="I136" s="16"/>
      <c r="J136" s="16"/>
      <c r="K136" s="16"/>
      <c r="L136" s="16"/>
      <c r="M136" s="16"/>
      <c r="N136" s="16"/>
    </row>
    <row r="137" spans="5:14" ht="12.75">
      <c r="E137" s="16"/>
      <c r="F137" s="16"/>
      <c r="G137" s="14"/>
      <c r="H137" s="14"/>
      <c r="I137" s="16"/>
      <c r="J137" s="16"/>
      <c r="K137" s="16"/>
      <c r="L137" s="16"/>
      <c r="M137" s="16"/>
      <c r="N137" s="16"/>
    </row>
    <row r="138" spans="5:14" ht="12.75">
      <c r="E138" s="16"/>
      <c r="F138" s="16"/>
      <c r="G138" s="14"/>
      <c r="H138" s="14"/>
      <c r="I138" s="16"/>
      <c r="J138" s="16"/>
      <c r="K138" s="16"/>
      <c r="L138" s="16"/>
      <c r="M138" s="16"/>
      <c r="N138" s="16"/>
    </row>
    <row r="139" spans="5:14" ht="12.75">
      <c r="E139" s="16"/>
      <c r="F139" s="16"/>
      <c r="G139" s="14"/>
      <c r="H139" s="14"/>
      <c r="I139" s="16"/>
      <c r="J139" s="16"/>
      <c r="K139" s="16"/>
      <c r="L139" s="16"/>
      <c r="M139" s="16"/>
      <c r="N139" s="16"/>
    </row>
    <row r="140" spans="5:14" ht="12.75">
      <c r="E140" s="16"/>
      <c r="F140" s="16"/>
      <c r="G140" s="14"/>
      <c r="H140" s="14"/>
      <c r="I140" s="16"/>
      <c r="J140" s="16"/>
      <c r="K140" s="16"/>
      <c r="L140" s="16"/>
      <c r="M140" s="16"/>
      <c r="N140" s="16"/>
    </row>
    <row r="141" spans="5:14" ht="12.75">
      <c r="E141" s="16"/>
      <c r="F141" s="16"/>
      <c r="G141" s="14"/>
      <c r="H141" s="14"/>
      <c r="I141" s="16"/>
      <c r="J141" s="16"/>
      <c r="K141" s="16"/>
      <c r="L141" s="16"/>
      <c r="M141" s="16"/>
      <c r="N141" s="16"/>
    </row>
    <row r="142" spans="5:14" ht="12.75">
      <c r="E142" s="16"/>
      <c r="F142" s="16"/>
      <c r="G142" s="14"/>
      <c r="H142" s="14"/>
      <c r="I142" s="16"/>
      <c r="J142" s="16"/>
      <c r="K142" s="16"/>
      <c r="L142" s="16"/>
      <c r="M142" s="16"/>
      <c r="N142" s="16"/>
    </row>
    <row r="143" spans="5:14" ht="12.75">
      <c r="E143" s="16"/>
      <c r="F143" s="16"/>
      <c r="G143" s="14"/>
      <c r="H143" s="14"/>
      <c r="I143" s="16"/>
      <c r="J143" s="16"/>
      <c r="K143" s="16"/>
      <c r="L143" s="16"/>
      <c r="M143" s="16"/>
      <c r="N143" s="16"/>
    </row>
    <row r="144" spans="5:14" ht="12.75">
      <c r="E144" s="16"/>
      <c r="F144" s="16"/>
      <c r="G144" s="14"/>
      <c r="H144" s="14"/>
      <c r="I144" s="16"/>
      <c r="J144" s="16"/>
      <c r="K144" s="16"/>
      <c r="L144" s="16"/>
      <c r="M144" s="16"/>
      <c r="N144" s="16"/>
    </row>
    <row r="145" spans="5:14" ht="12.75">
      <c r="E145" s="16"/>
      <c r="F145" s="16"/>
      <c r="G145" s="14"/>
      <c r="H145" s="14"/>
      <c r="I145" s="16"/>
      <c r="J145" s="16"/>
      <c r="K145" s="16"/>
      <c r="L145" s="16"/>
      <c r="M145" s="16"/>
      <c r="N145" s="16"/>
    </row>
    <row r="146" spans="5:14" ht="12.75">
      <c r="E146" s="16"/>
      <c r="F146" s="16"/>
      <c r="G146" s="14"/>
      <c r="H146" s="14"/>
      <c r="I146" s="16"/>
      <c r="J146" s="16"/>
      <c r="K146" s="16"/>
      <c r="L146" s="16"/>
      <c r="M146" s="16"/>
      <c r="N146" s="16"/>
    </row>
    <row r="147" spans="5:14" ht="12.75">
      <c r="E147" s="16"/>
      <c r="F147" s="16"/>
      <c r="G147" s="14"/>
      <c r="H147" s="14"/>
      <c r="I147" s="16"/>
      <c r="J147" s="16"/>
      <c r="K147" s="16"/>
      <c r="L147" s="16"/>
      <c r="M147" s="16"/>
      <c r="N147" s="16"/>
    </row>
    <row r="148" spans="5:14" ht="12.75">
      <c r="E148" s="16"/>
      <c r="F148" s="16"/>
      <c r="G148" s="14"/>
      <c r="H148" s="14"/>
      <c r="I148" s="16"/>
      <c r="J148" s="16"/>
      <c r="K148" s="16"/>
      <c r="L148" s="16"/>
      <c r="M148" s="16"/>
      <c r="N148" s="16"/>
    </row>
    <row r="149" spans="5:14" ht="12.75">
      <c r="E149" s="16"/>
      <c r="F149" s="16"/>
      <c r="G149" s="14"/>
      <c r="H149" s="14"/>
      <c r="I149" s="16"/>
      <c r="J149" s="16"/>
      <c r="K149" s="16"/>
      <c r="L149" s="16"/>
      <c r="M149" s="16"/>
      <c r="N149" s="16"/>
    </row>
    <row r="150" spans="5:14" ht="12.75">
      <c r="E150" s="16"/>
      <c r="F150" s="16"/>
      <c r="G150" s="14"/>
      <c r="H150" s="14"/>
      <c r="I150" s="16"/>
      <c r="J150" s="16"/>
      <c r="K150" s="16"/>
      <c r="L150" s="16"/>
      <c r="M150" s="16"/>
      <c r="N150" s="16"/>
    </row>
    <row r="151" spans="5:14" ht="12.75">
      <c r="E151" s="16"/>
      <c r="F151" s="16"/>
      <c r="G151" s="14"/>
      <c r="H151" s="14"/>
      <c r="I151" s="16"/>
      <c r="J151" s="16"/>
      <c r="K151" s="16"/>
      <c r="L151" s="16"/>
      <c r="M151" s="16"/>
      <c r="N151" s="16"/>
    </row>
    <row r="152" spans="5:14" ht="12.75">
      <c r="E152" s="16"/>
      <c r="F152" s="16"/>
      <c r="G152" s="14"/>
      <c r="H152" s="14"/>
      <c r="I152" s="16"/>
      <c r="J152" s="16"/>
      <c r="K152" s="16"/>
      <c r="L152" s="16"/>
      <c r="M152" s="16"/>
      <c r="N152" s="16"/>
    </row>
    <row r="153" spans="5:14" ht="12.75">
      <c r="E153" s="16"/>
      <c r="F153" s="16"/>
      <c r="G153" s="14"/>
      <c r="H153" s="14"/>
      <c r="I153" s="16"/>
      <c r="J153" s="16"/>
      <c r="K153" s="16"/>
      <c r="L153" s="16"/>
      <c r="M153" s="16"/>
      <c r="N153" s="16"/>
    </row>
    <row r="154" spans="5:14" ht="12.75">
      <c r="E154" s="16"/>
      <c r="F154" s="16"/>
      <c r="G154" s="14"/>
      <c r="H154" s="14"/>
      <c r="I154" s="16"/>
      <c r="J154" s="16"/>
      <c r="K154" s="16"/>
      <c r="L154" s="16"/>
      <c r="M154" s="16"/>
      <c r="N154" s="16"/>
    </row>
    <row r="155" spans="5:14" ht="12.75">
      <c r="E155" s="16"/>
      <c r="F155" s="16"/>
      <c r="G155" s="14"/>
      <c r="H155" s="14"/>
      <c r="I155" s="16"/>
      <c r="J155" s="16"/>
      <c r="K155" s="16"/>
      <c r="L155" s="16"/>
      <c r="M155" s="16"/>
      <c r="N155" s="16"/>
    </row>
    <row r="156" spans="5:14" ht="12.75">
      <c r="E156" s="16"/>
      <c r="F156" s="16"/>
      <c r="G156" s="14"/>
      <c r="H156" s="14"/>
      <c r="I156" s="16"/>
      <c r="J156" s="16"/>
      <c r="K156" s="16"/>
      <c r="L156" s="16"/>
      <c r="M156" s="16"/>
      <c r="N156" s="16"/>
    </row>
    <row r="157" spans="5:14" ht="12.75">
      <c r="E157" s="16"/>
      <c r="F157" s="16"/>
      <c r="G157" s="14"/>
      <c r="H157" s="14"/>
      <c r="I157" s="16"/>
      <c r="J157" s="16"/>
      <c r="K157" s="16"/>
      <c r="L157" s="16"/>
      <c r="M157" s="16"/>
      <c r="N157" s="16"/>
    </row>
    <row r="158" spans="5:14" ht="12.75">
      <c r="E158" s="16"/>
      <c r="F158" s="16"/>
      <c r="G158" s="14"/>
      <c r="H158" s="14"/>
      <c r="I158" s="16"/>
      <c r="J158" s="16"/>
      <c r="K158" s="16"/>
      <c r="L158" s="16"/>
      <c r="M158" s="16"/>
      <c r="N158" s="16"/>
    </row>
    <row r="159" spans="5:14" ht="12.75">
      <c r="E159" s="16"/>
      <c r="F159" s="16"/>
      <c r="G159" s="14"/>
      <c r="H159" s="14"/>
      <c r="I159" s="16"/>
      <c r="J159" s="16"/>
      <c r="K159" s="16"/>
      <c r="L159" s="16"/>
      <c r="M159" s="16"/>
      <c r="N159" s="16"/>
    </row>
    <row r="160" spans="5:14" ht="12.75">
      <c r="E160" s="16"/>
      <c r="F160" s="16"/>
      <c r="G160" s="14"/>
      <c r="H160" s="14"/>
      <c r="I160" s="16"/>
      <c r="J160" s="16"/>
      <c r="K160" s="16"/>
      <c r="L160" s="16"/>
      <c r="M160" s="16"/>
      <c r="N160" s="16"/>
    </row>
    <row r="161" spans="5:14" ht="12.75">
      <c r="E161" s="16"/>
      <c r="F161" s="16"/>
      <c r="G161" s="14"/>
      <c r="H161" s="14"/>
      <c r="I161" s="16"/>
      <c r="J161" s="16"/>
      <c r="K161" s="16"/>
      <c r="L161" s="16"/>
      <c r="M161" s="16"/>
      <c r="N161" s="16"/>
    </row>
    <row r="162" spans="5:14" ht="12.75">
      <c r="E162" s="16"/>
      <c r="F162" s="16"/>
      <c r="G162" s="14"/>
      <c r="H162" s="14"/>
      <c r="I162" s="16"/>
      <c r="J162" s="16"/>
      <c r="K162" s="16"/>
      <c r="L162" s="16"/>
      <c r="M162" s="16"/>
      <c r="N162" s="16"/>
    </row>
    <row r="163" spans="5:14" ht="12.75">
      <c r="E163" s="16"/>
      <c r="F163" s="16"/>
      <c r="G163" s="14"/>
      <c r="H163" s="14"/>
      <c r="I163" s="16"/>
      <c r="J163" s="16"/>
      <c r="K163" s="16"/>
      <c r="L163" s="16"/>
      <c r="M163" s="16"/>
      <c r="N163" s="16"/>
    </row>
    <row r="164" spans="5:14" ht="12.75">
      <c r="E164" s="16"/>
      <c r="F164" s="16"/>
      <c r="G164" s="14"/>
      <c r="H164" s="14"/>
      <c r="I164" s="16"/>
      <c r="J164" s="16"/>
      <c r="K164" s="16"/>
      <c r="L164" s="16"/>
      <c r="M164" s="16"/>
      <c r="N164" s="16"/>
    </row>
    <row r="165" spans="5:14" ht="12.75">
      <c r="I165" s="2"/>
      <c r="L165" s="16"/>
      <c r="M165" s="16"/>
      <c r="N165" s="14"/>
    </row>
    <row r="166" spans="5:14" ht="12.75">
      <c r="I166" s="2"/>
      <c r="L166" s="16"/>
      <c r="M166" s="16"/>
      <c r="N166" s="14"/>
    </row>
    <row r="167" spans="5:14" ht="12.75">
      <c r="I167" s="2"/>
      <c r="L167" s="16"/>
      <c r="M167" s="16"/>
      <c r="N167" s="14"/>
    </row>
    <row r="168" spans="5:14" ht="12.75">
      <c r="I168" s="2"/>
      <c r="L168" s="16"/>
      <c r="M168" s="16"/>
      <c r="N168" s="14"/>
    </row>
    <row r="169" spans="5:14" ht="12.75">
      <c r="I169" s="2"/>
      <c r="L169" s="16"/>
      <c r="M169" s="16"/>
      <c r="N169" s="14"/>
    </row>
    <row r="170" spans="5:14" ht="12.75">
      <c r="I170" s="2"/>
      <c r="L170" s="16"/>
      <c r="M170" s="16"/>
      <c r="N170" s="14"/>
    </row>
    <row r="171" spans="5:14" ht="12.75">
      <c r="I171" s="2"/>
      <c r="L171" s="16"/>
      <c r="M171" s="16"/>
      <c r="N171" s="14"/>
    </row>
    <row r="172" spans="5:14" ht="12.75">
      <c r="I172" s="2"/>
      <c r="L172" s="16"/>
      <c r="M172" s="16"/>
      <c r="N172" s="14"/>
    </row>
    <row r="173" spans="5:14" ht="12.75">
      <c r="I173" s="2"/>
      <c r="L173" s="16"/>
      <c r="M173" s="16"/>
      <c r="N173" s="14"/>
    </row>
    <row r="174" spans="5:14" ht="12.75">
      <c r="I174" s="2"/>
      <c r="L174" s="16"/>
      <c r="M174" s="16"/>
      <c r="N174" s="14"/>
    </row>
    <row r="175" spans="5:14" ht="12.75">
      <c r="I175" s="2"/>
      <c r="L175" s="16"/>
      <c r="M175" s="16"/>
      <c r="N175" s="14"/>
    </row>
    <row r="176" spans="5:14" ht="12.75">
      <c r="I176" s="2"/>
      <c r="L176" s="16"/>
      <c r="M176" s="16"/>
      <c r="N176" s="14"/>
    </row>
    <row r="177" spans="9:14" ht="12.75">
      <c r="I177" s="2"/>
      <c r="L177" s="16"/>
      <c r="M177" s="16"/>
      <c r="N177" s="14"/>
    </row>
    <row r="178" spans="9:14" ht="12.75">
      <c r="I178" s="2"/>
      <c r="L178" s="16"/>
      <c r="M178" s="16"/>
      <c r="N178" s="14"/>
    </row>
    <row r="179" spans="9:14" ht="12.75">
      <c r="I179" s="2"/>
      <c r="L179" s="16"/>
      <c r="M179" s="16"/>
      <c r="N179" s="14"/>
    </row>
    <row r="180" spans="9:14" ht="12.75">
      <c r="I180" s="2"/>
      <c r="L180" s="16"/>
      <c r="M180" s="16"/>
      <c r="N180" s="14"/>
    </row>
    <row r="181" spans="9:14" ht="12.75">
      <c r="I181" s="2"/>
      <c r="L181" s="16"/>
      <c r="M181" s="16"/>
      <c r="N181" s="14"/>
    </row>
    <row r="182" spans="9:14" ht="12.75">
      <c r="I182" s="2"/>
      <c r="L182" s="16"/>
      <c r="M182" s="16"/>
      <c r="N182" s="14"/>
    </row>
    <row r="183" spans="9:14" ht="12.75">
      <c r="I183" s="2"/>
      <c r="L183" s="16"/>
      <c r="M183" s="16"/>
      <c r="N183" s="14"/>
    </row>
    <row r="184" spans="9:14" ht="12.75">
      <c r="I184" s="2"/>
      <c r="L184" s="16"/>
      <c r="M184" s="16"/>
      <c r="N184" s="14"/>
    </row>
    <row r="185" spans="9:14" ht="12.75">
      <c r="I185" s="2"/>
      <c r="L185" s="16"/>
      <c r="M185" s="16"/>
      <c r="N185" s="14"/>
    </row>
    <row r="186" spans="9:14" ht="12.75">
      <c r="I186" s="2"/>
      <c r="L186" s="16"/>
      <c r="M186" s="16"/>
      <c r="N186" s="14"/>
    </row>
    <row r="187" spans="9:14" ht="12.75">
      <c r="I187" s="2"/>
      <c r="L187" s="16"/>
      <c r="M187" s="16"/>
      <c r="N187" s="14"/>
    </row>
    <row r="188" spans="9:14" ht="12.75">
      <c r="I188" s="2"/>
      <c r="L188" s="16"/>
      <c r="M188" s="16"/>
      <c r="N188" s="14"/>
    </row>
    <row r="189" spans="9:14" ht="12.75">
      <c r="I189" s="2"/>
      <c r="L189" s="16"/>
      <c r="M189" s="16"/>
      <c r="N189" s="14"/>
    </row>
    <row r="190" spans="9:14" ht="12.75">
      <c r="I190" s="2"/>
      <c r="L190" s="16"/>
      <c r="M190" s="16"/>
      <c r="N190" s="14"/>
    </row>
    <row r="191" spans="9:14" ht="12.75">
      <c r="I191" s="2"/>
      <c r="L191" s="16"/>
      <c r="M191" s="16"/>
      <c r="N191" s="14"/>
    </row>
    <row r="192" spans="9:14" ht="12.75">
      <c r="I192" s="2"/>
      <c r="L192" s="16"/>
      <c r="M192" s="16"/>
      <c r="N192" s="14"/>
    </row>
    <row r="193" spans="9:14" ht="12.75">
      <c r="I193" s="2"/>
      <c r="L193" s="16"/>
      <c r="M193" s="16"/>
      <c r="N193" s="14"/>
    </row>
    <row r="194" spans="9:14" ht="12.75">
      <c r="I194" s="2"/>
      <c r="L194" s="16"/>
      <c r="M194" s="16"/>
      <c r="N194" s="14"/>
    </row>
    <row r="195" spans="9:14" ht="12.75">
      <c r="I195" s="2"/>
      <c r="L195" s="16"/>
      <c r="M195" s="16"/>
      <c r="N195" s="14"/>
    </row>
    <row r="196" spans="9:14" ht="12.75">
      <c r="I196" s="2"/>
      <c r="L196" s="16"/>
      <c r="M196" s="16"/>
      <c r="N196" s="14"/>
    </row>
    <row r="197" spans="9:14" ht="12.75">
      <c r="I197" s="2"/>
      <c r="L197" s="16"/>
      <c r="M197" s="16"/>
      <c r="N197" s="14"/>
    </row>
    <row r="198" spans="9:14" ht="12.75">
      <c r="I198" s="2"/>
      <c r="L198" s="16"/>
      <c r="M198" s="16"/>
      <c r="N198" s="14"/>
    </row>
    <row r="199" spans="9:14" ht="12.75">
      <c r="I199" s="2"/>
      <c r="L199" s="16"/>
      <c r="M199" s="16"/>
      <c r="N199" s="14"/>
    </row>
    <row r="200" spans="9:14" ht="12.75">
      <c r="I200" s="2"/>
      <c r="L200" s="16"/>
      <c r="M200" s="16"/>
      <c r="N200" s="14"/>
    </row>
    <row r="201" spans="9:14" ht="12.75">
      <c r="I201" s="2"/>
      <c r="L201" s="16"/>
      <c r="M201" s="16"/>
      <c r="N201" s="14"/>
    </row>
    <row r="202" spans="9:14" ht="12.75">
      <c r="I202" s="2"/>
      <c r="L202" s="16"/>
      <c r="M202" s="16"/>
      <c r="N202" s="14"/>
    </row>
    <row r="203" spans="9:14" ht="12.75">
      <c r="I203" s="2"/>
      <c r="L203" s="16"/>
      <c r="M203" s="16"/>
      <c r="N203" s="14"/>
    </row>
    <row r="204" spans="9:14" ht="12.75">
      <c r="I204" s="2"/>
      <c r="L204" s="16"/>
      <c r="M204" s="16"/>
      <c r="N204" s="14"/>
    </row>
    <row r="205" spans="9:14" ht="12.75">
      <c r="I205" s="2"/>
      <c r="L205" s="16"/>
      <c r="M205" s="16"/>
      <c r="N205" s="14"/>
    </row>
    <row r="206" spans="9:14" ht="12.75">
      <c r="I206" s="2"/>
      <c r="L206" s="16"/>
      <c r="M206" s="16"/>
      <c r="N206" s="14"/>
    </row>
    <row r="207" spans="9:14" ht="12.75">
      <c r="I207" s="2"/>
      <c r="L207" s="16"/>
      <c r="M207" s="16"/>
      <c r="N207" s="14"/>
    </row>
    <row r="208" spans="9:14" ht="12.75">
      <c r="I208" s="2"/>
      <c r="L208" s="16"/>
      <c r="M208" s="16"/>
      <c r="N208" s="14"/>
    </row>
    <row r="209" spans="9:14" ht="12.75">
      <c r="I209" s="2"/>
      <c r="L209" s="16"/>
      <c r="M209" s="16"/>
      <c r="N209" s="14"/>
    </row>
    <row r="210" spans="9:14" ht="12.75">
      <c r="K210" s="2"/>
      <c r="N210" s="16"/>
    </row>
    <row r="211" spans="9:14" ht="12.75">
      <c r="K211" s="2"/>
      <c r="N211" s="16"/>
    </row>
    <row r="212" spans="9:14" ht="12.75">
      <c r="K212" s="2"/>
      <c r="N212" s="16"/>
    </row>
    <row r="213" spans="9:14" ht="12.75">
      <c r="K213" s="2"/>
      <c r="N213" s="16"/>
    </row>
    <row r="214" spans="9:14" ht="12.75">
      <c r="K214" s="2"/>
      <c r="N214" s="16"/>
    </row>
    <row r="215" spans="9:14" ht="12.75">
      <c r="K215" s="2"/>
      <c r="N215" s="16"/>
    </row>
    <row r="216" spans="9:14" ht="12.75">
      <c r="K216" s="2"/>
      <c r="N216" s="16"/>
    </row>
    <row r="217" spans="9:14" ht="12.75">
      <c r="K217" s="2"/>
      <c r="N217" s="16"/>
    </row>
    <row r="218" spans="9:14" ht="12.75">
      <c r="K218" s="2"/>
      <c r="N218" s="16"/>
    </row>
    <row r="219" spans="9:14" ht="12.75">
      <c r="K219" s="2"/>
      <c r="N219" s="16"/>
    </row>
    <row r="220" spans="9:14" ht="12.75">
      <c r="K220" s="2"/>
      <c r="N220" s="16"/>
    </row>
    <row r="221" spans="9:14" ht="12.75">
      <c r="K221" s="2"/>
      <c r="N221" s="16"/>
    </row>
    <row r="222" spans="9:14" ht="12.75">
      <c r="K222" s="2"/>
      <c r="N222" s="16"/>
    </row>
    <row r="223" spans="9:14" ht="12.75">
      <c r="K223" s="2"/>
      <c r="N223" s="16"/>
    </row>
    <row r="224" spans="9:14" ht="12.75">
      <c r="K224" s="2"/>
      <c r="N224" s="16"/>
    </row>
    <row r="225" spans="11:14" ht="12.75">
      <c r="K225" s="2"/>
      <c r="N225" s="16"/>
    </row>
    <row r="226" spans="11:14" ht="12.75">
      <c r="K226" s="2"/>
      <c r="N226" s="16"/>
    </row>
    <row r="227" spans="11:14" ht="12.75">
      <c r="K227" s="2"/>
      <c r="N227" s="16"/>
    </row>
    <row r="228" spans="11:14" ht="12.75">
      <c r="K228" s="2"/>
      <c r="N228" s="16"/>
    </row>
    <row r="229" spans="11:14" ht="12.75">
      <c r="K229" s="2"/>
      <c r="N229" s="16"/>
    </row>
    <row r="230" spans="11:14" ht="12.75">
      <c r="K230" s="2"/>
      <c r="N230" s="16"/>
    </row>
    <row r="231" spans="11:14" ht="12.75">
      <c r="K231" s="2"/>
      <c r="N231" s="16"/>
    </row>
    <row r="232" spans="11:14" ht="12.75">
      <c r="K232" s="2"/>
      <c r="N232" s="16"/>
    </row>
    <row r="233" spans="11:14" ht="12.75">
      <c r="K233" s="2"/>
      <c r="N233" s="16"/>
    </row>
    <row r="234" spans="11:14" ht="12.75">
      <c r="K234" s="2"/>
      <c r="N234" s="16"/>
    </row>
    <row r="235" spans="11:14" ht="12.75">
      <c r="K235" s="2"/>
      <c r="N235" s="16"/>
    </row>
    <row r="236" spans="11:14" ht="12.75">
      <c r="K236" s="2"/>
      <c r="N236" s="16"/>
    </row>
    <row r="237" spans="11:14" ht="12.75">
      <c r="K237" s="2"/>
      <c r="N237" s="16"/>
    </row>
    <row r="238" spans="11:14" ht="12.75">
      <c r="K238" s="2"/>
      <c r="N238" s="16"/>
    </row>
    <row r="239" spans="11:14" ht="12.75">
      <c r="K239" s="2"/>
      <c r="N239" s="16"/>
    </row>
    <row r="240" spans="11:14" ht="12.75">
      <c r="K240" s="2"/>
      <c r="N240" s="16"/>
    </row>
    <row r="241" spans="11:14" ht="12.75">
      <c r="K241" s="2"/>
      <c r="N241" s="16"/>
    </row>
    <row r="242" spans="11:14" ht="12.75">
      <c r="K242" s="2"/>
      <c r="N242" s="16"/>
    </row>
    <row r="243" spans="11:14" ht="12.75">
      <c r="K243" s="2"/>
      <c r="N243" s="16"/>
    </row>
    <row r="244" spans="11:14" ht="12.75">
      <c r="K244" s="2"/>
      <c r="N244" s="16"/>
    </row>
    <row r="245" spans="11:14" ht="12.75"/>
    <row r="246" spans="11:14" ht="12.75"/>
    <row r="247" spans="11:14" ht="12.75"/>
    <row r="248" spans="11:14" ht="12.75"/>
    <row r="249" spans="11:14" ht="12.75"/>
    <row r="250" spans="11:14" ht="12.75"/>
    <row r="251" spans="11:14" ht="12.75"/>
    <row r="252" spans="11:14" ht="12.75"/>
    <row r="253" spans="11:14" ht="12.75"/>
    <row r="254" spans="11:14" ht="12.75"/>
    <row r="255" spans="11:14" ht="12.75"/>
    <row r="256" spans="11:14" ht="12.75"/>
    <row r="257" spans="1:34" ht="12.75"/>
    <row r="258" spans="1:34" ht="12.75"/>
    <row r="259" spans="1:34" ht="12.75"/>
    <row r="260" spans="1:34" ht="12.75"/>
    <row r="261" spans="1:34" ht="12.75"/>
    <row r="262" spans="1:34" ht="12.75"/>
    <row r="263" spans="1:34" ht="12.75"/>
    <row r="264" spans="1:34" ht="12.75"/>
    <row r="265" spans="1:34" ht="12.75"/>
    <row r="266" spans="1:34" ht="12.75"/>
    <row r="267" spans="1:34" ht="12.75"/>
    <row r="268" spans="1:34" ht="12.75"/>
    <row r="269" spans="1:34" ht="12.75"/>
    <row r="270" spans="1:34" ht="12.75"/>
    <row r="271" spans="1:34" ht="12.75"/>
    <row r="272" spans="1:34" s="3" customFormat="1" ht="12.75">
      <c r="A272" s="1"/>
      <c r="B272" s="3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s="3" customFormat="1" ht="12.75">
      <c r="A273" s="1"/>
      <c r="B273" s="3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s="3" customFormat="1" ht="12.75">
      <c r="A274" s="1"/>
      <c r="B274" s="3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s="3" customFormat="1" ht="12.75">
      <c r="A275" s="1"/>
      <c r="B275" s="3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s="3" customFormat="1" ht="12.75">
      <c r="A276" s="1"/>
      <c r="B276" s="3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s="3" customFormat="1" ht="12.75">
      <c r="A277" s="1"/>
      <c r="B277" s="3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s="3" customFormat="1" ht="12.75">
      <c r="A278" s="1"/>
      <c r="B278" s="3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s="3" customFormat="1" ht="12.75">
      <c r="A279" s="1"/>
      <c r="B279" s="3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s="3" customFormat="1" ht="12.75">
      <c r="A280" s="1"/>
      <c r="B280" s="3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s="3" customFormat="1" ht="12.75">
      <c r="A281" s="1"/>
      <c r="B281" s="3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s="3" customFormat="1" ht="12.75">
      <c r="A282" s="1"/>
      <c r="B282" s="3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s="3" customFormat="1" ht="12.75">
      <c r="A283" s="1"/>
      <c r="B283" s="3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s="3" customFormat="1" ht="12.75">
      <c r="A284" s="1"/>
      <c r="B284" s="3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s="3" customFormat="1" ht="12.75">
      <c r="A285" s="1"/>
      <c r="B285" s="3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s="3" customFormat="1" ht="13.5" thickBot="1">
      <c r="A286" s="1"/>
      <c r="B286" s="31"/>
      <c r="C286" s="1"/>
      <c r="D286" s="1"/>
      <c r="E286" s="4"/>
      <c r="F286" s="4"/>
      <c r="G286" s="4"/>
      <c r="H286" s="1"/>
      <c r="I286" s="1"/>
      <c r="J286" s="1"/>
      <c r="K286" s="1"/>
      <c r="L286" s="1"/>
      <c r="M286" s="1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s="3" customFormat="1" ht="13.5" thickTop="1">
      <c r="A287" s="1"/>
      <c r="B287" s="3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spans="1:14" ht="12.75"/>
    <row r="674" spans="1:14" s="4" customFormat="1" ht="13.5" thickBot="1">
      <c r="A674" s="1"/>
      <c r="B674" s="31"/>
      <c r="C674" s="1"/>
      <c r="D674" s="1"/>
      <c r="E674" s="1"/>
      <c r="F674" s="1"/>
      <c r="G674" s="1"/>
      <c r="N674" s="5"/>
    </row>
    <row r="675" spans="1:14" ht="13.5" thickTop="1"/>
    <row r="676" spans="1:14" ht="12.75"/>
    <row r="677" spans="1:14" ht="12.75"/>
    <row r="678" spans="1:14" ht="12.75"/>
    <row r="679" spans="1:14" ht="12.75"/>
    <row r="680" spans="1:14" ht="12.75"/>
    <row r="681" spans="1:14" ht="12.75"/>
    <row r="682" spans="1:14" ht="12.75"/>
    <row r="683" spans="1:14" ht="12.75"/>
    <row r="684" spans="1:14" ht="12.75"/>
    <row r="685" spans="1:14" ht="12.75"/>
    <row r="686" spans="1:14" ht="12.75"/>
    <row r="687" spans="1:14" ht="12.75"/>
    <row r="688" spans="1:14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spans="1:34" ht="12.75"/>
    <row r="978" spans="1:34" ht="12.75"/>
    <row r="979" spans="1:34" ht="12.75"/>
    <row r="980" spans="1:34" ht="12.75"/>
    <row r="981" spans="1:34" ht="12.75"/>
    <row r="982" spans="1:34" ht="12.75"/>
    <row r="983" spans="1:34" ht="12.75"/>
    <row r="984" spans="1:34" ht="12.75"/>
    <row r="985" spans="1:34" ht="12.75"/>
    <row r="986" spans="1:34" ht="12.75"/>
    <row r="987" spans="1:34" ht="12.75"/>
    <row r="988" spans="1:34" ht="12.75"/>
    <row r="989" spans="1:34" ht="12.75"/>
    <row r="990" spans="1:34" ht="12.75"/>
    <row r="991" spans="1:34" ht="12.75"/>
    <row r="992" spans="1:34" s="3" customFormat="1" ht="12.75">
      <c r="A992" s="1"/>
      <c r="B992" s="3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2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s="3" customFormat="1" ht="12.75">
      <c r="A993" s="1"/>
      <c r="B993" s="3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2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s="3" customFormat="1" ht="12.75">
      <c r="A994" s="1"/>
      <c r="B994" s="3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2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s="3" customFormat="1" ht="12.75">
      <c r="A995" s="1"/>
      <c r="B995" s="3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2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s="3" customFormat="1" ht="12.75">
      <c r="A996" s="1"/>
      <c r="B996" s="3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2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s="3" customFormat="1" ht="12.75">
      <c r="A997" s="1"/>
      <c r="B997" s="3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2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s="3" customFormat="1" ht="12.75">
      <c r="A998" s="1"/>
      <c r="B998" s="3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2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s="3" customFormat="1" ht="12.75">
      <c r="A999" s="1"/>
      <c r="B999" s="3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2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s="3" customFormat="1" ht="12.75">
      <c r="A1000" s="1"/>
      <c r="B1000" s="3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2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s="3" customFormat="1" ht="12.75">
      <c r="A1001" s="1"/>
      <c r="B1001" s="3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2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 s="3" customFormat="1" ht="12.75">
      <c r="A1002" s="1"/>
      <c r="B1002" s="3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2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 s="3" customFormat="1" ht="12.75">
      <c r="A1003" s="1"/>
      <c r="B1003" s="3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2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 s="3" customFormat="1" ht="12.75">
      <c r="A1004" s="1"/>
      <c r="B1004" s="3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2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 s="3" customFormat="1" ht="12.75">
      <c r="A1005" s="1"/>
      <c r="B1005" s="3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2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 s="3" customFormat="1" ht="12.75">
      <c r="A1006" s="1"/>
      <c r="B1006" s="3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2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 s="3" customFormat="1" ht="13.5" thickBot="1">
      <c r="A1007" s="1"/>
      <c r="B1007" s="31"/>
      <c r="C1007" s="1"/>
      <c r="D1007" s="1"/>
      <c r="E1007" s="4"/>
      <c r="F1007" s="4"/>
      <c r="G1007" s="4"/>
      <c r="H1007" s="1"/>
      <c r="I1007" s="1"/>
      <c r="J1007" s="1"/>
      <c r="K1007" s="1"/>
      <c r="L1007" s="1"/>
      <c r="M1007" s="1"/>
      <c r="N1007" s="2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1:34" ht="13.5" thickTop="1"/>
    <row r="1009" ht="12.75"/>
    <row r="1010" ht="12.75"/>
    <row r="1011" ht="12.75"/>
    <row r="1012" ht="12.75"/>
    <row r="1013" ht="12.75"/>
    <row r="1014" ht="12.75"/>
    <row r="1015" ht="12.75"/>
    <row r="1016" ht="12.75"/>
    <row r="1017" ht="12.75"/>
    <row r="1018" ht="12.75"/>
    <row r="1019" ht="12.75"/>
    <row r="1020" ht="12.75"/>
    <row r="1021" ht="12.75"/>
    <row r="1022" ht="12.75"/>
    <row r="1023" ht="12.75"/>
    <row r="1024" ht="12.75"/>
    <row r="1025" ht="12.75"/>
    <row r="1026" ht="12.75"/>
    <row r="1027" ht="12.75"/>
    <row r="1028" ht="12.75"/>
    <row r="1029" ht="12.75"/>
    <row r="1030" ht="12.75"/>
    <row r="1031" ht="12.75"/>
    <row r="1032" ht="12.75"/>
    <row r="1033" ht="12.75"/>
    <row r="1034" ht="12.75"/>
    <row r="1035" ht="12.75"/>
    <row r="1036" ht="12.75"/>
    <row r="1037" ht="12.75"/>
    <row r="1038" ht="12.75"/>
    <row r="1039" ht="12.75"/>
    <row r="1040" ht="12.75"/>
    <row r="1041" ht="12.75"/>
    <row r="1042" ht="12.75"/>
    <row r="1043" ht="12.75"/>
    <row r="1044" ht="12.75"/>
    <row r="1045" ht="12.75"/>
    <row r="1046" ht="12.75"/>
    <row r="1047" ht="12.75"/>
    <row r="1048" ht="12.75"/>
    <row r="1049" ht="12.75"/>
    <row r="1050" ht="12.75"/>
    <row r="1051" ht="12.75"/>
    <row r="1052" ht="12.75"/>
    <row r="1053" ht="12.75"/>
    <row r="1054" ht="12.75"/>
    <row r="1055" ht="12.75"/>
    <row r="1056" ht="12.75"/>
    <row r="1057" ht="12.75"/>
    <row r="1058" ht="12.75"/>
    <row r="1059" ht="12.75"/>
    <row r="1060" ht="12.75"/>
    <row r="1061" ht="12.75"/>
    <row r="1062" ht="12.75"/>
    <row r="1063" ht="12.75"/>
    <row r="1064" ht="12.75"/>
    <row r="1065" ht="12.75"/>
    <row r="1066" ht="12.75"/>
    <row r="1067" ht="12.75"/>
    <row r="1068" ht="12.75"/>
    <row r="1069" ht="12.75"/>
    <row r="1070" ht="12.75"/>
    <row r="1071" ht="12.75"/>
    <row r="1072" ht="12.75"/>
    <row r="1073" ht="12.75"/>
    <row r="1074" ht="12.75"/>
    <row r="1075" ht="12.75"/>
    <row r="1076" ht="12.75"/>
    <row r="1077" ht="12.75"/>
    <row r="1078" ht="12.75"/>
    <row r="1079" ht="12.75"/>
    <row r="1080" ht="12.75"/>
    <row r="1081" ht="12.75"/>
    <row r="1082" ht="12.75"/>
    <row r="1083" ht="12.75"/>
    <row r="1084" ht="12.75"/>
    <row r="1085" ht="12.75"/>
    <row r="1086" ht="12.75"/>
    <row r="1087" ht="12.75"/>
    <row r="1088" ht="12.75"/>
    <row r="1089" ht="12.75"/>
    <row r="1090" ht="12.75"/>
    <row r="1091" ht="12.75"/>
    <row r="1092" ht="12.75"/>
    <row r="1093" ht="12.75"/>
    <row r="1094" ht="12.75"/>
    <row r="1095" ht="12.75"/>
    <row r="1096" ht="12.75"/>
    <row r="1097" ht="12.75"/>
    <row r="1098" ht="12.75"/>
    <row r="1099" ht="12.75"/>
    <row r="1100" ht="12.75"/>
    <row r="1101" ht="12.75"/>
    <row r="1102" ht="12.75"/>
    <row r="1103" ht="12.75"/>
    <row r="1104" ht="12.75"/>
    <row r="1105" ht="12.75"/>
    <row r="1106" ht="12.75"/>
    <row r="1107" ht="12.75"/>
    <row r="1108" ht="12.75"/>
    <row r="1109" ht="12.75"/>
    <row r="1110" ht="12.75"/>
    <row r="1111" ht="12.75"/>
    <row r="1112" ht="12.75"/>
    <row r="1113" ht="12.75"/>
    <row r="1114" ht="12.75"/>
    <row r="1115" ht="12.75"/>
    <row r="1116" ht="12.75"/>
    <row r="1117" ht="12.75"/>
    <row r="1118" ht="12.75"/>
    <row r="1119" ht="12.75"/>
    <row r="1120" ht="12.75"/>
    <row r="1121" ht="12.75"/>
    <row r="1122" ht="12.75"/>
    <row r="1123" ht="12.75"/>
    <row r="1124" ht="12.75"/>
    <row r="1125" ht="12.75"/>
    <row r="1126" ht="12.75"/>
    <row r="1127" ht="12.75"/>
    <row r="1128" ht="12.75"/>
    <row r="1129" ht="12.75"/>
    <row r="1130" ht="12.75"/>
    <row r="1131" ht="12.75"/>
    <row r="1132" ht="12.75"/>
    <row r="1133" ht="12.75"/>
    <row r="1134" ht="12.75"/>
    <row r="1135" ht="12.75"/>
    <row r="1136" ht="12.75"/>
    <row r="1137" ht="12.75"/>
    <row r="1138" ht="12.75"/>
    <row r="1139" ht="12.75"/>
    <row r="1140" ht="12.75"/>
    <row r="1141" ht="12.75"/>
    <row r="1142" ht="12.75"/>
    <row r="1143" ht="12.75"/>
    <row r="1144" ht="12.75"/>
    <row r="1145" ht="12.75"/>
    <row r="1146" ht="12.75"/>
    <row r="1147" ht="12.75"/>
    <row r="1148" ht="12.75"/>
    <row r="1149" ht="12.75"/>
    <row r="1150" ht="12.75"/>
    <row r="1151" ht="12.75"/>
    <row r="1152" ht="12.75"/>
    <row r="1153" ht="12.75"/>
    <row r="1154" ht="12.75"/>
    <row r="1155" ht="12.75"/>
    <row r="1156" ht="12.75"/>
    <row r="1157" ht="12.75"/>
    <row r="1158" ht="12.75"/>
    <row r="1159" ht="12.75"/>
    <row r="1160" ht="12.75"/>
    <row r="1161" ht="12.75"/>
    <row r="1162" ht="12.75"/>
    <row r="1163" ht="12.75"/>
    <row r="1164" ht="12.75"/>
    <row r="1165" ht="12.75"/>
    <row r="1166" ht="12.75"/>
    <row r="1167" ht="12.75"/>
    <row r="1168" ht="12.75"/>
    <row r="1169" ht="12.75"/>
    <row r="1170" ht="12.75"/>
    <row r="1171" ht="12.75"/>
    <row r="1172" ht="12.75"/>
    <row r="1173" ht="12.75"/>
    <row r="1174" ht="12.75"/>
    <row r="1175" ht="12.75"/>
    <row r="1176" ht="12.75"/>
    <row r="1177" ht="12.75"/>
    <row r="1178" ht="12.75"/>
    <row r="1179" ht="12.75"/>
    <row r="1180" ht="12.75"/>
    <row r="1181" ht="12.75"/>
    <row r="1182" ht="12.75"/>
    <row r="1183" ht="12.75"/>
    <row r="1184" ht="12.75"/>
    <row r="1185" ht="12.75"/>
    <row r="1186" ht="12.75"/>
    <row r="1187" ht="12.75"/>
    <row r="1188" ht="12.75"/>
    <row r="1189" ht="12.75"/>
    <row r="1190" ht="12.75"/>
    <row r="1191" ht="12.75"/>
    <row r="1192" ht="12.75"/>
    <row r="1193" ht="12.75"/>
    <row r="1194" ht="12.75"/>
    <row r="1195" ht="12.75"/>
    <row r="1196" ht="12.75"/>
    <row r="1197" ht="12.75"/>
    <row r="1198" ht="12.75"/>
    <row r="1199" ht="12.75"/>
    <row r="1200" ht="12.75"/>
    <row r="1201" ht="12.75"/>
    <row r="1202" ht="12.75"/>
    <row r="1203" ht="12.75"/>
    <row r="1204" ht="12.75"/>
    <row r="1205" ht="12.75"/>
    <row r="1206" ht="12.75"/>
    <row r="1207" ht="12.75"/>
    <row r="1208" ht="12.75"/>
    <row r="1209" ht="12.75"/>
    <row r="1210" ht="12.75"/>
    <row r="1211" ht="12.75"/>
    <row r="1212" ht="12.75"/>
    <row r="1213" ht="12.75"/>
    <row r="1214" ht="12.75"/>
    <row r="1215" ht="12.75"/>
    <row r="1216" ht="12.75"/>
    <row r="1217" ht="12.75"/>
    <row r="1218" ht="12.75"/>
    <row r="1219" ht="12.75"/>
    <row r="1220" ht="12.75"/>
    <row r="1221" ht="12.75"/>
    <row r="1222" ht="12.75"/>
    <row r="1223" ht="12.75"/>
    <row r="1224" ht="12.75"/>
    <row r="1225" ht="12.75"/>
    <row r="1226" ht="12.75"/>
    <row r="1227" ht="12.75"/>
    <row r="1228" ht="12.75"/>
    <row r="1229" ht="12.75"/>
    <row r="1230" ht="12.75"/>
    <row r="1231" ht="12.75"/>
    <row r="1232" ht="12.75"/>
    <row r="1233" ht="12.75"/>
    <row r="1234" ht="12.75"/>
    <row r="1235" ht="12.75"/>
    <row r="1236" ht="12.75"/>
    <row r="1237" ht="12.75"/>
    <row r="1238" ht="12.75"/>
    <row r="1239" ht="12.75"/>
    <row r="1240" ht="12.75"/>
    <row r="1241" ht="12.75"/>
    <row r="1242" ht="12.75"/>
    <row r="1243" ht="12.75"/>
    <row r="1244" ht="12.75"/>
    <row r="1245" ht="12.75"/>
    <row r="1246" ht="12.75"/>
    <row r="1247" ht="12.75"/>
    <row r="1248" ht="12.75"/>
    <row r="1249" ht="12.75"/>
    <row r="1250" ht="12.75"/>
    <row r="1251" ht="12.75"/>
    <row r="1252" ht="12.75"/>
    <row r="1253" ht="12.75"/>
    <row r="1254" ht="12.75"/>
    <row r="1255" ht="12.75"/>
    <row r="1256" ht="12.75"/>
    <row r="1257" ht="12.75"/>
    <row r="1258" ht="12.75"/>
    <row r="1259" ht="12.75"/>
    <row r="1260" ht="12.75"/>
    <row r="1261" ht="12.75"/>
    <row r="1262" ht="12.75"/>
    <row r="1263" ht="12.75"/>
    <row r="1264" ht="12.75"/>
    <row r="1265" ht="12.75"/>
    <row r="1266" ht="12.75"/>
    <row r="1267" ht="12.75"/>
    <row r="1268" ht="12.75"/>
    <row r="1269" ht="12.75"/>
    <row r="1270" ht="12.75"/>
    <row r="1271" ht="12.75"/>
    <row r="1272" ht="12.75"/>
    <row r="1273" ht="12.75"/>
    <row r="1274" ht="12.75"/>
    <row r="1275" ht="12.75"/>
    <row r="1276" ht="12.75"/>
    <row r="1277" ht="12.75"/>
    <row r="1278" ht="12.75"/>
    <row r="1279" ht="12.75"/>
    <row r="1280" ht="12.75"/>
    <row r="1281" ht="12.75"/>
    <row r="1282" ht="12.75"/>
    <row r="1283" ht="12.75"/>
    <row r="1284" ht="12.75"/>
    <row r="1285" ht="12.75"/>
    <row r="1286" ht="12.75"/>
    <row r="1287" ht="12.75"/>
    <row r="1288" ht="12.75"/>
    <row r="1289" ht="12.75"/>
    <row r="1290" ht="12.75"/>
    <row r="1291" ht="12.75"/>
    <row r="1292" ht="12.75"/>
    <row r="1293" ht="12.75"/>
    <row r="1294" ht="12.75"/>
    <row r="1295" ht="12.75"/>
    <row r="1296" ht="12.75"/>
    <row r="1297" ht="12.75"/>
    <row r="1298" ht="12.75"/>
    <row r="1299" ht="12.75"/>
    <row r="1300" ht="12.75"/>
    <row r="1301" ht="12.75"/>
    <row r="1302" ht="12.75"/>
    <row r="1303" ht="12.75"/>
    <row r="1304" ht="12.75"/>
    <row r="1305" ht="12.75"/>
    <row r="1306" ht="12.75"/>
    <row r="1307" ht="12.75"/>
    <row r="1308" ht="12.75"/>
    <row r="1309" ht="12.75"/>
    <row r="1310" ht="12.75"/>
    <row r="1311" ht="12.75"/>
    <row r="1312" ht="12.75"/>
    <row r="1313" ht="12.75"/>
    <row r="1314" ht="12.75"/>
    <row r="1315" ht="12.75"/>
    <row r="1316" ht="12.75"/>
    <row r="1317" ht="12.75"/>
    <row r="1318" ht="12.75"/>
    <row r="1319" ht="12.75"/>
    <row r="1320" ht="12.75"/>
    <row r="1321" ht="12.75"/>
    <row r="1322" ht="12.75"/>
    <row r="1323" ht="12.75"/>
    <row r="1324" ht="12.75"/>
    <row r="1325" ht="12.75"/>
    <row r="1326" ht="12.75"/>
    <row r="1327" ht="12.75"/>
    <row r="1328" ht="12.75"/>
    <row r="1329" ht="12.75"/>
    <row r="1330" ht="12.75"/>
    <row r="1331" ht="12.75"/>
    <row r="1332" ht="12.75"/>
    <row r="1333" ht="12.75"/>
    <row r="1334" ht="12.75"/>
    <row r="1335" ht="12.75"/>
    <row r="1336" ht="12.75"/>
    <row r="1337" ht="12.75"/>
    <row r="1338" ht="12.75"/>
    <row r="1339" ht="12.75"/>
    <row r="1340" ht="12.75"/>
    <row r="1341" ht="12.75"/>
    <row r="1342" ht="12.75"/>
    <row r="1343" ht="12.75"/>
    <row r="1344" ht="12.75"/>
    <row r="1345" ht="12.75"/>
    <row r="1346" ht="12.75"/>
    <row r="1347" ht="12.75"/>
    <row r="1348" ht="12.75"/>
    <row r="1349" ht="12.75"/>
    <row r="1350" ht="12.75"/>
    <row r="1351" ht="12.75"/>
    <row r="1352" ht="12.75"/>
    <row r="1353" ht="12.75"/>
    <row r="1354" ht="12.75"/>
    <row r="1355" ht="12.75"/>
    <row r="1356" ht="12.75"/>
    <row r="1357" ht="12.75"/>
    <row r="1358" ht="12.75"/>
    <row r="1359" ht="12.75"/>
    <row r="1360" ht="12.75"/>
    <row r="1361" ht="12.75"/>
    <row r="1362" ht="12.75"/>
    <row r="1363" ht="12.75"/>
    <row r="1364" ht="12.75"/>
    <row r="1365" ht="12.75"/>
    <row r="1366" ht="12.75"/>
    <row r="1367" ht="12.75"/>
    <row r="1368" ht="12.75"/>
    <row r="1369" ht="12.75"/>
    <row r="1370" ht="12.75"/>
    <row r="1371" ht="12.75"/>
    <row r="1372" ht="12.75"/>
    <row r="1373" ht="12.75"/>
    <row r="1374" ht="12.75"/>
    <row r="1375" ht="12.75"/>
    <row r="1376" ht="12.75"/>
    <row r="1377" ht="12.75"/>
    <row r="1378" ht="12.75"/>
    <row r="1379" ht="12.75"/>
    <row r="1380" ht="12.75"/>
    <row r="1381" ht="12.75"/>
    <row r="1382" ht="12.75"/>
    <row r="1383" ht="12.75"/>
    <row r="1384" ht="12.75"/>
    <row r="1385" ht="12.75"/>
    <row r="1386" ht="12.75"/>
    <row r="1387" ht="12.75"/>
    <row r="1388" ht="12.75"/>
    <row r="1389" ht="12.75"/>
    <row r="1390" ht="12.75"/>
    <row r="1391" ht="12.75"/>
    <row r="1392" ht="12.75"/>
    <row r="1393" spans="1:14" ht="12.75"/>
    <row r="1394" spans="1:14" ht="12.75"/>
    <row r="1395" spans="1:14" s="4" customFormat="1" ht="13.5" thickBot="1">
      <c r="A1395" s="1"/>
      <c r="B1395" s="31"/>
      <c r="C1395" s="1"/>
      <c r="D1395" s="1"/>
      <c r="E1395" s="1"/>
      <c r="F1395" s="1"/>
      <c r="G1395" s="1"/>
      <c r="N1395" s="5"/>
    </row>
    <row r="1396" spans="1:14" ht="13.5" thickTop="1"/>
    <row r="1397" spans="1:14" ht="12.75"/>
    <row r="1398" spans="1:14" ht="12.75"/>
    <row r="1399" spans="1:14" ht="12.75"/>
    <row r="1400" spans="1:14" ht="12.75"/>
    <row r="1401" spans="1:14" ht="12.75"/>
    <row r="1402" spans="1:14" ht="12.75"/>
    <row r="1403" spans="1:14" ht="12.75"/>
  </sheetData>
  <autoFilter ref="A9:J58"/>
  <mergeCells count="1">
    <mergeCell ref="C8:N8"/>
  </mergeCells>
  <conditionalFormatting sqref="A8:B58 A4:M7">
    <cfRule type="containsErrors" dxfId="3" priority="20">
      <formula>ISERROR(A4)</formula>
    </cfRule>
  </conditionalFormatting>
  <conditionalFormatting sqref="C9:N9">
    <cfRule type="containsErrors" dxfId="2" priority="13">
      <formula>ISERROR(C9)</formula>
    </cfRule>
  </conditionalFormatting>
  <pageMargins left="1.1811023622047245" right="0" top="0" bottom="0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 Дмитриевич</dc:creator>
  <cp:lastModifiedBy>Коля</cp:lastModifiedBy>
  <cp:lastPrinted>2024-07-23T12:25:23Z</cp:lastPrinted>
  <dcterms:created xsi:type="dcterms:W3CDTF">2023-10-10T08:23:20Z</dcterms:created>
  <dcterms:modified xsi:type="dcterms:W3CDTF">2024-07-24T14:07:31Z</dcterms:modified>
</cp:coreProperties>
</file>