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Usert\Downloads\"/>
    </mc:Choice>
  </mc:AlternateContent>
  <xr:revisionPtr revIDLastSave="0" documentId="13_ncr:1_{17603A30-4A96-43C3-963F-EDE165C28D5F}" xr6:coauthVersionLast="47" xr6:coauthVersionMax="47" xr10:uidLastSave="{00000000-0000-0000-0000-000000000000}"/>
  <bookViews>
    <workbookView xWindow="30495" yWindow="2760" windowWidth="23955" windowHeight="11940" activeTab="4" xr2:uid="{00000000-000D-0000-FFFF-FFFF00000000}"/>
  </bookViews>
  <sheets>
    <sheet name="Лист1" sheetId="1" r:id="rId1"/>
    <sheet name="Лист2" sheetId="2" r:id="rId2"/>
    <sheet name="Лист3" sheetId="3" r:id="rId3"/>
    <sheet name="Лист4" sheetId="4" r:id="rId4"/>
    <sheet name="Сводная 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4" l="1"/>
  <c r="D9" i="3"/>
  <c r="D9" i="2"/>
  <c r="D9" i="1"/>
  <c r="E3" i="5" a="1"/>
  <c r="E8" i="5" a="1"/>
  <c r="E7" i="5" a="1"/>
  <c r="E4" i="5" a="1"/>
  <c r="E5" i="5" a="1"/>
  <c r="E6" i="5" a="1"/>
  <c r="E2" i="5" a="1"/>
  <c r="C6" i="5"/>
  <c r="C5" i="5"/>
  <c r="C8" i="5"/>
  <c r="D8" i="5"/>
  <c r="C7" i="5"/>
  <c r="C2" i="5"/>
  <c r="C3" i="5"/>
  <c r="D7" i="5"/>
  <c r="C4" i="5"/>
  <c r="D4" i="5"/>
  <c r="D3" i="5"/>
  <c r="D2" i="5"/>
  <c r="D5" i="5"/>
  <c r="D6" i="5"/>
  <c r="E6" i="5" l="1"/>
  <c r="J6" i="5" s="1"/>
  <c r="K6" i="5" s="1"/>
  <c r="E5" i="5"/>
  <c r="J5" i="5" s="1"/>
  <c r="K5" i="5" s="1"/>
  <c r="E4" i="5"/>
  <c r="J4" i="5" s="1"/>
  <c r="K4" i="5" s="1"/>
  <c r="E7" i="5"/>
  <c r="J7" i="5" s="1"/>
  <c r="K7" i="5" s="1"/>
  <c r="E8" i="5"/>
  <c r="J8" i="5" s="1"/>
  <c r="K8" i="5" s="1"/>
  <c r="E3" i="5"/>
  <c r="J3" i="5" s="1"/>
  <c r="K3" i="5" s="1"/>
  <c r="E2" i="5"/>
  <c r="J2" i="5" s="1"/>
  <c r="K2" i="5" s="1"/>
  <c r="D10" i="5"/>
  <c r="C10" i="5"/>
  <c r="E10" i="5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<sst xmlns="http://schemas.openxmlformats.org/spreadsheetml/2006/main" count="108" uniqueCount="23">
  <si>
    <t xml:space="preserve">Позиция </t>
  </si>
  <si>
    <t xml:space="preserve">Товар </t>
  </si>
  <si>
    <t xml:space="preserve">Поставщик </t>
  </si>
  <si>
    <t>1.2.1</t>
  </si>
  <si>
    <t>1.2.2</t>
  </si>
  <si>
    <t>1.2.3</t>
  </si>
  <si>
    <t>1.2.4</t>
  </si>
  <si>
    <t>1.2.5</t>
  </si>
  <si>
    <t>1.2.6</t>
  </si>
  <si>
    <t>1.2.7</t>
  </si>
  <si>
    <t xml:space="preserve">Диван </t>
  </si>
  <si>
    <t xml:space="preserve">Кровать </t>
  </si>
  <si>
    <t xml:space="preserve">ИТОГО </t>
  </si>
  <si>
    <t xml:space="preserve">Кол-во </t>
  </si>
  <si>
    <t xml:space="preserve">итого </t>
  </si>
  <si>
    <t>Лист1</t>
  </si>
  <si>
    <t>Лист2</t>
  </si>
  <si>
    <t>Лист3</t>
  </si>
  <si>
    <t>Лист4</t>
  </si>
  <si>
    <t xml:space="preserve">Список листов </t>
  </si>
  <si>
    <t>все, кроме "ромашка"</t>
  </si>
  <si>
    <t xml:space="preserve">ромашка </t>
  </si>
  <si>
    <t>проверка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</si>
</sst>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49" fontId="0" fillId="0" borderId="0" xfId="0" applyNumberFormat="1"/>
    <xf numFmtId="0" fontId="1" fillId="0" borderId="0" xfId="0" applyFont="1"/>
    <xf numFmtId="0" fontId="2" fillId="0" borderId="0" xfId="0" applyFont="1" applyAlignment="1">
      <alignment horizontal="center"/>
    </xf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0" borderId="5" xfId="0" applyBorder="1" applyAlignment="1">
      <alignment horizontal="centerContinuous"/>
    </xf>
    <xf numFmtId="0" fontId="0" fillId="0" borderId="6" xfId="0" applyBorder="1" applyAlignment="1">
      <alignment horizontal="centerContinuous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9"/>
  <sheetViews>
    <sheetView workbookViewId="0">
      <selection activeCell="D6" sqref="D6"/>
    </sheetView>
  </sheetViews>
  <sheetFormatPr defaultRowHeight="15" x14ac:dyDescent="0.25"/>
  <cols>
    <col min="3" max="3" width="14.140625" customWidth="1"/>
  </cols>
  <sheetData>
    <row r="1" spans="1:4" x14ac:dyDescent="0.25">
      <c r="A1" t="s">
        <v>0</v>
      </c>
      <c r="B1" t="s">
        <v>1</v>
      </c>
      <c r="C1" t="s">
        <v>2</v>
      </c>
      <c r="D1" t="s">
        <v>13</v>
      </c>
    </row>
    <row r="2" spans="1:4" x14ac:dyDescent="0.25">
      <c r="A2" s="1" t="s">
        <v>3</v>
      </c>
      <c r="B2" t="s">
        <v>10</v>
      </c>
      <c r="C2">
        <v>1</v>
      </c>
      <c r="D2">
        <v>5</v>
      </c>
    </row>
    <row r="3" spans="1:4" x14ac:dyDescent="0.25">
      <c r="A3" s="1" t="s">
        <v>4</v>
      </c>
      <c r="B3" t="s">
        <v>11</v>
      </c>
      <c r="C3" t="s">
        <v>21</v>
      </c>
      <c r="D3">
        <v>3</v>
      </c>
    </row>
    <row r="4" spans="1:4" x14ac:dyDescent="0.25">
      <c r="A4" s="1" t="s">
        <v>5</v>
      </c>
      <c r="B4" t="s">
        <v>10</v>
      </c>
      <c r="C4">
        <v>2</v>
      </c>
      <c r="D4">
        <v>6</v>
      </c>
    </row>
    <row r="5" spans="1:4" x14ac:dyDescent="0.25">
      <c r="A5" s="1" t="s">
        <v>6</v>
      </c>
      <c r="B5" t="s">
        <v>11</v>
      </c>
      <c r="C5">
        <v>2</v>
      </c>
      <c r="D5">
        <v>2</v>
      </c>
    </row>
    <row r="6" spans="1:4" x14ac:dyDescent="0.25">
      <c r="A6" s="1" t="s">
        <v>7</v>
      </c>
      <c r="B6" t="s">
        <v>10</v>
      </c>
      <c r="C6" t="s">
        <v>21</v>
      </c>
      <c r="D6">
        <v>8</v>
      </c>
    </row>
    <row r="7" spans="1:4" x14ac:dyDescent="0.25">
      <c r="A7" s="1" t="s">
        <v>8</v>
      </c>
      <c r="B7" t="s">
        <v>11</v>
      </c>
      <c r="C7">
        <v>1</v>
      </c>
      <c r="D7">
        <v>1</v>
      </c>
    </row>
    <row r="8" spans="1:4" x14ac:dyDescent="0.25">
      <c r="A8" s="1" t="s">
        <v>9</v>
      </c>
      <c r="B8" t="s">
        <v>10</v>
      </c>
      <c r="C8">
        <v>1</v>
      </c>
      <c r="D8">
        <v>3</v>
      </c>
    </row>
    <row r="9" spans="1:4" x14ac:dyDescent="0.25">
      <c r="A9" s="1" t="s">
        <v>14</v>
      </c>
      <c r="D9">
        <f>SUM(D2:D8)</f>
        <v>28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9"/>
  <sheetViews>
    <sheetView workbookViewId="0">
      <selection activeCell="D5" sqref="D5"/>
    </sheetView>
  </sheetViews>
  <sheetFormatPr defaultRowHeight="15" x14ac:dyDescent="0.25"/>
  <sheetData>
    <row r="1" spans="1:4" x14ac:dyDescent="0.25">
      <c r="A1" t="s">
        <v>0</v>
      </c>
      <c r="B1" t="s">
        <v>1</v>
      </c>
      <c r="C1" t="s">
        <v>2</v>
      </c>
      <c r="D1" t="s">
        <v>13</v>
      </c>
    </row>
    <row r="2" spans="1:4" x14ac:dyDescent="0.25">
      <c r="A2" s="1" t="s">
        <v>3</v>
      </c>
      <c r="B2" t="s">
        <v>10</v>
      </c>
      <c r="C2">
        <v>1</v>
      </c>
      <c r="D2">
        <v>5</v>
      </c>
    </row>
    <row r="3" spans="1:4" x14ac:dyDescent="0.25">
      <c r="A3" s="1" t="s">
        <v>4</v>
      </c>
      <c r="B3" t="s">
        <v>11</v>
      </c>
      <c r="C3">
        <v>2</v>
      </c>
      <c r="D3">
        <v>3</v>
      </c>
    </row>
    <row r="4" spans="1:4" x14ac:dyDescent="0.25">
      <c r="A4" s="1" t="s">
        <v>5</v>
      </c>
      <c r="B4" t="s">
        <v>10</v>
      </c>
      <c r="C4">
        <v>2</v>
      </c>
      <c r="D4">
        <v>6</v>
      </c>
    </row>
    <row r="5" spans="1:4" x14ac:dyDescent="0.25">
      <c r="A5" s="1" t="s">
        <v>6</v>
      </c>
      <c r="B5" t="s">
        <v>11</v>
      </c>
      <c r="C5" t="s">
        <v>21</v>
      </c>
      <c r="D5">
        <v>2</v>
      </c>
    </row>
    <row r="6" spans="1:4" x14ac:dyDescent="0.25">
      <c r="A6" s="1" t="s">
        <v>7</v>
      </c>
      <c r="B6" t="s">
        <v>10</v>
      </c>
      <c r="C6">
        <v>1</v>
      </c>
      <c r="D6">
        <v>8</v>
      </c>
    </row>
    <row r="7" spans="1:4" x14ac:dyDescent="0.25">
      <c r="A7" s="1" t="s">
        <v>8</v>
      </c>
      <c r="B7" t="s">
        <v>11</v>
      </c>
      <c r="C7">
        <v>1</v>
      </c>
      <c r="D7">
        <v>1</v>
      </c>
    </row>
    <row r="8" spans="1:4" x14ac:dyDescent="0.25">
      <c r="A8" s="1" t="s">
        <v>9</v>
      </c>
      <c r="B8" t="s">
        <v>10</v>
      </c>
      <c r="C8">
        <v>1</v>
      </c>
      <c r="D8">
        <v>3</v>
      </c>
    </row>
    <row r="9" spans="1:4" x14ac:dyDescent="0.25">
      <c r="A9" s="1" t="s">
        <v>14</v>
      </c>
      <c r="D9">
        <f>SUM(D2:D8)</f>
        <v>28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9"/>
  <sheetViews>
    <sheetView workbookViewId="0">
      <selection activeCell="C14" sqref="C14"/>
    </sheetView>
  </sheetViews>
  <sheetFormatPr defaultRowHeight="15" x14ac:dyDescent="0.25"/>
  <sheetData>
    <row r="1" spans="1:4" x14ac:dyDescent="0.25">
      <c r="A1" t="s">
        <v>0</v>
      </c>
      <c r="B1" t="s">
        <v>1</v>
      </c>
      <c r="C1" t="s">
        <v>2</v>
      </c>
      <c r="D1" t="s">
        <v>13</v>
      </c>
    </row>
    <row r="2" spans="1:4" x14ac:dyDescent="0.25">
      <c r="A2" s="1" t="s">
        <v>3</v>
      </c>
      <c r="B2" t="s">
        <v>10</v>
      </c>
      <c r="C2">
        <v>1</v>
      </c>
      <c r="D2">
        <v>5</v>
      </c>
    </row>
    <row r="3" spans="1:4" x14ac:dyDescent="0.25">
      <c r="A3" s="1" t="s">
        <v>4</v>
      </c>
      <c r="B3" t="s">
        <v>11</v>
      </c>
      <c r="C3">
        <v>2</v>
      </c>
      <c r="D3">
        <v>3</v>
      </c>
    </row>
    <row r="4" spans="1:4" x14ac:dyDescent="0.25">
      <c r="A4" s="1" t="s">
        <v>5</v>
      </c>
      <c r="B4" t="s">
        <v>10</v>
      </c>
      <c r="C4" t="s">
        <v>21</v>
      </c>
      <c r="D4">
        <v>6</v>
      </c>
    </row>
    <row r="5" spans="1:4" x14ac:dyDescent="0.25">
      <c r="A5" s="1" t="s">
        <v>6</v>
      </c>
      <c r="B5" t="s">
        <v>11</v>
      </c>
      <c r="C5">
        <v>2</v>
      </c>
      <c r="D5">
        <v>2</v>
      </c>
    </row>
    <row r="6" spans="1:4" x14ac:dyDescent="0.25">
      <c r="A6" s="1" t="s">
        <v>7</v>
      </c>
      <c r="B6" t="s">
        <v>10</v>
      </c>
      <c r="C6">
        <v>1</v>
      </c>
      <c r="D6">
        <v>8</v>
      </c>
    </row>
    <row r="7" spans="1:4" x14ac:dyDescent="0.25">
      <c r="A7" s="1" t="s">
        <v>8</v>
      </c>
      <c r="B7" t="s">
        <v>11</v>
      </c>
      <c r="C7">
        <v>1</v>
      </c>
      <c r="D7">
        <v>1</v>
      </c>
    </row>
    <row r="8" spans="1:4" x14ac:dyDescent="0.25">
      <c r="A8" s="1" t="s">
        <v>9</v>
      </c>
      <c r="B8" t="s">
        <v>10</v>
      </c>
      <c r="C8" t="s">
        <v>21</v>
      </c>
      <c r="D8">
        <v>3</v>
      </c>
    </row>
    <row r="9" spans="1:4" x14ac:dyDescent="0.25">
      <c r="A9" s="1" t="s">
        <v>14</v>
      </c>
      <c r="D9">
        <f>SUM(D2:D8)</f>
        <v>28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9"/>
  <sheetViews>
    <sheetView workbookViewId="0">
      <selection activeCell="D6" sqref="D6"/>
    </sheetView>
  </sheetViews>
  <sheetFormatPr defaultRowHeight="15" x14ac:dyDescent="0.25"/>
  <cols>
    <col min="2" max="2" width="15.5703125" customWidth="1"/>
    <col min="3" max="3" width="16.85546875" customWidth="1"/>
  </cols>
  <sheetData>
    <row r="1" spans="1:4" x14ac:dyDescent="0.25">
      <c r="A1" t="s">
        <v>0</v>
      </c>
      <c r="B1" t="s">
        <v>1</v>
      </c>
      <c r="C1" t="s">
        <v>2</v>
      </c>
      <c r="D1" t="s">
        <v>13</v>
      </c>
    </row>
    <row r="2" spans="1:4" x14ac:dyDescent="0.25">
      <c r="A2" s="1" t="s">
        <v>3</v>
      </c>
      <c r="B2" t="s">
        <v>10</v>
      </c>
      <c r="C2">
        <v>1</v>
      </c>
      <c r="D2">
        <v>5</v>
      </c>
    </row>
    <row r="3" spans="1:4" x14ac:dyDescent="0.25">
      <c r="A3" s="1" t="s">
        <v>4</v>
      </c>
      <c r="B3" t="s">
        <v>11</v>
      </c>
      <c r="C3" t="s">
        <v>21</v>
      </c>
      <c r="D3">
        <v>3</v>
      </c>
    </row>
    <row r="4" spans="1:4" x14ac:dyDescent="0.25">
      <c r="A4" s="1" t="s">
        <v>5</v>
      </c>
      <c r="B4" t="s">
        <v>10</v>
      </c>
      <c r="C4">
        <v>2</v>
      </c>
      <c r="D4">
        <v>6</v>
      </c>
    </row>
    <row r="5" spans="1:4" x14ac:dyDescent="0.25">
      <c r="A5" s="1" t="s">
        <v>6</v>
      </c>
      <c r="B5" t="s">
        <v>11</v>
      </c>
      <c r="C5">
        <v>2</v>
      </c>
      <c r="D5">
        <v>2</v>
      </c>
    </row>
    <row r="6" spans="1:4" x14ac:dyDescent="0.25">
      <c r="A6" s="1" t="s">
        <v>7</v>
      </c>
      <c r="B6" t="s">
        <v>10</v>
      </c>
      <c r="C6" t="s">
        <v>21</v>
      </c>
      <c r="D6">
        <v>8</v>
      </c>
    </row>
    <row r="7" spans="1:4" x14ac:dyDescent="0.25">
      <c r="A7" s="1" t="s">
        <v>8</v>
      </c>
      <c r="B7" t="s">
        <v>11</v>
      </c>
      <c r="C7">
        <v>1</v>
      </c>
      <c r="D7">
        <v>1</v>
      </c>
    </row>
    <row r="8" spans="1:4" x14ac:dyDescent="0.25">
      <c r="A8" s="1" t="s">
        <v>9</v>
      </c>
      <c r="B8" t="s">
        <v>10</v>
      </c>
      <c r="C8">
        <v>1</v>
      </c>
      <c r="D8">
        <v>3</v>
      </c>
    </row>
    <row r="9" spans="1:4" x14ac:dyDescent="0.25">
      <c r="A9" s="1" t="s">
        <v>14</v>
      </c>
      <c r="D9">
        <f>SUM(D2:D8)</f>
        <v>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0"/>
  <sheetViews>
    <sheetView tabSelected="1" workbookViewId="0">
      <selection activeCell="E2" sqref="E2"/>
    </sheetView>
  </sheetViews>
  <sheetFormatPr defaultRowHeight="15" x14ac:dyDescent="0.25"/>
  <cols>
    <col min="1" max="1" width="10.28515625" customWidth="1"/>
    <col min="2" max="3" width="25.85546875" customWidth="1"/>
    <col min="4" max="4" width="44.140625" customWidth="1"/>
    <col min="5" max="5" width="38" customWidth="1"/>
  </cols>
  <sheetData>
    <row r="1" spans="1:11" ht="15.75" thickBot="1" x14ac:dyDescent="0.3">
      <c r="A1" t="s">
        <v>0</v>
      </c>
      <c r="B1" t="s">
        <v>1</v>
      </c>
      <c r="C1" t="s">
        <v>12</v>
      </c>
      <c r="D1" t="s">
        <v>21</v>
      </c>
      <c r="E1" t="s">
        <v>20</v>
      </c>
      <c r="G1" s="2" t="s">
        <v>19</v>
      </c>
      <c r="J1" s="8" t="s">
        <v>22</v>
      </c>
      <c r="K1" s="9"/>
    </row>
    <row r="2" spans="1:11" x14ac:dyDescent="0.25">
      <c r="A2" s="1" t="s">
        <v>3</v>
      </c>
      <c r="B2" t="s">
        <v>10</v>
      </c>
      <c r="C2" s="3">
        <f ca="1">SUMPRODUCT(SUMIF(INDIRECT("'"&amp;$H$2:$H$5&amp;"'!a2:a8"),A2,INDIRECT("'"&amp;$H$2:$H$5&amp;"'!d2:d8")))</f>
        <v>20</v>
      </c>
      <c r="D2" s="2">
        <f ca="1">SUMPRODUCT(SUMIFS(INDIRECT("'"&amp;$H$2:$H$5&amp;"'!D2:D8"),INDIRECT("'"&amp;$H$2:$H$5&amp;"'!A2:A8"),$A2,INDIRECT("'"&amp;$H$2:$H$5&amp;"'!C2:C8"),D$1))</f>
        <v>0</v>
      </c>
      <c r="E2" s="2" cm="1">
        <f t="array" aca="1" ref="E2" ca="1">SUMPRODUCT(SUMIFS(INDIRECT("'"&amp;$H$2:$H$5&amp;"'!D2:D8"),INDIRECT("'"&amp;$H$2:$H$5&amp;"'!A2:A8"),$A2,INDIRECT("'"&amp;$H$2:$H$5&amp;"'!C2:C8"),"&lt;&gt;" &amp;$D$1))</f>
        <v>20</v>
      </c>
      <c r="G2">
        <v>1</v>
      </c>
      <c r="H2" t="s">
        <v>15</v>
      </c>
      <c r="J2" s="4">
        <f ca="1">D2+E2</f>
        <v>20</v>
      </c>
      <c r="K2" s="5" t="b">
        <f ca="1">J2=C2</f>
        <v>1</v>
      </c>
    </row>
    <row r="3" spans="1:11" x14ac:dyDescent="0.25">
      <c r="A3" s="1" t="s">
        <v>4</v>
      </c>
      <c r="B3" t="s">
        <v>11</v>
      </c>
      <c r="C3" s="3">
        <f t="shared" ref="C3:C8" ca="1" si="0">SUMPRODUCT(SUMIF(INDIRECT("'"&amp;$H$2:$H$5&amp;"'!a2:a8"),A3,INDIRECT("'"&amp;$H$2:$H$5&amp;"'!d2:d8")))</f>
        <v>12</v>
      </c>
      <c r="D3" s="2">
        <f t="shared" ref="D3:D8" ca="1" si="1">SUMPRODUCT(SUMIFS(INDIRECT("'"&amp;$H$2:$H$5&amp;"'!D2:D8"),INDIRECT("'"&amp;$H$2:$H$5&amp;"'!A2:A8"),$A3,INDIRECT("'"&amp;$H$2:$H$5&amp;"'!C2:C8"),D$1))</f>
        <v>6</v>
      </c>
      <c r="E3" s="2" cm="1">
        <f t="array" aca="1" ref="E3" ca="1">SUMPRODUCT(SUMIFS(INDIRECT("'"&amp;$H$2:$H$5&amp;"'!D2:D8"),INDIRECT("'"&amp;$H$2:$H$5&amp;"'!A2:A8"),$A3,INDIRECT("'"&amp;$H$2:$H$5&amp;"'!C2:C8"),"&lt;&gt;" &amp;$D$1))</f>
        <v>6</v>
      </c>
      <c r="G3">
        <v>2</v>
      </c>
      <c r="H3" t="s">
        <v>16</v>
      </c>
      <c r="J3" s="4">
        <f t="shared" ref="J3:J8" ca="1" si="2">D3+E3</f>
        <v>12</v>
      </c>
      <c r="K3" s="5" t="b">
        <f t="shared" ref="K3:K8" ca="1" si="3">J3=C3</f>
        <v>1</v>
      </c>
    </row>
    <row r="4" spans="1:11" x14ac:dyDescent="0.25">
      <c r="A4" s="1" t="s">
        <v>5</v>
      </c>
      <c r="B4" t="s">
        <v>10</v>
      </c>
      <c r="C4" s="3">
        <f t="shared" ca="1" si="0"/>
        <v>24</v>
      </c>
      <c r="D4" s="2">
        <f t="shared" ca="1" si="1"/>
        <v>6</v>
      </c>
      <c r="E4" s="2" cm="1">
        <f t="array" aca="1" ref="E4" ca="1">SUMPRODUCT(SUMIFS(INDIRECT("'"&amp;$H$2:$H$5&amp;"'!D2:D8"),INDIRECT("'"&amp;$H$2:$H$5&amp;"'!A2:A8"),$A4,INDIRECT("'"&amp;$H$2:$H$5&amp;"'!C2:C8"),"&lt;&gt;" &amp;$D$1))</f>
        <v>18</v>
      </c>
      <c r="G4">
        <v>3</v>
      </c>
      <c r="H4" t="s">
        <v>17</v>
      </c>
      <c r="J4" s="4">
        <f t="shared" ca="1" si="2"/>
        <v>24</v>
      </c>
      <c r="K4" s="5" t="b">
        <f t="shared" ca="1" si="3"/>
        <v>1</v>
      </c>
    </row>
    <row r="5" spans="1:11" x14ac:dyDescent="0.25">
      <c r="A5" s="1" t="s">
        <v>6</v>
      </c>
      <c r="B5" t="s">
        <v>11</v>
      </c>
      <c r="C5" s="3">
        <f t="shared" ca="1" si="0"/>
        <v>8</v>
      </c>
      <c r="D5" s="2">
        <f t="shared" ca="1" si="1"/>
        <v>2</v>
      </c>
      <c r="E5" s="2" cm="1">
        <f t="array" aca="1" ref="E5" ca="1">SUMPRODUCT(SUMIFS(INDIRECT("'"&amp;$H$2:$H$5&amp;"'!D2:D8"),INDIRECT("'"&amp;$H$2:$H$5&amp;"'!A2:A8"),$A5,INDIRECT("'"&amp;$H$2:$H$5&amp;"'!C2:C8"),"&lt;&gt;" &amp;$D$1))</f>
        <v>6</v>
      </c>
      <c r="G5">
        <v>4</v>
      </c>
      <c r="H5" t="s">
        <v>18</v>
      </c>
      <c r="J5" s="4">
        <f t="shared" ca="1" si="2"/>
        <v>8</v>
      </c>
      <c r="K5" s="5" t="b">
        <f t="shared" ca="1" si="3"/>
        <v>1</v>
      </c>
    </row>
    <row r="6" spans="1:11" x14ac:dyDescent="0.25">
      <c r="A6" s="1" t="s">
        <v>7</v>
      </c>
      <c r="B6" t="s">
        <v>10</v>
      </c>
      <c r="C6" s="3">
        <f t="shared" ca="1" si="0"/>
        <v>32</v>
      </c>
      <c r="D6" s="2">
        <f t="shared" ca="1" si="1"/>
        <v>16</v>
      </c>
      <c r="E6" s="2" cm="1">
        <f t="array" aca="1" ref="E6" ca="1">SUMPRODUCT(SUMIFS(INDIRECT("'"&amp;$H$2:$H$5&amp;"'!D2:D8"),INDIRECT("'"&amp;$H$2:$H$5&amp;"'!A2:A8"),$A6,INDIRECT("'"&amp;$H$2:$H$5&amp;"'!C2:C8"),"&lt;&gt;" &amp;$D$1))</f>
        <v>16</v>
      </c>
      <c r="J6" s="4">
        <f t="shared" ca="1" si="2"/>
        <v>32</v>
      </c>
      <c r="K6" s="5" t="b">
        <f t="shared" ca="1" si="3"/>
        <v>1</v>
      </c>
    </row>
    <row r="7" spans="1:11" x14ac:dyDescent="0.25">
      <c r="A7" s="1" t="s">
        <v>8</v>
      </c>
      <c r="B7" t="s">
        <v>11</v>
      </c>
      <c r="C7" s="3">
        <f t="shared" ca="1" si="0"/>
        <v>4</v>
      </c>
      <c r="D7" s="2">
        <f t="shared" ca="1" si="1"/>
        <v>0</v>
      </c>
      <c r="E7" s="2" cm="1">
        <f t="array" aca="1" ref="E7" ca="1">SUMPRODUCT(SUMIFS(INDIRECT("'"&amp;$H$2:$H$5&amp;"'!D2:D8"),INDIRECT("'"&amp;$H$2:$H$5&amp;"'!A2:A8"),$A7,INDIRECT("'"&amp;$H$2:$H$5&amp;"'!C2:C8"),"&lt;&gt;" &amp;$D$1))</f>
        <v>4</v>
      </c>
      <c r="J7" s="4">
        <f t="shared" ca="1" si="2"/>
        <v>4</v>
      </c>
      <c r="K7" s="5" t="b">
        <f t="shared" ca="1" si="3"/>
        <v>1</v>
      </c>
    </row>
    <row r="8" spans="1:11" ht="15.75" thickBot="1" x14ac:dyDescent="0.3">
      <c r="A8" s="1" t="s">
        <v>9</v>
      </c>
      <c r="B8" t="s">
        <v>10</v>
      </c>
      <c r="C8" s="3">
        <f t="shared" ca="1" si="0"/>
        <v>12</v>
      </c>
      <c r="D8" s="2">
        <f t="shared" ca="1" si="1"/>
        <v>3</v>
      </c>
      <c r="E8" s="2" cm="1">
        <f t="array" aca="1" ref="E8" ca="1">SUMPRODUCT(SUMIFS(INDIRECT("'"&amp;$H$2:$H$5&amp;"'!D2:D8"),INDIRECT("'"&amp;$H$2:$H$5&amp;"'!A2:A8"),$A8,INDIRECT("'"&amp;$H$2:$H$5&amp;"'!C2:C8"),"&lt;&gt;" &amp;$D$1))</f>
        <v>9</v>
      </c>
      <c r="J8" s="6">
        <f t="shared" ca="1" si="2"/>
        <v>12</v>
      </c>
      <c r="K8" s="7" t="b">
        <f t="shared" ca="1" si="3"/>
        <v>1</v>
      </c>
    </row>
    <row r="9" spans="1:11" x14ac:dyDescent="0.25">
      <c r="D9" s="2"/>
    </row>
    <row r="10" spans="1:11" x14ac:dyDescent="0.25">
      <c r="C10" s="3">
        <f ca="1">SUM(C2:C8)</f>
        <v>112</v>
      </c>
      <c r="D10" s="3">
        <f ca="1">SUM(D2:D8)</f>
        <v>33</v>
      </c>
      <c r="E10" s="3">
        <f ca="1">SUM(E2:E8)</f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Лист1</vt:lpstr>
      <vt:lpstr>Лист2</vt:lpstr>
      <vt:lpstr>Лист3</vt:lpstr>
      <vt:lpstr>Лист4</vt:lpstr>
      <vt:lpstr>Сводная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Tatyana</dc:creator>
  <cp:lastModifiedBy>User</cp:lastModifiedBy>
  <dcterms:created xsi:type="dcterms:W3CDTF">2024-07-01T13:13:59Z</dcterms:created>
  <dcterms:modified xsi:type="dcterms:W3CDTF">2024-07-03T13:23:44Z</dcterms:modified>
</cp:coreProperties>
</file>