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1220" windowHeight="7050"/>
  </bookViews>
  <sheets>
    <sheet name="Лист1" sheetId="1" r:id="rId1"/>
  </sheets>
  <calcPr calcId="152511" refMode="R1C1"/>
  <pivotCaches>
    <pivotCache cacheId="10" r:id="rId2"/>
    <pivotCache cacheId="13" r:id="rId3"/>
  </pivotCaches>
</workbook>
</file>

<file path=xl/sharedStrings.xml><?xml version="1.0" encoding="utf-8"?>
<sst xmlns="http://schemas.openxmlformats.org/spreadsheetml/2006/main" count="170" uniqueCount="55">
  <si>
    <t>Названия строк</t>
  </si>
  <si>
    <t>10864-ВИ</t>
  </si>
  <si>
    <t>12Х18Н10Т</t>
  </si>
  <si>
    <t>13Х11Н2В2МФ-Ш</t>
  </si>
  <si>
    <t>14Х17Н2</t>
  </si>
  <si>
    <t>16Х16Н3МАД</t>
  </si>
  <si>
    <t>20Х13</t>
  </si>
  <si>
    <t>29НК</t>
  </si>
  <si>
    <t>30ХГСА</t>
  </si>
  <si>
    <t>36КНМ</t>
  </si>
  <si>
    <t>40Х</t>
  </si>
  <si>
    <t>40Х13</t>
  </si>
  <si>
    <t>47НД</t>
  </si>
  <si>
    <t>50Н</t>
  </si>
  <si>
    <t>50Х14МФ</t>
  </si>
  <si>
    <t>Zedex 324</t>
  </si>
  <si>
    <t>АМг6</t>
  </si>
  <si>
    <t>БГР4</t>
  </si>
  <si>
    <t>БрАЖ9-4</t>
  </si>
  <si>
    <t>БрКМц3-1</t>
  </si>
  <si>
    <t>ВТ6</t>
  </si>
  <si>
    <t>Д16Т</t>
  </si>
  <si>
    <t>Л63</t>
  </si>
  <si>
    <t>ЛС59-1</t>
  </si>
  <si>
    <t>М2</t>
  </si>
  <si>
    <t>МН19-ВП</t>
  </si>
  <si>
    <t>МОБ</t>
  </si>
  <si>
    <t>НП-2</t>
  </si>
  <si>
    <t>Ст10</t>
  </si>
  <si>
    <t>Ст45</t>
  </si>
  <si>
    <t>Ф-4</t>
  </si>
  <si>
    <t>Общий итог</t>
  </si>
  <si>
    <t>Сумма по полю Итого, м</t>
  </si>
  <si>
    <t>07Х16Н6-Ш</t>
  </si>
  <si>
    <t>07Х17Н6</t>
  </si>
  <si>
    <t>08Х18Н10</t>
  </si>
  <si>
    <t>10Х18Н10</t>
  </si>
  <si>
    <t>95Х18</t>
  </si>
  <si>
    <t>АК4-1</t>
  </si>
  <si>
    <t>БрБ2</t>
  </si>
  <si>
    <t>В95Т1</t>
  </si>
  <si>
    <t>М1</t>
  </si>
  <si>
    <t>Плексиглас GSL</t>
  </si>
  <si>
    <t>Полиэфиримид</t>
  </si>
  <si>
    <t>ст20</t>
  </si>
  <si>
    <t>ХН70Ю</t>
  </si>
  <si>
    <t>Размер, мм</t>
  </si>
  <si>
    <t>ДЗ</t>
  </si>
  <si>
    <t>План</t>
  </si>
  <si>
    <t>Название материала</t>
  </si>
  <si>
    <t>Размер</t>
  </si>
  <si>
    <t>Сумма по полю итого, ДЗ</t>
  </si>
  <si>
    <t>Сумма по полю итого, план</t>
  </si>
  <si>
    <t>Остаток из фала Stock</t>
  </si>
  <si>
    <t>Сумма ДЗ+план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</si>
</sst>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nstantin\Desktop\&#1088;&#1072;&#1089;&#1095;&#1077;&#1090;%20&#1084;&#1072;&#1090;&#1077;&#1088;&#1080;&#1072;&#1083;&#1072;\&#1055;&#1083;&#1072;&#1085;.xls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nstantin\Desktop\&#1088;&#1072;&#1089;&#1095;&#1077;&#1090;%20&#1084;&#1072;&#1090;&#1077;&#1088;&#1080;&#1072;&#1083;&#1072;\&#1044;&#1047;.xls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5453.412153124998" createdVersion="5" refreshedVersion="5" minRefreshableVersion="3" recordCount="191">
  <cacheSource type="worksheet">
    <worksheetSource name="Таблица1" r:id="rId2"/>
  </cacheSource>
  <cacheFields count="6">
    <cacheField name="Название детали" numFmtId="0">
      <sharedItems/>
    </cacheField>
    <cacheField name="Станок" numFmtId="0">
      <sharedItems count="23">
        <s v="Nomura NN-20J3 (4)"/>
        <s v="Miyano BNJ-42SY"/>
        <s v="Nomura NN-20J2 (2)"/>
        <s v="Citizen Cincom L12 (2)"/>
        <s v="Nexturn SA-12B (2)"/>
        <s v="Tsugami M08SY-II"/>
        <s v="Robodrill"/>
        <s v="Tsugami SS267-III"/>
        <s v="IRT"/>
        <s v="Laser JPT100"/>
        <s v="Hanwha XD20H"/>
        <s v="ARTA 152 NANO"/>
        <s v="Sunmill"/>
        <s v="Nexturn SA-12B (1)"/>
        <s v="Nomura NN-20J3 (6)"/>
        <s v="Nomura NN-20J2 (1)"/>
        <s v="Nomura NN-20J2 (3)"/>
        <s v="Nexturn SA-26PY"/>
        <s v="Accutex Al-400SA"/>
        <s v="Nomura NN-20J3 (5)"/>
        <s v="Weld-CNC400"/>
        <s v="Citizen Cincom L12 (1)"/>
        <s v="Nomura NN-16UB5"/>
      </sharedItems>
    </cacheField>
    <cacheField name="Материал" numFmtId="0">
      <sharedItems containsMixedTypes="1" containsNumber="1" containsInteger="1" minValue="10860" maxValue="10860" count="29">
        <s v="07Х16Н6-Ш"/>
        <s v="07Х17Н6"/>
        <s v="08Х18Н10"/>
        <n v="10860"/>
        <s v="10Х18Н10"/>
        <s v="12Х18Н10Т"/>
        <s v="14Х17Н2"/>
        <s v="16Х16Н3МАД"/>
        <s v="20Х13"/>
        <s v="29НК"/>
        <s v="30ХГСА"/>
        <s v="40Х"/>
        <s v="40Х13"/>
        <s v="50Х14МФ"/>
        <s v="95Х18"/>
        <s v="АК4-1"/>
        <s v="БрБ2"/>
        <s v="БрКМц3-1"/>
        <s v="В95Т1"/>
        <s v="ВТ6"/>
        <s v="Д16Т"/>
        <s v="ЛС59-1"/>
        <s v="М1"/>
        <s v="МОБ"/>
        <s v="Плексиглас GSL"/>
        <s v="Полиэфиримид"/>
        <s v="ст20"/>
        <s v="Ф-4"/>
        <s v="ХН70Ю"/>
      </sharedItems>
    </cacheField>
    <cacheField name="Размер, мм" numFmtId="0">
      <sharedItems containsSemiMixedTypes="0" containsString="0" containsNumber="1" minValue="0" maxValue="78" count="31">
        <n v="28"/>
        <n v="36"/>
        <n v="8"/>
        <n v="3"/>
        <n v="5"/>
        <n v="55"/>
        <n v="0"/>
        <n v="10"/>
        <n v="11"/>
        <n v="12"/>
        <n v="18"/>
        <n v="20"/>
        <n v="14"/>
        <n v="30"/>
        <n v="6"/>
        <n v="16"/>
        <n v="26"/>
        <n v="45"/>
        <n v="22"/>
        <n v="52"/>
        <n v="78"/>
        <n v="70"/>
        <n v="2.5"/>
        <n v="4"/>
        <n v="11.8"/>
        <n v="24"/>
        <n v="35"/>
        <n v="38"/>
        <n v="42"/>
        <n v="72"/>
        <n v="75"/>
      </sharedItems>
    </cacheField>
    <cacheField name="Норма расхода, мм" numFmtId="0">
      <sharedItems containsSemiMixedTypes="0" containsString="0" containsNumber="1" minValue="0" maxValue="122"/>
    </cacheField>
    <cacheField name="Итого, м" numFmtId="0">
      <sharedItems containsSemiMixedTypes="0" containsString="0" containsNumber="1" minValue="0" maxValue="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5453.412153240744" createdVersion="5" refreshedVersion="5" minRefreshableVersion="3" recordCount="136">
  <cacheSource type="worksheet">
    <worksheetSource name="Таблица1" r:id="rId2"/>
  </cacheSource>
  <cacheFields count="6">
    <cacheField name="Название детали" numFmtId="0">
      <sharedItems/>
    </cacheField>
    <cacheField name="Станок" numFmtId="0">
      <sharedItems count="26">
        <s v="Nexturn SA-12B (1)"/>
        <s v="Nexturn SA-12B (2)"/>
        <s v="Nomura NN-10E"/>
        <s v="Citizen Cincom L12 (1)"/>
        <s v="Citizen Cincom L12 (2)"/>
        <s v="Accutex Al-400SA"/>
        <s v="Nomura NN-20J2 (2)"/>
        <s v="Nomura NN-20J3 (6)"/>
        <s v="Tsugami SS267-III"/>
        <s v="Tsugami BO126TF-III"/>
        <s v="Hanwha XD20H"/>
        <s v="Nomura NN-16UB5"/>
        <s v="Nomura NN-20J3 (4)"/>
        <s v="Nomura NN-20J2 (1)"/>
        <s v="Nomura NN-20J2 (3)"/>
        <s v="ARTA 152 NANO"/>
        <s v="Nomura NN-20J3 (5)"/>
        <s v="Nomura NN-32YB3"/>
        <s v="Nexturn SA-26PY"/>
        <s v="IRT"/>
        <s v="Sunmill"/>
        <s v="Colchester T8MSY"/>
        <s v="Miyano BNJ-42SY"/>
        <s v="Tsugami M08SY-II"/>
        <s v="SMEC NS2100SY"/>
        <s v="TFC-125"/>
      </sharedItems>
    </cacheField>
    <cacheField name="Материал" numFmtId="0">
      <sharedItems containsMixedTypes="1" containsNumber="1" containsInteger="1" minValue="20895" maxValue="20895" count="31">
        <s v="ВТ6"/>
        <s v="14Х17Н2"/>
        <s v="29НК"/>
        <s v="НП-2"/>
        <s v="ЛС59-1"/>
        <s v="Ст10"/>
        <s v="20Х13"/>
        <s v="47НД"/>
        <s v="12Х18Н10Т"/>
        <s v="13Х11Н2В2МФ-Ш"/>
        <s v="16Х16Н3МАД"/>
        <s v="40Х"/>
        <s v="Д16Т"/>
        <s v="Л63"/>
        <s v="МН19-ВП"/>
        <s v="50Х14МФ"/>
        <s v="Zedex 324"/>
        <s v="БГР4"/>
        <s v="МОБ"/>
        <s v="Ф-4"/>
        <s v="АМг6"/>
        <s v="БрКМц3-1"/>
        <s v="36КНМ"/>
        <s v="БрАЖ9-4"/>
        <n v="20895"/>
        <s v="50Н"/>
        <s v="М2"/>
        <s v="30ХГСА"/>
        <s v="10864-ВИ"/>
        <s v="Ст45"/>
        <s v="40Х13"/>
      </sharedItems>
    </cacheField>
    <cacheField name="Размер, мм" numFmtId="0">
      <sharedItems containsSemiMixedTypes="0" containsString="0" containsNumber="1" minValue="2.5" maxValue="70" count="30">
        <n v="2.5"/>
        <n v="3"/>
        <n v="4"/>
        <n v="5"/>
        <n v="6"/>
        <n v="8"/>
        <n v="10"/>
        <n v="12"/>
        <n v="14"/>
        <n v="15"/>
        <n v="16"/>
        <n v="18"/>
        <n v="20"/>
        <n v="22"/>
        <n v="24"/>
        <n v="25"/>
        <n v="26"/>
        <n v="28"/>
        <n v="30"/>
        <n v="32"/>
        <n v="35"/>
        <n v="36"/>
        <n v="40"/>
        <n v="42"/>
        <n v="45"/>
        <n v="48"/>
        <n v="50"/>
        <n v="55"/>
        <n v="60"/>
        <n v="70"/>
      </sharedItems>
    </cacheField>
    <cacheField name="Норма расхода, мм" numFmtId="0">
      <sharedItems containsSemiMixedTypes="0" containsString="0" containsNumber="1" minValue="0" maxValue="430"/>
    </cacheField>
    <cacheField name="Итого, м" numFmtId="0">
      <sharedItems containsSemiMixedTypes="0" containsString="0" containsNumber="1" minValue="0" maxValue="334.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s v="3639.033 Вал-шестерня"/>
    <x v="0"/>
    <x v="0"/>
    <x v="0"/>
    <n v="43"/>
    <n v="2.58"/>
  </r>
  <r>
    <s v="3639.035 Шестерня"/>
    <x v="0"/>
    <x v="0"/>
    <x v="0"/>
    <n v="16"/>
    <n v="0.96"/>
  </r>
  <r>
    <s v="ШИКВ.416001.100.031 Вал выходной"/>
    <x v="1"/>
    <x v="0"/>
    <x v="1"/>
    <n v="21"/>
    <n v="5.25"/>
  </r>
  <r>
    <s v="Т1032.004 Вал-червяк"/>
    <x v="2"/>
    <x v="1"/>
    <x v="2"/>
    <n v="66"/>
    <n v="13.2"/>
  </r>
  <r>
    <s v="Т1033.009 Вал-червяк"/>
    <x v="2"/>
    <x v="1"/>
    <x v="2"/>
    <n v="59"/>
    <n v="11.8"/>
  </r>
  <r>
    <s v="МКТИ 01.12.07 Шпилька (Bone Level)"/>
    <x v="3"/>
    <x v="2"/>
    <x v="3"/>
    <n v="24.5"/>
    <n v="49"/>
  </r>
  <r>
    <s v="МКТИ 01.07.07 Шпилька (Osstem Regular)"/>
    <x v="4"/>
    <x v="2"/>
    <x v="3"/>
    <n v="23.5"/>
    <n v="47"/>
  </r>
  <r>
    <s v="МКТИ 01.01.37 Шпилька (Implantium)"/>
    <x v="4"/>
    <x v="2"/>
    <x v="3"/>
    <n v="17"/>
    <n v="25.5"/>
  </r>
  <r>
    <s v="МКТИ 01.07.07-01 Шпилька (Osstem Regular)"/>
    <x v="4"/>
    <x v="2"/>
    <x v="3"/>
    <n v="27"/>
    <n v="54"/>
  </r>
  <r>
    <s v="МКТИ 01.01.55 Винт трансфера (Implantium)"/>
    <x v="4"/>
    <x v="2"/>
    <x v="4"/>
    <n v="11"/>
    <n v="5.5"/>
  </r>
  <r>
    <s v="ТС8.212.040 Обойма внутренняя"/>
    <x v="5"/>
    <x v="3"/>
    <x v="5"/>
    <n v="28"/>
    <n v="1.2"/>
  </r>
  <r>
    <s v="ТС8.212.042 Полуобойма внутренняя"/>
    <x v="5"/>
    <x v="3"/>
    <x v="5"/>
    <n v="28"/>
    <n v="2.5499999999999998"/>
  </r>
  <r>
    <s v="МКМП 21.01.01 Корпус (2 уст)"/>
    <x v="6"/>
    <x v="4"/>
    <x v="6"/>
    <n v="0"/>
    <n v="0"/>
  </r>
  <r>
    <s v="МКМП 20.07.01 Кнопка"/>
    <x v="7"/>
    <x v="4"/>
    <x v="2"/>
    <n v="11"/>
    <n v="0.11"/>
  </r>
  <r>
    <s v="МКМП 03.02.02-02 Корпус (1 уст)"/>
    <x v="8"/>
    <x v="4"/>
    <x v="7"/>
    <n v="35"/>
    <n v="0.53"/>
  </r>
  <r>
    <s v="МКМП 20.03.09 Кольцо компенсирующее"/>
    <x v="7"/>
    <x v="4"/>
    <x v="7"/>
    <n v="3"/>
    <n v="0.03"/>
  </r>
  <r>
    <s v="МКМП 03.06.03-03 Корпус"/>
    <x v="7"/>
    <x v="4"/>
    <x v="8"/>
    <n v="14"/>
    <n v="0"/>
  </r>
  <r>
    <s v="МКМП 20.06.04 Крышка"/>
    <x v="7"/>
    <x v="4"/>
    <x v="9"/>
    <n v="10"/>
    <n v="0.1"/>
  </r>
  <r>
    <s v="МКМП 21.01.01 Корпус (1 уст)"/>
    <x v="7"/>
    <x v="4"/>
    <x v="10"/>
    <n v="58"/>
    <n v="0.87"/>
  </r>
  <r>
    <s v="МКМП 20.04.05 Защёлка"/>
    <x v="7"/>
    <x v="4"/>
    <x v="10"/>
    <n v="25"/>
    <n v="0.25"/>
  </r>
  <r>
    <s v="МКМП 21.00.01 Корпус"/>
    <x v="7"/>
    <x v="4"/>
    <x v="11"/>
    <n v="52"/>
    <n v="0.78"/>
  </r>
  <r>
    <s v="МКМП 20.01.01 Ручка"/>
    <x v="7"/>
    <x v="4"/>
    <x v="11"/>
    <n v="45"/>
    <n v="0.45"/>
  </r>
  <r>
    <s v="МКМП 20.06.01 Корпус"/>
    <x v="7"/>
    <x v="4"/>
    <x v="11"/>
    <n v="74"/>
    <n v="0.74"/>
  </r>
  <r>
    <s v="МКМП 20.06.02 Ручка"/>
    <x v="7"/>
    <x v="4"/>
    <x v="11"/>
    <n v="45"/>
    <n v="0.45"/>
  </r>
  <r>
    <s v="218.01.002.002 Кнопка штока (гравировка)"/>
    <x v="9"/>
    <x v="5"/>
    <x v="6"/>
    <n v="0"/>
    <n v="0"/>
  </r>
  <r>
    <s v="ИТКС.742212.004 Клин"/>
    <x v="10"/>
    <x v="5"/>
    <x v="12"/>
    <n v="13.5"/>
    <n v="33.75"/>
  </r>
  <r>
    <s v="КАС-9206-43-01 Прокладка"/>
    <x v="9"/>
    <x v="5"/>
    <x v="0"/>
    <n v="0.1"/>
    <n v="0.04"/>
  </r>
  <r>
    <s v="КАС-9206-43-02 Прокладка"/>
    <x v="9"/>
    <x v="5"/>
    <x v="0"/>
    <n v="0.4"/>
    <n v="0.06"/>
  </r>
  <r>
    <s v="КАС-9206-43 Прокладка"/>
    <x v="9"/>
    <x v="5"/>
    <x v="13"/>
    <n v="0.05"/>
    <n v="0.03"/>
  </r>
  <r>
    <s v="МКМП 15.02.02 Кольцо стопорное (2 уст)"/>
    <x v="11"/>
    <x v="6"/>
    <x v="6"/>
    <n v="0"/>
    <n v="0"/>
  </r>
  <r>
    <s v="577-1.01-14 Корпус (4 уст)"/>
    <x v="8"/>
    <x v="6"/>
    <x v="6"/>
    <n v="0"/>
    <n v="0"/>
  </r>
  <r>
    <s v="577-1.01-13 Крышка (2 уст)"/>
    <x v="6"/>
    <x v="6"/>
    <x v="6"/>
    <n v="0"/>
    <n v="0"/>
  </r>
  <r>
    <s v="875.01-12 Крышка (2 уст)"/>
    <x v="6"/>
    <x v="6"/>
    <x v="6"/>
    <n v="0"/>
    <n v="0"/>
  </r>
  <r>
    <s v="577-1.01-14 Корпус (5 уст)"/>
    <x v="6"/>
    <x v="6"/>
    <x v="6"/>
    <n v="0"/>
    <n v="0"/>
  </r>
  <r>
    <s v="577-1.01-14 Корпус (6 уст)"/>
    <x v="6"/>
    <x v="6"/>
    <x v="6"/>
    <n v="0"/>
    <n v="0"/>
  </r>
  <r>
    <s v="875.01-11 Корпус (2 уст)"/>
    <x v="6"/>
    <x v="6"/>
    <x v="6"/>
    <n v="0"/>
    <n v="0"/>
  </r>
  <r>
    <s v="ИСМЯ.303811.085 Колесо зубчатое_СБ (АПЗ) (доп.уст)"/>
    <x v="12"/>
    <x v="6"/>
    <x v="6"/>
    <n v="0"/>
    <n v="0"/>
  </r>
  <r>
    <s v="МК 1200.00.35-28 Калибр"/>
    <x v="13"/>
    <x v="6"/>
    <x v="14"/>
    <n v="20"/>
    <n v="0.06"/>
  </r>
  <r>
    <s v="КМИВ.758151.001 Болт"/>
    <x v="2"/>
    <x v="6"/>
    <x v="14"/>
    <n v="28"/>
    <n v="14"/>
  </r>
  <r>
    <s v="МК 156.00.00 Наконечник 1 мм"/>
    <x v="14"/>
    <x v="6"/>
    <x v="14"/>
    <n v="23"/>
    <n v="7.0000000000000007E-2"/>
  </r>
  <r>
    <s v="МКМП 20.03.01 Валик"/>
    <x v="7"/>
    <x v="6"/>
    <x v="14"/>
    <n v="58"/>
    <n v="0.57999999999999996"/>
  </r>
  <r>
    <s v="МКМП 20.03.07 Штифт"/>
    <x v="7"/>
    <x v="6"/>
    <x v="14"/>
    <n v="8"/>
    <n v="0.08"/>
  </r>
  <r>
    <s v="МКМП 20.07.02 Штифт"/>
    <x v="7"/>
    <x v="6"/>
    <x v="14"/>
    <n v="14"/>
    <n v="0.14000000000000001"/>
  </r>
  <r>
    <s v="МК 1200.00.35-23 Калибр"/>
    <x v="4"/>
    <x v="6"/>
    <x v="2"/>
    <n v="18"/>
    <n v="0.04"/>
  </r>
  <r>
    <s v="МКМП 20.04.04 Кольцо"/>
    <x v="7"/>
    <x v="6"/>
    <x v="2"/>
    <n v="4"/>
    <n v="0.04"/>
  </r>
  <r>
    <s v="Калибр МК"/>
    <x v="15"/>
    <x v="6"/>
    <x v="7"/>
    <n v="0"/>
    <n v="0"/>
  </r>
  <r>
    <s v="МКМП 20.03.05 Кольцо"/>
    <x v="7"/>
    <x v="6"/>
    <x v="9"/>
    <n v="4"/>
    <n v="0.04"/>
  </r>
  <r>
    <s v="Т1033.042 Колесо зубчатое"/>
    <x v="2"/>
    <x v="6"/>
    <x v="12"/>
    <n v="7.5"/>
    <n v="0.75"/>
  </r>
  <r>
    <s v="МК 108.00.02 Оправка"/>
    <x v="15"/>
    <x v="6"/>
    <x v="15"/>
    <n v="73"/>
    <n v="0.73"/>
  </r>
  <r>
    <s v="875.01-12 Крышка (1 уст)"/>
    <x v="1"/>
    <x v="6"/>
    <x v="16"/>
    <n v="37"/>
    <n v="20.61"/>
  </r>
  <r>
    <s v="Т1033.047 Сектор зубчатый"/>
    <x v="5"/>
    <x v="6"/>
    <x v="17"/>
    <n v="11.5"/>
    <n v="1.61"/>
  </r>
  <r>
    <s v="6Ш8.310.227 Ось"/>
    <x v="16"/>
    <x v="7"/>
    <x v="2"/>
    <n v="12"/>
    <n v="11.52"/>
  </r>
  <r>
    <s v="6Ш8.470.141 Трибка"/>
    <x v="16"/>
    <x v="7"/>
    <x v="2"/>
    <n v="12"/>
    <n v="12.36"/>
  </r>
  <r>
    <s v="6Ш8.470.142 Трибка"/>
    <x v="16"/>
    <x v="7"/>
    <x v="2"/>
    <n v="12"/>
    <n v="11.52"/>
  </r>
  <r>
    <s v="6Ш8.470.143 Трибка"/>
    <x v="16"/>
    <x v="7"/>
    <x v="2"/>
    <n v="12"/>
    <n v="11.88"/>
  </r>
  <r>
    <s v="6Ш8.470.144 Трибка"/>
    <x v="16"/>
    <x v="7"/>
    <x v="2"/>
    <n v="12"/>
    <n v="11.16"/>
  </r>
  <r>
    <s v="6Ш8.400.029 Колесо зубчатое"/>
    <x v="16"/>
    <x v="7"/>
    <x v="10"/>
    <n v="9"/>
    <n v="8.3699999999999992"/>
  </r>
  <r>
    <s v="6Ш8.400.028 Колесо зубчатое"/>
    <x v="16"/>
    <x v="7"/>
    <x v="11"/>
    <n v="8"/>
    <n v="7.68"/>
  </r>
  <r>
    <s v="6Ш8.400.029-01 Колесо зубчатое"/>
    <x v="16"/>
    <x v="7"/>
    <x v="11"/>
    <n v="9"/>
    <n v="8.91"/>
  </r>
  <r>
    <s v="6Ш8.400.029-02 Колесо зубчатое"/>
    <x v="16"/>
    <x v="7"/>
    <x v="11"/>
    <n v="9"/>
    <n v="8.64"/>
  </r>
  <r>
    <s v="6Ш8.400.029-03 Колесо зубчатое"/>
    <x v="16"/>
    <x v="7"/>
    <x v="11"/>
    <n v="9"/>
    <n v="9.27"/>
  </r>
  <r>
    <s v="МКТИ 01.17.54 Аналог 3D-SURO (GEO Osstem Regular)"/>
    <x v="13"/>
    <x v="8"/>
    <x v="4"/>
    <n v="12"/>
    <n v="12"/>
  </r>
  <r>
    <s v="МКТИ 01.17.55 Аналог 3D-DER (GEO Implantuim)"/>
    <x v="13"/>
    <x v="8"/>
    <x v="4"/>
    <n v="12"/>
    <n v="12"/>
  </r>
  <r>
    <s v="МКТИ 01.17.56 Аналог 3D-SUM (GEO Osstem mini)"/>
    <x v="13"/>
    <x v="8"/>
    <x v="4"/>
    <n v="12"/>
    <n v="12"/>
  </r>
  <r>
    <s v="БЛ8.362.523 Фиксатор"/>
    <x v="13"/>
    <x v="8"/>
    <x v="4"/>
    <n v="5"/>
    <n v="0.56000000000000005"/>
  </r>
  <r>
    <s v="6Ш8.470.150 Трибка"/>
    <x v="16"/>
    <x v="8"/>
    <x v="9"/>
    <n v="13"/>
    <n v="6.5"/>
  </r>
  <r>
    <s v="6Ш8.400.031 Колесо зубчатое"/>
    <x v="16"/>
    <x v="8"/>
    <x v="18"/>
    <n v="7"/>
    <n v="6.09"/>
  </r>
  <r>
    <s v="ТС7.311.121 Манжета"/>
    <x v="17"/>
    <x v="9"/>
    <x v="16"/>
    <n v="11"/>
    <n v="2.1800000000000002"/>
  </r>
  <r>
    <s v="ШИКВ.416001.100.012 Колесо коронное (2 уст)"/>
    <x v="18"/>
    <x v="10"/>
    <x v="6"/>
    <n v="0"/>
    <n v="0"/>
  </r>
  <r>
    <s v="Т1046.026 Вал-червяк"/>
    <x v="2"/>
    <x v="10"/>
    <x v="2"/>
    <n v="52"/>
    <n v="2.08"/>
  </r>
  <r>
    <s v="ШИКВ.416001.100.007 Шестерня центральная"/>
    <x v="16"/>
    <x v="10"/>
    <x v="2"/>
    <n v="10"/>
    <n v="1.8"/>
  </r>
  <r>
    <s v="Т1046.027 Шестерня солнечная"/>
    <x v="16"/>
    <x v="10"/>
    <x v="2"/>
    <n v="10"/>
    <n v="0.4"/>
  </r>
  <r>
    <s v="3612.002 Шестерня"/>
    <x v="0"/>
    <x v="10"/>
    <x v="2"/>
    <n v="12"/>
    <n v="1.32"/>
  </r>
  <r>
    <s v="Т1033.045 Шестерня"/>
    <x v="0"/>
    <x v="10"/>
    <x v="7"/>
    <n v="10"/>
    <n v="1"/>
  </r>
  <r>
    <s v="Т1046.032 Шестерня солнечная"/>
    <x v="0"/>
    <x v="10"/>
    <x v="7"/>
    <n v="8.5"/>
    <n v="0.34"/>
  </r>
  <r>
    <s v="Т1046.084 Шестерня"/>
    <x v="0"/>
    <x v="10"/>
    <x v="7"/>
    <n v="10.8"/>
    <n v="0.43"/>
  </r>
  <r>
    <s v="Т1046.085 Сателлит"/>
    <x v="0"/>
    <x v="10"/>
    <x v="7"/>
    <n v="8"/>
    <n v="0.8"/>
  </r>
  <r>
    <s v="ШИКВ.416001.100.001 Червяк"/>
    <x v="2"/>
    <x v="10"/>
    <x v="9"/>
    <n v="53"/>
    <n v="11.39"/>
  </r>
  <r>
    <s v="Т1046.036 Вал-шестерня центральная"/>
    <x v="2"/>
    <x v="10"/>
    <x v="12"/>
    <n v="42"/>
    <n v="1.68"/>
  </r>
  <r>
    <s v="3612.043 Вал-шестерня"/>
    <x v="0"/>
    <x v="10"/>
    <x v="12"/>
    <n v="26"/>
    <n v="1.04"/>
  </r>
  <r>
    <s v="3612.049 Вал-шестерня"/>
    <x v="0"/>
    <x v="10"/>
    <x v="15"/>
    <n v="26"/>
    <n v="1.04"/>
  </r>
  <r>
    <s v="Т1046.016 Сателлит дифференциала"/>
    <x v="16"/>
    <x v="10"/>
    <x v="11"/>
    <n v="18"/>
    <n v="1.8"/>
  </r>
  <r>
    <s v="3612.006 Колесо"/>
    <x v="0"/>
    <x v="10"/>
    <x v="18"/>
    <n v="7"/>
    <n v="0.56000000000000005"/>
  </r>
  <r>
    <s v="ШИКВ.416001.100.028 Фланец"/>
    <x v="1"/>
    <x v="10"/>
    <x v="0"/>
    <n v="23"/>
    <n v="8.0500000000000007"/>
  </r>
  <r>
    <s v="3913А.015 Крышка дифференциала"/>
    <x v="5"/>
    <x v="10"/>
    <x v="19"/>
    <n v="5"/>
    <n v="0.2"/>
  </r>
  <r>
    <s v="МК 181.00.01 Наконечник микрометра"/>
    <x v="14"/>
    <x v="11"/>
    <x v="7"/>
    <n v="22"/>
    <n v="0.22"/>
  </r>
  <r>
    <s v="МН 01.00.01 Фланец (1 уст)"/>
    <x v="8"/>
    <x v="11"/>
    <x v="20"/>
    <n v="40.1"/>
    <n v="0.04"/>
  </r>
  <r>
    <s v="АГСК.721144.225 Колесо зубчатое цилиндрическое (5 уст)"/>
    <x v="11"/>
    <x v="12"/>
    <x v="6"/>
    <n v="0"/>
    <n v="0"/>
  </r>
  <r>
    <s v="АГСК.721144.226 Колесо зубчатое цилиндрическое (5 уст)"/>
    <x v="11"/>
    <x v="12"/>
    <x v="6"/>
    <n v="0"/>
    <n v="0"/>
  </r>
  <r>
    <s v="333-1116.01.003 Шестерня синхронизирующая (2 уст)"/>
    <x v="19"/>
    <x v="12"/>
    <x v="6"/>
    <n v="0"/>
    <n v="0"/>
  </r>
  <r>
    <s v="333-1116.01.004 Шестерня синхронизирующая (2 уст)"/>
    <x v="19"/>
    <x v="12"/>
    <x v="6"/>
    <n v="0"/>
    <n v="0"/>
  </r>
  <r>
    <s v="АГСК.721144.225 Колесо зубчатое цилиндрическое (3 уст)"/>
    <x v="14"/>
    <x v="12"/>
    <x v="6"/>
    <n v="0"/>
    <n v="0"/>
  </r>
  <r>
    <s v="АГСК.721144.225 Колесо зубчатое цилиндрическое (4 уст)"/>
    <x v="12"/>
    <x v="12"/>
    <x v="6"/>
    <n v="0"/>
    <n v="0"/>
  </r>
  <r>
    <s v="АГСК.721144.226 Колесо зубчатое цилиндрическое (4 уст)"/>
    <x v="12"/>
    <x v="12"/>
    <x v="6"/>
    <n v="0"/>
    <n v="0"/>
  </r>
  <r>
    <s v="АГСК.721144.225 Колесо зубчатое цилиндрическое (1 уст)"/>
    <x v="8"/>
    <x v="12"/>
    <x v="21"/>
    <n v="56"/>
    <n v="8.4"/>
  </r>
  <r>
    <s v="Калибр МК"/>
    <x v="8"/>
    <x v="13"/>
    <x v="6"/>
    <n v="0"/>
    <n v="0"/>
  </r>
  <r>
    <s v="МКМП 15.03.02 Эксцентрик (доп.уст)"/>
    <x v="20"/>
    <x v="13"/>
    <x v="6"/>
    <n v="0"/>
    <n v="0"/>
  </r>
  <r>
    <s v="МКМП 03.05.06 Ось"/>
    <x v="2"/>
    <x v="13"/>
    <x v="14"/>
    <n v="15"/>
    <n v="0.23"/>
  </r>
  <r>
    <s v="МКМП 20.02.01 Втулка"/>
    <x v="7"/>
    <x v="13"/>
    <x v="14"/>
    <n v="22"/>
    <n v="0.22"/>
  </r>
  <r>
    <s v="МКМП 20.02.02 Вставка"/>
    <x v="7"/>
    <x v="13"/>
    <x v="14"/>
    <n v="8"/>
    <n v="0.08"/>
  </r>
  <r>
    <s v="МКМП 20.03.02 Ось"/>
    <x v="7"/>
    <x v="13"/>
    <x v="14"/>
    <n v="36"/>
    <n v="0.36"/>
  </r>
  <r>
    <s v="МКМП 20.04.02 Штифт"/>
    <x v="7"/>
    <x v="13"/>
    <x v="14"/>
    <n v="8"/>
    <n v="0.08"/>
  </r>
  <r>
    <s v="МКМП 20.04.03 Эксцентрик"/>
    <x v="7"/>
    <x v="13"/>
    <x v="2"/>
    <n v="5"/>
    <n v="0.05"/>
  </r>
  <r>
    <s v="МКМП 20.03.03 Втулка"/>
    <x v="7"/>
    <x v="13"/>
    <x v="7"/>
    <n v="33"/>
    <n v="0.33"/>
  </r>
  <r>
    <s v="МКМП 20.03.04 Втулка"/>
    <x v="7"/>
    <x v="13"/>
    <x v="7"/>
    <n v="9"/>
    <n v="0.09"/>
  </r>
  <r>
    <s v="МКМП 20.03.06 Втулка"/>
    <x v="7"/>
    <x v="13"/>
    <x v="9"/>
    <n v="18"/>
    <n v="0.18"/>
  </r>
  <r>
    <s v="МКМП 20.02.03 Цанга"/>
    <x v="7"/>
    <x v="14"/>
    <x v="14"/>
    <n v="9"/>
    <n v="0.09"/>
  </r>
  <r>
    <s v="3913А.009 Рама"/>
    <x v="12"/>
    <x v="15"/>
    <x v="6"/>
    <n v="0"/>
    <n v="0"/>
  </r>
  <r>
    <s v="Т1046.043 Сателлит выходного дифференциала"/>
    <x v="0"/>
    <x v="16"/>
    <x v="10"/>
    <n v="10"/>
    <n v="1"/>
  </r>
  <r>
    <s v="6С8.400.001 Заготовка колеса зубчатого"/>
    <x v="2"/>
    <x v="17"/>
    <x v="12"/>
    <n v="5"/>
    <n v="2.25"/>
  </r>
  <r>
    <s v="КАС-9206-31 Коромысло (4 уст)"/>
    <x v="12"/>
    <x v="18"/>
    <x v="6"/>
    <n v="0"/>
    <n v="0"/>
  </r>
  <r>
    <s v="КАС-9206-31 Коромысло (5 уст)"/>
    <x v="12"/>
    <x v="18"/>
    <x v="6"/>
    <n v="0"/>
    <n v="0"/>
  </r>
  <r>
    <s v="МКТИ 01.01.49 ФМД (Implantium 6.5x3) (гравировка)"/>
    <x v="9"/>
    <x v="19"/>
    <x v="6"/>
    <n v="0"/>
    <n v="0"/>
  </r>
  <r>
    <s v="МКТИ 01.01.19 ФМД (Implantium 5,5х5) (гравировка)"/>
    <x v="9"/>
    <x v="19"/>
    <x v="6"/>
    <n v="0"/>
    <n v="0"/>
  </r>
  <r>
    <s v="МКТИ 01.01.51 ФМД (Implantium 4.0x2) (гравировка)"/>
    <x v="9"/>
    <x v="19"/>
    <x v="6"/>
    <n v="0"/>
    <n v="0"/>
  </r>
  <r>
    <s v="МКТИ 01.01.24 ФМД (Implantium 4.5x7) (гравировка)"/>
    <x v="9"/>
    <x v="19"/>
    <x v="6"/>
    <n v="0"/>
    <n v="0"/>
  </r>
  <r>
    <s v="МКТИ 01.12.29 Винт колпачка мультиюнита (Bone Level)"/>
    <x v="4"/>
    <x v="19"/>
    <x v="22"/>
    <n v="6"/>
    <n v="12"/>
  </r>
  <r>
    <s v="МКТИ 01.07.03 Винт (Osstem mini)"/>
    <x v="4"/>
    <x v="19"/>
    <x v="22"/>
    <n v="12"/>
    <n v="36"/>
  </r>
  <r>
    <s v="МКТИ 01.07.79 Винт углового мультиюнита (Osstem mini)"/>
    <x v="4"/>
    <x v="19"/>
    <x v="22"/>
    <n v="11"/>
    <n v="11"/>
  </r>
  <r>
    <s v="КНИМ.758141.010 Винт для крепления абатментов"/>
    <x v="4"/>
    <x v="19"/>
    <x v="22"/>
    <n v="7"/>
    <n v="21"/>
  </r>
  <r>
    <s v="МКТИ 01.12.34 Винт заглушка NC 2.8 (Bone Level)"/>
    <x v="21"/>
    <x v="19"/>
    <x v="3"/>
    <n v="8"/>
    <n v="8"/>
  </r>
  <r>
    <s v="МКТИ 01.12.33 Винт заглушка RC 3.3 (Bone Level)"/>
    <x v="21"/>
    <x v="19"/>
    <x v="23"/>
    <n v="8"/>
    <n v="8"/>
  </r>
  <r>
    <s v="МКТИ 01.01.51 ФМД (Implantium 4.0x2)"/>
    <x v="21"/>
    <x v="19"/>
    <x v="4"/>
    <n v="14"/>
    <n v="14"/>
  </r>
  <r>
    <s v="МКТИ 01.07.70 Колпачок мультиюнита 4.8x4.6 (Osstem Regular)"/>
    <x v="21"/>
    <x v="19"/>
    <x v="4"/>
    <n v="6"/>
    <n v="6"/>
  </r>
  <r>
    <s v="МКТИ 01.17.18 Абатмент (Geo Straumann 3.3)"/>
    <x v="21"/>
    <x v="19"/>
    <x v="4"/>
    <n v="11"/>
    <n v="11"/>
  </r>
  <r>
    <s v="МКТИ 01.17.06 Абатмент (Geo Implantium)"/>
    <x v="21"/>
    <x v="19"/>
    <x v="4"/>
    <n v="12"/>
    <n v="36"/>
  </r>
  <r>
    <s v="МКТИ 01.07.10-01 Абатмент (Osstem Regular)"/>
    <x v="21"/>
    <x v="19"/>
    <x v="4"/>
    <n v="12"/>
    <n v="8.4"/>
  </r>
  <r>
    <s v="МКТИ 01.17.10 Абатмент (Geo Osstem Regular)"/>
    <x v="21"/>
    <x v="19"/>
    <x v="4"/>
    <n v="13"/>
    <n v="19.5"/>
  </r>
  <r>
    <s v="МКТИ 01.17.19 Абатмент (Geo Implantium)"/>
    <x v="21"/>
    <x v="19"/>
    <x v="4"/>
    <n v="14"/>
    <n v="28"/>
  </r>
  <r>
    <s v="МКТИ 01.07.18-01 Абатмент (Osstem Regular)"/>
    <x v="21"/>
    <x v="19"/>
    <x v="4"/>
    <n v="13"/>
    <n v="10.4"/>
  </r>
  <r>
    <s v="МКТИ 01.17.13 Абатмент (Geo Astra)"/>
    <x v="21"/>
    <x v="19"/>
    <x v="4"/>
    <n v="11"/>
    <n v="16.5"/>
  </r>
  <r>
    <s v="МКТИ 01.12.16 ФМД 4,8 H3,5 NC (Bone Level)"/>
    <x v="21"/>
    <x v="19"/>
    <x v="4"/>
    <n v="11.5"/>
    <n v="5.75"/>
  </r>
  <r>
    <s v="МКТИ 01.01.54 Трансфер (Implantium)"/>
    <x v="21"/>
    <x v="19"/>
    <x v="4"/>
    <n v="8.5"/>
    <n v="4.25"/>
  </r>
  <r>
    <s v="МКТИ 01.17.63 Абатмент LL2-MSR-N (Geo Mis)"/>
    <x v="3"/>
    <x v="19"/>
    <x v="4"/>
    <n v="11"/>
    <n v="11"/>
  </r>
  <r>
    <s v="МКТИ 01.12.10 ФМД 4,5 Н6 (Bone Level)"/>
    <x v="3"/>
    <x v="19"/>
    <x v="4"/>
    <n v="14"/>
    <n v="7"/>
  </r>
  <r>
    <s v="МКТИ 01.01.24 ФМД (Implantium 4.5x7)"/>
    <x v="3"/>
    <x v="19"/>
    <x v="4"/>
    <n v="16"/>
    <n v="24"/>
  </r>
  <r>
    <s v="МКТИ 01.01.43 Трансфер D4.5 (Implantium)"/>
    <x v="3"/>
    <x v="19"/>
    <x v="4"/>
    <n v="11"/>
    <n v="22"/>
  </r>
  <r>
    <s v="МКТИ 01.17.15 Абатмент (Geo Osstem mini)"/>
    <x v="3"/>
    <x v="19"/>
    <x v="4"/>
    <n v="11.5"/>
    <n v="17.25"/>
  </r>
  <r>
    <s v="МКТИ 01.17.25 Абатмент LL2-MSR-H (Geo Mis)"/>
    <x v="3"/>
    <x v="19"/>
    <x v="4"/>
    <n v="11"/>
    <n v="16.5"/>
  </r>
  <r>
    <s v="МКТИ 01.12.03 Абатмент временный (Bone Level 3.3)"/>
    <x v="3"/>
    <x v="19"/>
    <x v="4"/>
    <n v="15.5"/>
    <n v="23.25"/>
  </r>
  <r>
    <s v="МКТИ 01.07.87 Мультиюнит 5х5 (Osstem Mini)"/>
    <x v="3"/>
    <x v="19"/>
    <x v="4"/>
    <n v="14.5"/>
    <n v="14.5"/>
  </r>
  <r>
    <s v="МКТИ 01.07.39 Трансфер (Osstem mini)"/>
    <x v="3"/>
    <x v="19"/>
    <x v="4"/>
    <n v="13"/>
    <n v="13"/>
  </r>
  <r>
    <s v="МКТИ 01.07.40 Винт (Osstem mini)"/>
    <x v="3"/>
    <x v="19"/>
    <x v="4"/>
    <n v="20"/>
    <n v="20"/>
  </r>
  <r>
    <s v="МКТИ 01.18.01 Трансфер 3,8 (Dentsply)"/>
    <x v="3"/>
    <x v="19"/>
    <x v="4"/>
    <n v="14"/>
    <n v="7"/>
  </r>
  <r>
    <s v="МКТИ 01.12.30 Колпачок мультиюнита 3.5 Н5 (Bone Level)"/>
    <x v="3"/>
    <x v="19"/>
    <x v="4"/>
    <n v="7"/>
    <n v="7"/>
  </r>
  <r>
    <s v="МКТИ 01.07.29 Абатмент (Osstem Regular)"/>
    <x v="3"/>
    <x v="19"/>
    <x v="4"/>
    <n v="14"/>
    <n v="14"/>
  </r>
  <r>
    <s v="МКТИ 01.12.12 ФМД 3,6 H3.5 NC (Bone Level)"/>
    <x v="15"/>
    <x v="19"/>
    <x v="4"/>
    <n v="11.5"/>
    <n v="5.75"/>
  </r>
  <r>
    <s v="МКТИ 01.25.01 ФМД H2 RN (SynOcta)"/>
    <x v="21"/>
    <x v="19"/>
    <x v="14"/>
    <n v="9"/>
    <n v="4.5"/>
  </r>
  <r>
    <s v="МКТИ 01.01.57 Трансфер D5.5 (Implantium)"/>
    <x v="21"/>
    <x v="19"/>
    <x v="14"/>
    <n v="11"/>
    <n v="5.5"/>
  </r>
  <r>
    <s v="МКТИ 01.12.18 ФМД 6 H6 RC (Bone Level)"/>
    <x v="3"/>
    <x v="19"/>
    <x v="14"/>
    <n v="14.5"/>
    <n v="7.25"/>
  </r>
  <r>
    <s v="МКТИ 01.12.19 ФМД 6 H4 RC (Bone Level)"/>
    <x v="3"/>
    <x v="19"/>
    <x v="14"/>
    <n v="12.5"/>
    <n v="6.25"/>
  </r>
  <r>
    <s v="BN-45425 Имплантат Liko-M Bunev"/>
    <x v="3"/>
    <x v="19"/>
    <x v="14"/>
    <n v="45"/>
    <n v="0.9"/>
  </r>
  <r>
    <s v="МКТИ 01.25.02 ФМД H4.5 RN (SynOcta)"/>
    <x v="3"/>
    <x v="19"/>
    <x v="14"/>
    <n v="11.5"/>
    <n v="5.75"/>
  </r>
  <r>
    <s v="МКТИ 01.12.28 Колпачок мультиюнита 4.6 H5.1 (Bone Level)"/>
    <x v="3"/>
    <x v="19"/>
    <x v="14"/>
    <n v="7"/>
    <n v="7"/>
  </r>
  <r>
    <s v="МКТИ 01.25.03 ФМД H3 RN (SynOcta)"/>
    <x v="3"/>
    <x v="19"/>
    <x v="14"/>
    <n v="10"/>
    <n v="5"/>
  </r>
  <r>
    <s v="МКТИ 01.04.10 Трансфер (Alpha Bio)"/>
    <x v="15"/>
    <x v="19"/>
    <x v="14"/>
    <n v="17"/>
    <n v="17"/>
  </r>
  <r>
    <s v="КНИМ.716363.009 Абатмент временный универсальный D5"/>
    <x v="15"/>
    <x v="19"/>
    <x v="14"/>
    <n v="14"/>
    <n v="14"/>
  </r>
  <r>
    <s v="МКТИ 01.01.36 Трансфер D4.5 (Implantium)"/>
    <x v="15"/>
    <x v="19"/>
    <x v="14"/>
    <n v="12"/>
    <n v="6"/>
  </r>
  <r>
    <s v="МКТИ 01.23.07 ФМД 5 H6 AR (MegaGen)"/>
    <x v="2"/>
    <x v="19"/>
    <x v="14"/>
    <n v="14"/>
    <n v="7"/>
  </r>
  <r>
    <s v="МКТИ 01.01.58 Мультиюнит угловой 5.5х1.5 (Implantium)"/>
    <x v="7"/>
    <x v="19"/>
    <x v="14"/>
    <n v="9"/>
    <n v="2.7"/>
  </r>
  <r>
    <s v="МКТИ 01.01.49 ФМД (Implantium 6.5x3)"/>
    <x v="3"/>
    <x v="19"/>
    <x v="2"/>
    <n v="14"/>
    <n v="14"/>
  </r>
  <r>
    <s v="МКТИ 01.23.09 ФМД 6 H6 AR (MegaGen)"/>
    <x v="2"/>
    <x v="19"/>
    <x v="2"/>
    <n v="14"/>
    <n v="7"/>
  </r>
  <r>
    <s v="МКТИ 01.07.78 Мультиюнит угловой 4.8х3 (Osstem mini)"/>
    <x v="7"/>
    <x v="19"/>
    <x v="2"/>
    <n v="10"/>
    <n v="5"/>
  </r>
  <r>
    <s v="МКТИ 01.07.77 Мультиюнит угловой 4.8х2.5 (Osstem mini)"/>
    <x v="7"/>
    <x v="19"/>
    <x v="2"/>
    <n v="9"/>
    <n v="4.5"/>
  </r>
  <r>
    <s v="МКТИ 01.17.38 Заготовка CMFit10-SUM-H2 (Osstem mini)"/>
    <x v="15"/>
    <x v="19"/>
    <x v="7"/>
    <n v="31"/>
    <n v="15.5"/>
  </r>
  <r>
    <s v="МКТИ 01.01.15 Заготовка (Implantium Aurus)"/>
    <x v="15"/>
    <x v="19"/>
    <x v="7"/>
    <n v="31"/>
    <n v="46.5"/>
  </r>
  <r>
    <s v="МКМП 20.01.02 Кольцо"/>
    <x v="7"/>
    <x v="19"/>
    <x v="11"/>
    <n v="4"/>
    <n v="0.04"/>
  </r>
  <r>
    <s v="МКМП 20.06.03 Кольцо"/>
    <x v="7"/>
    <x v="19"/>
    <x v="11"/>
    <n v="4"/>
    <n v="0.04"/>
  </r>
  <r>
    <s v="МКМП 21.00.03 Кольцо"/>
    <x v="8"/>
    <x v="19"/>
    <x v="0"/>
    <n v="5"/>
    <n v="7.0000000000000007E-2"/>
  </r>
  <r>
    <s v="АГСК.721144.226 Колесо зубчатое цилиндрическое (2 уст)"/>
    <x v="14"/>
    <x v="20"/>
    <x v="6"/>
    <n v="28"/>
    <n v="0.14000000000000001"/>
  </r>
  <r>
    <s v="БЛ8.441.621 Колесо зубчатое коническое (2 уст)"/>
    <x v="5"/>
    <x v="20"/>
    <x v="6"/>
    <n v="0"/>
    <n v="0"/>
  </r>
  <r>
    <s v="КМИВ.741612.006 Кронштейн"/>
    <x v="12"/>
    <x v="20"/>
    <x v="24"/>
    <n v="28.5"/>
    <n v="5.7"/>
  </r>
  <r>
    <s v="577-1.01-9 Кольцо"/>
    <x v="8"/>
    <x v="20"/>
    <x v="25"/>
    <n v="5"/>
    <n v="3.58"/>
  </r>
  <r>
    <s v="МК 1200.00.62 Платформа центров"/>
    <x v="12"/>
    <x v="20"/>
    <x v="26"/>
    <n v="0"/>
    <n v="0"/>
  </r>
  <r>
    <s v="3612.048 Опора"/>
    <x v="1"/>
    <x v="20"/>
    <x v="27"/>
    <n v="7"/>
    <n v="0.91"/>
  </r>
  <r>
    <s v="БЛ9.200.049 Колесо зубчатое цилиндрическое"/>
    <x v="5"/>
    <x v="20"/>
    <x v="28"/>
    <n v="87"/>
    <n v="4.3499999999999996"/>
  </r>
  <r>
    <s v="МК 193.00.00 Оснастка для КАС-9206-58 Труба"/>
    <x v="8"/>
    <x v="20"/>
    <x v="17"/>
    <n v="95"/>
    <n v="0.1"/>
  </r>
  <r>
    <s v="ШИКВ.416001.100.015 Крышка"/>
    <x v="5"/>
    <x v="20"/>
    <x v="29"/>
    <n v="22"/>
    <n v="2.2000000000000002"/>
  </r>
  <r>
    <s v="Т1032.026 Фланец"/>
    <x v="5"/>
    <x v="20"/>
    <x v="30"/>
    <n v="21"/>
    <n v="3.15"/>
  </r>
  <r>
    <s v="6Д7.746.003-01 Гнездо (2 уст)"/>
    <x v="11"/>
    <x v="21"/>
    <x v="6"/>
    <n v="0"/>
    <n v="0"/>
  </r>
  <r>
    <s v="Т1046.028 Сателлит ручного канала"/>
    <x v="0"/>
    <x v="21"/>
    <x v="2"/>
    <n v="8"/>
    <n v="1.6"/>
  </r>
  <r>
    <s v="Т1046.065 Шестерня привода потенциометра"/>
    <x v="0"/>
    <x v="21"/>
    <x v="12"/>
    <n v="9"/>
    <n v="0.36"/>
  </r>
  <r>
    <s v="Т1046.066 Колесо привода потенциометра"/>
    <x v="0"/>
    <x v="21"/>
    <x v="10"/>
    <n v="10"/>
    <n v="0.4"/>
  </r>
  <r>
    <s v="577-1.01-8 Прокладка"/>
    <x v="8"/>
    <x v="22"/>
    <x v="11"/>
    <n v="4"/>
    <n v="9.27"/>
  </r>
  <r>
    <s v="ТС7.330.088-01 Штенгель"/>
    <x v="22"/>
    <x v="23"/>
    <x v="7"/>
    <n v="122"/>
    <n v="10"/>
  </r>
  <r>
    <s v="МКТИ 01.01.69 Цилиндр пластиковый 4.5 L12 (Implantium)"/>
    <x v="3"/>
    <x v="24"/>
    <x v="14"/>
    <n v="14"/>
    <n v="14"/>
  </r>
  <r>
    <s v="МКТИ 01.04.05 Абатмент пластиковый (Alpha Bio 3.75)"/>
    <x v="3"/>
    <x v="25"/>
    <x v="14"/>
    <n v="15"/>
    <n v="0.15"/>
  </r>
  <r>
    <s v="БЛ8.311.722 Ось"/>
    <x v="10"/>
    <x v="26"/>
    <x v="9"/>
    <n v="15"/>
    <n v="4.16"/>
  </r>
  <r>
    <s v="875.01-7 Кольцо"/>
    <x v="8"/>
    <x v="26"/>
    <x v="16"/>
    <n v="4"/>
    <n v="10.28"/>
  </r>
  <r>
    <s v="КРПГ.713141.142-01 Втулка"/>
    <x v="14"/>
    <x v="27"/>
    <x v="2"/>
    <n v="6"/>
    <n v="0.03"/>
  </r>
  <r>
    <s v="КМИВ.714343.001 Втулка"/>
    <x v="22"/>
    <x v="28"/>
    <x v="9"/>
    <n v="4"/>
    <n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6">
  <r>
    <s v="МКТИ 01.17.27 Винт колпачка (Geo Osstem)"/>
    <x v="0"/>
    <x v="0"/>
    <x v="0"/>
    <n v="5"/>
    <n v="25"/>
  </r>
  <r>
    <s v="МКТИ 01.07.02 Винт (Osstem Regular)"/>
    <x v="0"/>
    <x v="0"/>
    <x v="0"/>
    <n v="10"/>
    <n v="50"/>
  </r>
  <r>
    <s v="МКТИ 01.01.08 Винт УА (Implantium)"/>
    <x v="1"/>
    <x v="0"/>
    <x v="0"/>
    <n v="11"/>
    <n v="22"/>
  </r>
  <r>
    <s v="МКТИ 01.01.42 Винт цилиндра (Implantium)"/>
    <x v="1"/>
    <x v="0"/>
    <x v="0"/>
    <n v="7"/>
    <n v="46.9"/>
  </r>
  <r>
    <s v="МКТИ 01.09.15 Винт (Nobel NP)"/>
    <x v="1"/>
    <x v="0"/>
    <x v="0"/>
    <n v="9"/>
    <n v="27"/>
  </r>
  <r>
    <s v="МКТИ 01.17.52 Винт (Geo Megagen)"/>
    <x v="1"/>
    <x v="0"/>
    <x v="0"/>
    <n v="10"/>
    <n v="15"/>
  </r>
  <r>
    <s v="Калибр МК"/>
    <x v="2"/>
    <x v="1"/>
    <x v="1"/>
    <n v="0"/>
    <n v="0"/>
  </r>
  <r>
    <s v="6Д8.223.652 Втулка"/>
    <x v="2"/>
    <x v="2"/>
    <x v="1"/>
    <n v="5"/>
    <n v="32.81"/>
  </r>
  <r>
    <s v="КРПГ.757471.016-02 Токоввод"/>
    <x v="2"/>
    <x v="2"/>
    <x v="1"/>
    <n v="8"/>
    <n v="8.06"/>
  </r>
  <r>
    <s v="КРПГ.757471.148 Вывод (1 уст)"/>
    <x v="2"/>
    <x v="3"/>
    <x v="1"/>
    <n v="7"/>
    <n v="11.9"/>
  </r>
  <r>
    <s v="КРПГ.713313.005 Штырь"/>
    <x v="0"/>
    <x v="2"/>
    <x v="2"/>
    <n v="8"/>
    <n v="0.88"/>
  </r>
  <r>
    <s v="МКТИ 01.01.38 Заглушка (Implantium)"/>
    <x v="3"/>
    <x v="0"/>
    <x v="2"/>
    <n v="8.5"/>
    <n v="25.5"/>
  </r>
  <r>
    <s v="Пин 2.7 (4 градуса)"/>
    <x v="4"/>
    <x v="0"/>
    <x v="2"/>
    <n v="4"/>
    <n v="40"/>
  </r>
  <r>
    <s v="6Д7.746.007 Гнездо"/>
    <x v="2"/>
    <x v="4"/>
    <x v="2"/>
    <n v="11"/>
    <n v="18.7"/>
  </r>
  <r>
    <s v="КАС-9206-62 Винт"/>
    <x v="5"/>
    <x v="5"/>
    <x v="2"/>
    <n v="6"/>
    <n v="2.52"/>
  </r>
  <r>
    <s v="Калибр МК"/>
    <x v="0"/>
    <x v="1"/>
    <x v="3"/>
    <n v="0"/>
    <n v="0"/>
  </r>
  <r>
    <s v="6Ш8.314.125 Ось"/>
    <x v="6"/>
    <x v="1"/>
    <x v="3"/>
    <n v="62"/>
    <n v="1.86"/>
  </r>
  <r>
    <s v="6Ш8.314.135-02 Ось"/>
    <x v="7"/>
    <x v="1"/>
    <x v="3"/>
    <n v="7"/>
    <n v="16.53"/>
  </r>
  <r>
    <s v="МКТИ 01.01.02 Аналог (Implantium)"/>
    <x v="1"/>
    <x v="6"/>
    <x v="3"/>
    <n v="15"/>
    <n v="45"/>
  </r>
  <r>
    <s v="МКТИ 01.07.12 Аналог (Osstem mini)"/>
    <x v="1"/>
    <x v="6"/>
    <x v="3"/>
    <n v="17"/>
    <n v="34"/>
  </r>
  <r>
    <s v="МКТИ 01.08.05 Аналог 3.5 (Astra)"/>
    <x v="8"/>
    <x v="6"/>
    <x v="3"/>
    <n v="17"/>
    <n v="17"/>
  </r>
  <r>
    <s v="МКТИ 01.12.01 Аналог (Bone Level)"/>
    <x v="8"/>
    <x v="6"/>
    <x v="3"/>
    <n v="14.5"/>
    <n v="21.75"/>
  </r>
  <r>
    <s v="МКТИ 01.23.01 Аналог (MegaGen)"/>
    <x v="8"/>
    <x v="6"/>
    <x v="3"/>
    <n v="14"/>
    <n v="14"/>
  </r>
  <r>
    <s v="ТС7.303.850 Втулка"/>
    <x v="0"/>
    <x v="7"/>
    <x v="3"/>
    <n v="8"/>
    <n v="1.07"/>
  </r>
  <r>
    <s v="МКТИ 01.01.33 Аналог (Implantium)"/>
    <x v="3"/>
    <x v="0"/>
    <x v="3"/>
    <n v="16"/>
    <n v="16"/>
  </r>
  <r>
    <s v="МКТИ 01.17.07 Абатмент (Geo Osstem Regular)"/>
    <x v="3"/>
    <x v="0"/>
    <x v="3"/>
    <n v="11"/>
    <n v="33"/>
  </r>
  <r>
    <s v="МКТИ 01.01.52 ФМД (Implantium 4.0x1)"/>
    <x v="3"/>
    <x v="0"/>
    <x v="3"/>
    <n v="12.5"/>
    <n v="18.75"/>
  </r>
  <r>
    <s v="МКТИ 01.01.32 Абатмент (Implantium)"/>
    <x v="3"/>
    <x v="0"/>
    <x v="3"/>
    <n v="12"/>
    <n v="6"/>
  </r>
  <r>
    <s v="МКТИ 01.17.24 Абатмент LL2-ACN-H2 (Geo Nobel)"/>
    <x v="4"/>
    <x v="0"/>
    <x v="3"/>
    <n v="11"/>
    <n v="16.5"/>
  </r>
  <r>
    <s v="МКТИ 01.17.28 Абатмент LL2-ACN20-H2 GH2 D3.5 (Geo Nobel)"/>
    <x v="4"/>
    <x v="0"/>
    <x v="3"/>
    <n v="13"/>
    <n v="13"/>
  </r>
  <r>
    <s v="МКТИ 01.17.36 Абатмент LL2-BLR-N2 GH1.3 D4.1 (Bone Level RC)"/>
    <x v="4"/>
    <x v="0"/>
    <x v="3"/>
    <n v="11"/>
    <n v="11"/>
  </r>
  <r>
    <s v="МКТИ 01.01.30 Мультиюнит 4.5x2.5 (Implantium)"/>
    <x v="9"/>
    <x v="0"/>
    <x v="3"/>
    <n v="12.5"/>
    <n v="12.5"/>
  </r>
  <r>
    <s v="МКТИ 01.07.24 Мультиюнит 5.0х1 (Osstem Regular)"/>
    <x v="9"/>
    <x v="0"/>
    <x v="3"/>
    <n v="11"/>
    <n v="11"/>
  </r>
  <r>
    <s v="МКТИ 01.07.26 Мультиюнит 5.0х2 (Osstem Regular)"/>
    <x v="9"/>
    <x v="0"/>
    <x v="3"/>
    <n v="12"/>
    <n v="12"/>
  </r>
  <r>
    <s v="МКТИ 01.07.68 Мультиюнит 5х3 (Osstem Regular)"/>
    <x v="9"/>
    <x v="0"/>
    <x v="3"/>
    <n v="12"/>
    <n v="12"/>
  </r>
  <r>
    <s v="МКТИ 01.07.66 Мультиюнит 5.0х3 (Osstem Mini)"/>
    <x v="9"/>
    <x v="0"/>
    <x v="3"/>
    <n v="12"/>
    <n v="9.6"/>
  </r>
  <r>
    <s v="ИВУК.758491.035 Шайба"/>
    <x v="10"/>
    <x v="8"/>
    <x v="4"/>
    <n v="3.5"/>
    <n v="12.25"/>
  </r>
  <r>
    <s v="40-01-4456 Втулка контровочная"/>
    <x v="0"/>
    <x v="8"/>
    <x v="4"/>
    <n v="13"/>
    <n v="273"/>
  </r>
  <r>
    <s v="КРПГ.758141.006 Винт"/>
    <x v="6"/>
    <x v="8"/>
    <x v="4"/>
    <n v="18"/>
    <n v="1.89"/>
  </r>
  <r>
    <s v="1-1,6-3 ОСТ1 35001-78 Штифт"/>
    <x v="11"/>
    <x v="9"/>
    <x v="4"/>
    <n v="4"/>
    <n v="1.6"/>
  </r>
  <r>
    <s v="6Ш8.310.229 Ось"/>
    <x v="0"/>
    <x v="1"/>
    <x v="4"/>
    <n v="14"/>
    <n v="0.46"/>
  </r>
  <r>
    <s v="ИТКС.758223.001 Винт"/>
    <x v="6"/>
    <x v="1"/>
    <x v="4"/>
    <n v="8.5"/>
    <n v="2.13"/>
  </r>
  <r>
    <s v="6С8.300.006 Ось"/>
    <x v="12"/>
    <x v="1"/>
    <x v="4"/>
    <n v="20"/>
    <n v="9"/>
  </r>
  <r>
    <s v="6С8.470.006 Трибка"/>
    <x v="12"/>
    <x v="1"/>
    <x v="4"/>
    <n v="14"/>
    <n v="6.3"/>
  </r>
  <r>
    <s v="6С8.470.004 Трибка"/>
    <x v="12"/>
    <x v="1"/>
    <x v="4"/>
    <n v="25"/>
    <n v="11.25"/>
  </r>
  <r>
    <s v="МКТИ 01.01.20 ФМД (Implantium 5.5x3.5)"/>
    <x v="3"/>
    <x v="0"/>
    <x v="4"/>
    <n v="13.5"/>
    <n v="20.25"/>
  </r>
  <r>
    <s v="МКТИ 01.01.18 ФМД (Implantium 5,5х7)"/>
    <x v="3"/>
    <x v="0"/>
    <x v="4"/>
    <n v="17"/>
    <n v="25.5"/>
  </r>
  <r>
    <s v="МКТИ 01.01.19 ФМД (Implantium 5,5х5)"/>
    <x v="3"/>
    <x v="0"/>
    <x v="4"/>
    <n v="14.5"/>
    <n v="21.75"/>
  </r>
  <r>
    <s v="МКТИ 01.17.53 Колпачок LB2-G4840N-T (Nobel)"/>
    <x v="3"/>
    <x v="0"/>
    <x v="4"/>
    <n v="6"/>
    <n v="12"/>
  </r>
  <r>
    <s v="ИГАР.758141.004-01 Винт"/>
    <x v="0"/>
    <x v="0"/>
    <x v="4"/>
    <n v="29"/>
    <n v="43.5"/>
  </r>
  <r>
    <s v="МКТИ 01.07.37 Аналог (Osstem Regular)"/>
    <x v="13"/>
    <x v="0"/>
    <x v="4"/>
    <n v="17"/>
    <n v="42.5"/>
  </r>
  <r>
    <s v="МКТИ 01.07.71 Цилиндр 4,8х12 (Osstem Regular)"/>
    <x v="13"/>
    <x v="0"/>
    <x v="4"/>
    <n v="14"/>
    <n v="28"/>
  </r>
  <r>
    <s v="КНИМ.753135.001 Абатмент универсальный прямой D5-0 H1"/>
    <x v="9"/>
    <x v="0"/>
    <x v="4"/>
    <n v="12"/>
    <n v="6"/>
  </r>
  <r>
    <s v="КНИМ.753135.003 Абатмент универсальный прямой D5-0 H3"/>
    <x v="9"/>
    <x v="0"/>
    <x v="4"/>
    <n v="13.5"/>
    <n v="6.75"/>
  </r>
  <r>
    <s v="КНИМ.753135.002 Абатмент универсальный прямой D5-0 H2"/>
    <x v="9"/>
    <x v="0"/>
    <x v="4"/>
    <n v="12.5"/>
    <n v="6.25"/>
  </r>
  <r>
    <s v="КРПГ.715243.002 Гильза"/>
    <x v="10"/>
    <x v="4"/>
    <x v="4"/>
    <n v="11"/>
    <n v="1.81"/>
  </r>
  <r>
    <s v="ИТКС.757372.001 Прижим"/>
    <x v="10"/>
    <x v="8"/>
    <x v="5"/>
    <n v="6"/>
    <n v="3.3"/>
  </r>
  <r>
    <s v="КРПГ.758121.073-01 Болт"/>
    <x v="6"/>
    <x v="8"/>
    <x v="5"/>
    <n v="27"/>
    <n v="8.91"/>
  </r>
  <r>
    <s v="КРПГ.758163.004 Винт"/>
    <x v="6"/>
    <x v="8"/>
    <x v="5"/>
    <n v="23"/>
    <n v="4.83"/>
  </r>
  <r>
    <s v="МКМП 03.06.01-01 Водило"/>
    <x v="10"/>
    <x v="1"/>
    <x v="5"/>
    <n v="12.5"/>
    <n v="5"/>
  </r>
  <r>
    <s v="ШИКВ.416001.100.041 Вал информационный"/>
    <x v="0"/>
    <x v="1"/>
    <x v="5"/>
    <n v="41"/>
    <n v="4.0999999999999996"/>
  </r>
  <r>
    <s v="6С8.470.330 Трибка"/>
    <x v="12"/>
    <x v="1"/>
    <x v="5"/>
    <n v="16"/>
    <n v="0.8"/>
  </r>
  <r>
    <s v="6С8.470.005 Трибка"/>
    <x v="12"/>
    <x v="1"/>
    <x v="5"/>
    <n v="9"/>
    <n v="4.05"/>
  </r>
  <r>
    <s v="КМИВ.758442.003 Гайка"/>
    <x v="10"/>
    <x v="10"/>
    <x v="5"/>
    <n v="3"/>
    <n v="3.9"/>
  </r>
  <r>
    <s v="6Ш8.206.024 Ролик"/>
    <x v="6"/>
    <x v="10"/>
    <x v="5"/>
    <n v="11"/>
    <n v="19.32"/>
  </r>
  <r>
    <s v="6Ш8.470.142 Трибка"/>
    <x v="14"/>
    <x v="10"/>
    <x v="5"/>
    <n v="12"/>
    <n v="17.84"/>
  </r>
  <r>
    <s v="6Ш8.470.143 Трибка"/>
    <x v="14"/>
    <x v="10"/>
    <x v="5"/>
    <n v="12"/>
    <n v="19.510000000000002"/>
  </r>
  <r>
    <s v="6Ш8.470.144 Трибка"/>
    <x v="14"/>
    <x v="10"/>
    <x v="5"/>
    <n v="12"/>
    <n v="16.61"/>
  </r>
  <r>
    <s v="6Ш8.470.141 Трибка"/>
    <x v="14"/>
    <x v="10"/>
    <x v="5"/>
    <n v="12"/>
    <n v="17.05"/>
  </r>
  <r>
    <s v="6Ш8.310.227 Ось"/>
    <x v="14"/>
    <x v="10"/>
    <x v="5"/>
    <n v="12"/>
    <n v="15.44"/>
  </r>
  <r>
    <s v="6Ш8.223.372 Втулка"/>
    <x v="6"/>
    <x v="6"/>
    <x v="5"/>
    <n v="7"/>
    <n v="0.35"/>
  </r>
  <r>
    <s v="875.M5-6gx4.45H.40Х.05 Винт"/>
    <x v="11"/>
    <x v="11"/>
    <x v="5"/>
    <n v="6"/>
    <n v="7.8"/>
  </r>
  <r>
    <s v="6Д8.227.600 Втулка"/>
    <x v="13"/>
    <x v="12"/>
    <x v="5"/>
    <n v="6"/>
    <n v="0.6"/>
  </r>
  <r>
    <s v="ИВУК.752424.001 Клапан"/>
    <x v="10"/>
    <x v="13"/>
    <x v="5"/>
    <n v="9"/>
    <n v="3.6"/>
  </r>
  <r>
    <s v="ТС7.332.726 Тяга"/>
    <x v="10"/>
    <x v="14"/>
    <x v="5"/>
    <n v="21"/>
    <n v="3.53"/>
  </r>
  <r>
    <s v="МКМП 15.02.02 Кольцо стопорное (1 уст)"/>
    <x v="10"/>
    <x v="1"/>
    <x v="6"/>
    <n v="2"/>
    <n v="2"/>
  </r>
  <r>
    <s v="6Ш8.239.007 Цанга"/>
    <x v="11"/>
    <x v="1"/>
    <x v="6"/>
    <n v="13"/>
    <n v="0.78"/>
  </r>
  <r>
    <s v="6Ш8.241.135-01 Кольцо"/>
    <x v="7"/>
    <x v="1"/>
    <x v="6"/>
    <n v="6"/>
    <n v="0.27"/>
  </r>
  <r>
    <s v="МКМП 03.06.09 Эпициклическое колесо"/>
    <x v="15"/>
    <x v="15"/>
    <x v="6"/>
    <n v="0"/>
    <n v="0"/>
  </r>
  <r>
    <s v="МКМП 15.02.05 Втулка"/>
    <x v="16"/>
    <x v="16"/>
    <x v="6"/>
    <n v="3"/>
    <n v="3"/>
  </r>
  <r>
    <s v="6Д8.250.024 Пята"/>
    <x v="7"/>
    <x v="17"/>
    <x v="6"/>
    <n v="6"/>
    <n v="0.12"/>
  </r>
  <r>
    <s v="МКТИ 01.01.73 Заготовка D10 (Implantium)"/>
    <x v="13"/>
    <x v="0"/>
    <x v="6"/>
    <n v="32"/>
    <n v="32"/>
  </r>
  <r>
    <s v="МКТИ 01.07.62 Pick-up 4.8x8 (Osstem Regular)"/>
    <x v="13"/>
    <x v="0"/>
    <x v="6"/>
    <n v="10.5"/>
    <n v="21"/>
  </r>
  <r>
    <s v="ТС7.388.797-01 Трубка (1 уст)"/>
    <x v="0"/>
    <x v="18"/>
    <x v="6"/>
    <n v="32"/>
    <n v="5.38"/>
  </r>
  <r>
    <s v="ТС7.405.082 Вкладыш"/>
    <x v="11"/>
    <x v="18"/>
    <x v="6"/>
    <n v="4"/>
    <n v="0.43"/>
  </r>
  <r>
    <s v="КРПГ.713263.066 Втулка"/>
    <x v="11"/>
    <x v="5"/>
    <x v="6"/>
    <n v="9"/>
    <n v="0.45"/>
  </r>
  <r>
    <s v="КРПГ.713141.142-01 Втулка"/>
    <x v="7"/>
    <x v="19"/>
    <x v="6"/>
    <n v="6"/>
    <n v="0.12"/>
  </r>
  <r>
    <s v="ИТКС.742212.003 Клин"/>
    <x v="10"/>
    <x v="8"/>
    <x v="7"/>
    <n v="14"/>
    <n v="49"/>
  </r>
  <r>
    <s v="КРПГ.716541.002 Штуцер"/>
    <x v="17"/>
    <x v="8"/>
    <x v="7"/>
    <n v="35"/>
    <n v="1.96"/>
  </r>
  <r>
    <s v="6Д8.223.602 Втулка"/>
    <x v="0"/>
    <x v="1"/>
    <x v="7"/>
    <n v="8"/>
    <n v="1.2"/>
  </r>
  <r>
    <s v="Калибр МК"/>
    <x v="16"/>
    <x v="1"/>
    <x v="7"/>
    <n v="0"/>
    <n v="0"/>
  </r>
  <r>
    <s v="КРПГ.713263.057 Втулка"/>
    <x v="11"/>
    <x v="5"/>
    <x v="7"/>
    <n v="11"/>
    <n v="2.31"/>
  </r>
  <r>
    <s v="6Д8.634.988 Кожух (1 уст)"/>
    <x v="18"/>
    <x v="1"/>
    <x v="8"/>
    <n v="27"/>
    <n v="0.68"/>
  </r>
  <r>
    <s v="КМИВ.742212.003 Клин"/>
    <x v="11"/>
    <x v="20"/>
    <x v="8"/>
    <n v="18"/>
    <n v="63"/>
  </r>
  <r>
    <s v="6Д8.126.424 Держатель"/>
    <x v="6"/>
    <x v="21"/>
    <x v="8"/>
    <n v="4"/>
    <n v="0.6"/>
  </r>
  <r>
    <s v="6Д8.634.988 Кожух (1 уст)"/>
    <x v="18"/>
    <x v="22"/>
    <x v="9"/>
    <n v="27"/>
    <n v="1.62"/>
  </r>
  <r>
    <s v="КРПГ.716541.003 Штуцер"/>
    <x v="17"/>
    <x v="8"/>
    <x v="10"/>
    <n v="27"/>
    <n v="1.51"/>
  </r>
  <r>
    <s v="1349-6 Цилиндр"/>
    <x v="13"/>
    <x v="23"/>
    <x v="10"/>
    <n v="30"/>
    <n v="120"/>
  </r>
  <r>
    <s v="ТС7.327.605 Штуцер"/>
    <x v="13"/>
    <x v="14"/>
    <x v="10"/>
    <n v="31"/>
    <n v="5.95"/>
  </r>
  <r>
    <s v="875.01-13 Донышко"/>
    <x v="18"/>
    <x v="1"/>
    <x v="11"/>
    <n v="7"/>
    <n v="5.21"/>
  </r>
  <r>
    <s v="ТС7.328.530 Втулка"/>
    <x v="13"/>
    <x v="7"/>
    <x v="11"/>
    <n v="6"/>
    <n v="0.8"/>
  </r>
  <r>
    <s v="КРПГ.716523.001 Штуцер"/>
    <x v="17"/>
    <x v="8"/>
    <x v="12"/>
    <n v="63"/>
    <n v="3.53"/>
  </r>
  <r>
    <s v="577-1.01-14 Корпус (2 уст)"/>
    <x v="19"/>
    <x v="1"/>
    <x v="12"/>
    <n v="430"/>
    <n v="334.97"/>
  </r>
  <r>
    <s v="875.01-11 Корпус (1 уст)"/>
    <x v="18"/>
    <x v="1"/>
    <x v="12"/>
    <n v="55"/>
    <n v="40.98"/>
  </r>
  <r>
    <s v="Т1032.006 Колесо зубчатое"/>
    <x v="6"/>
    <x v="1"/>
    <x v="12"/>
    <n v="12"/>
    <n v="3.96"/>
  </r>
  <r>
    <s v="МК 195.00.00 Оснастка для КРПГ.757471.148 Вывод"/>
    <x v="20"/>
    <x v="1"/>
    <x v="12"/>
    <n v="50"/>
    <n v="0.15"/>
  </r>
  <r>
    <s v="577-1.01-14 Корпус (1 уст)"/>
    <x v="20"/>
    <x v="1"/>
    <x v="12"/>
    <n v="202"/>
    <n v="157.36000000000001"/>
  </r>
  <r>
    <s v="577-1.01-14 Корпус (3 уст)"/>
    <x v="20"/>
    <x v="1"/>
    <x v="12"/>
    <n v="177.5"/>
    <n v="138.27000000000001"/>
  </r>
  <r>
    <s v="ТС7.327.605 Штуцер"/>
    <x v="13"/>
    <x v="14"/>
    <x v="12"/>
    <n v="31"/>
    <n v="7.38"/>
  </r>
  <r>
    <s v="КРПГ.758422.029 Гайка накидная"/>
    <x v="21"/>
    <x v="8"/>
    <x v="13"/>
    <n v="20"/>
    <n v="3.3"/>
  </r>
  <r>
    <s v="КРПГ.758422.029-01 Гайка накидная"/>
    <x v="21"/>
    <x v="8"/>
    <x v="13"/>
    <n v="20"/>
    <n v="4.42"/>
  </r>
  <r>
    <s v="6Д7.070.022 Экран (1 уст)"/>
    <x v="18"/>
    <x v="24"/>
    <x v="14"/>
    <n v="20"/>
    <n v="1.9"/>
  </r>
  <r>
    <s v="КМИВ.757232.003 Статор (1 уст)"/>
    <x v="19"/>
    <x v="25"/>
    <x v="15"/>
    <n v="8"/>
    <n v="0.48"/>
  </r>
  <r>
    <s v="КМИВ.757232.003 Статор (заготовка)"/>
    <x v="19"/>
    <x v="25"/>
    <x v="15"/>
    <n v="23"/>
    <n v="1.38"/>
  </r>
  <r>
    <s v="577-1.01-13 Крышка (1 уст)"/>
    <x v="22"/>
    <x v="1"/>
    <x v="16"/>
    <n v="35"/>
    <n v="25.27"/>
  </r>
  <r>
    <s v="ИСМЯ.721143.005 Колесо зубчатое (АПЗ) (1 уст)"/>
    <x v="23"/>
    <x v="1"/>
    <x v="17"/>
    <n v="54"/>
    <n v="16.2"/>
  </r>
  <r>
    <s v="ИСМЯ.721143.006 Колесо зубчатое (АПЗ) (1 уст)"/>
    <x v="23"/>
    <x v="1"/>
    <x v="17"/>
    <n v="48"/>
    <n v="9.6"/>
  </r>
  <r>
    <s v="ИСМЯ.721143.010 Колесо зубчатое (АПЗ) (1 уст)"/>
    <x v="23"/>
    <x v="1"/>
    <x v="17"/>
    <n v="48"/>
    <n v="14.4"/>
  </r>
  <r>
    <s v="ИСМЯ.721143.009 Колесо зубчатое (АПЗ) (1 уст)"/>
    <x v="23"/>
    <x v="1"/>
    <x v="17"/>
    <n v="47"/>
    <n v="14.1"/>
  </r>
  <r>
    <s v="518-2К.00-2 Прокладка"/>
    <x v="19"/>
    <x v="26"/>
    <x v="18"/>
    <n v="4"/>
    <n v="4.87"/>
  </r>
  <r>
    <s v="ТС7.403.629 Втулка"/>
    <x v="22"/>
    <x v="2"/>
    <x v="19"/>
    <n v="33"/>
    <n v="3.3"/>
  </r>
  <r>
    <s v="КАС-9206-53 Корпус (1 уст)"/>
    <x v="22"/>
    <x v="27"/>
    <x v="19"/>
    <n v="137"/>
    <n v="19.18"/>
  </r>
  <r>
    <s v="КАС-9206-49 Гильза"/>
    <x v="21"/>
    <x v="12"/>
    <x v="20"/>
    <n v="129"/>
    <n v="18.059999999999999"/>
  </r>
  <r>
    <s v="МК 192.00.00 Оснастка для КАС-9206-52 Втулка резьбовая"/>
    <x v="23"/>
    <x v="1"/>
    <x v="21"/>
    <n v="75"/>
    <n v="0.3"/>
  </r>
  <r>
    <s v="518-2Д.01-3 Футляр"/>
    <x v="24"/>
    <x v="12"/>
    <x v="22"/>
    <n v="40"/>
    <n v="57.52"/>
  </r>
  <r>
    <s v="ШИКВ.416001.100.039 Муфта"/>
    <x v="21"/>
    <x v="1"/>
    <x v="23"/>
    <n v="8"/>
    <n v="2.56"/>
  </r>
  <r>
    <s v="ШИКВ.416001.100.012 Колесо коронное (1 уст)"/>
    <x v="23"/>
    <x v="27"/>
    <x v="23"/>
    <n v="22"/>
    <n v="5.63"/>
  </r>
  <r>
    <s v="ИСМЯ.303811.085 Колесо зубчатое_СБ (АПЗ) (1 уст)"/>
    <x v="25"/>
    <x v="1"/>
    <x v="24"/>
    <n v="48"/>
    <n v="9.6"/>
  </r>
  <r>
    <s v="ИСМЯ.303811.083 Колесо зубчатое_СБ (АПЗ) (1 уст)"/>
    <x v="25"/>
    <x v="1"/>
    <x v="24"/>
    <n v="61"/>
    <n v="24.4"/>
  </r>
  <r>
    <s v="ТС7.387.476-01 Диск"/>
    <x v="23"/>
    <x v="28"/>
    <x v="25"/>
    <n v="18"/>
    <n v="1.94"/>
  </r>
  <r>
    <s v="ТС7.387.647 Диск"/>
    <x v="23"/>
    <x v="28"/>
    <x v="25"/>
    <n v="27"/>
    <n v="2.92"/>
  </r>
  <r>
    <s v="6С8.410.003 Колесо зубчатое (1 уст)"/>
    <x v="21"/>
    <x v="21"/>
    <x v="26"/>
    <n v="6"/>
    <n v="1.2"/>
  </r>
  <r>
    <s v="3913А.038 Колесо коронное (1 уст)"/>
    <x v="23"/>
    <x v="29"/>
    <x v="26"/>
    <n v="5"/>
    <n v="0.1"/>
  </r>
  <r>
    <s v="577-3-1.01-9 Футляр (1 уст)"/>
    <x v="24"/>
    <x v="12"/>
    <x v="27"/>
    <n v="104"/>
    <n v="147.88999999999999"/>
  </r>
  <r>
    <s v="577-2.01-8 Футляр (1 уст)"/>
    <x v="24"/>
    <x v="12"/>
    <x v="28"/>
    <n v="100"/>
    <n v="140.69999999999999"/>
  </r>
  <r>
    <s v="АГСК.721144.226 Колесо зубчатое цилиндрическое (1 уст)"/>
    <x v="19"/>
    <x v="30"/>
    <x v="29"/>
    <n v="56"/>
    <n v="8.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2" cacheId="1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F3:H92" firstHeaderRow="1" firstDataRow="1" firstDataCol="2"/>
  <pivotFields count="6">
    <pivotField showAll="0"/>
    <pivotField showAll="0"/>
    <pivotField axis="axisRow" outline="0" showAll="0" defaultSubtotal="0">
      <items count="29">
        <item x="3"/>
        <item x="0"/>
        <item x="1"/>
        <item x="2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 defaultSubtotal="0">
      <items count="31">
        <item x="6"/>
        <item x="22"/>
        <item x="3"/>
        <item x="23"/>
        <item x="4"/>
        <item x="14"/>
        <item x="2"/>
        <item x="7"/>
        <item x="8"/>
        <item x="24"/>
        <item x="9"/>
        <item x="12"/>
        <item x="15"/>
        <item x="10"/>
        <item x="11"/>
        <item x="18"/>
        <item x="25"/>
        <item x="16"/>
        <item x="0"/>
        <item x="13"/>
        <item x="26"/>
        <item x="1"/>
        <item x="27"/>
        <item x="28"/>
        <item x="17"/>
        <item x="19"/>
        <item x="5"/>
        <item x="21"/>
        <item x="29"/>
        <item x="30"/>
        <item x="20"/>
      </items>
    </pivotField>
    <pivotField showAll="0"/>
    <pivotField dataField="1" showAll="0"/>
  </pivotFields>
  <rowFields count="2">
    <field x="2"/>
    <field x="3"/>
  </rowFields>
  <rowItems count="89">
    <i>
      <x/>
      <x v="26"/>
    </i>
    <i>
      <x v="1"/>
      <x v="18"/>
    </i>
    <i r="1">
      <x v="21"/>
    </i>
    <i>
      <x v="2"/>
      <x v="6"/>
    </i>
    <i>
      <x v="3"/>
      <x v="2"/>
    </i>
    <i r="1">
      <x v="4"/>
    </i>
    <i>
      <x v="4"/>
      <x/>
    </i>
    <i r="1">
      <x v="6"/>
    </i>
    <i r="1">
      <x v="7"/>
    </i>
    <i r="1">
      <x v="8"/>
    </i>
    <i r="1">
      <x v="10"/>
    </i>
    <i r="1">
      <x v="13"/>
    </i>
    <i r="1">
      <x v="14"/>
    </i>
    <i>
      <x v="5"/>
      <x/>
    </i>
    <i r="1">
      <x v="11"/>
    </i>
    <i r="1">
      <x v="18"/>
    </i>
    <i r="1">
      <x v="19"/>
    </i>
    <i>
      <x v="6"/>
      <x/>
    </i>
    <i r="1">
      <x v="5"/>
    </i>
    <i r="1">
      <x v="6"/>
    </i>
    <i r="1">
      <x v="7"/>
    </i>
    <i r="1">
      <x v="10"/>
    </i>
    <i r="1">
      <x v="11"/>
    </i>
    <i r="1">
      <x v="12"/>
    </i>
    <i r="1">
      <x v="17"/>
    </i>
    <i r="1">
      <x v="24"/>
    </i>
    <i>
      <x v="7"/>
      <x v="6"/>
    </i>
    <i r="1">
      <x v="13"/>
    </i>
    <i r="1">
      <x v="14"/>
    </i>
    <i>
      <x v="8"/>
      <x v="4"/>
    </i>
    <i r="1">
      <x v="10"/>
    </i>
    <i r="1">
      <x v="15"/>
    </i>
    <i>
      <x v="9"/>
      <x v="17"/>
    </i>
    <i>
      <x v="10"/>
      <x/>
    </i>
    <i r="1">
      <x v="6"/>
    </i>
    <i r="1">
      <x v="7"/>
    </i>
    <i r="1">
      <x v="10"/>
    </i>
    <i r="1">
      <x v="11"/>
    </i>
    <i r="1">
      <x v="12"/>
    </i>
    <i r="1">
      <x v="14"/>
    </i>
    <i r="1">
      <x v="15"/>
    </i>
    <i r="1">
      <x v="18"/>
    </i>
    <i r="1">
      <x v="25"/>
    </i>
    <i>
      <x v="11"/>
      <x v="7"/>
    </i>
    <i r="1">
      <x v="30"/>
    </i>
    <i>
      <x v="12"/>
      <x/>
    </i>
    <i r="1">
      <x v="27"/>
    </i>
    <i>
      <x v="13"/>
      <x/>
    </i>
    <i r="1">
      <x v="5"/>
    </i>
    <i r="1">
      <x v="6"/>
    </i>
    <i r="1">
      <x v="7"/>
    </i>
    <i r="1">
      <x v="10"/>
    </i>
    <i>
      <x v="14"/>
      <x v="5"/>
    </i>
    <i>
      <x v="15"/>
      <x/>
    </i>
    <i>
      <x v="16"/>
      <x v="13"/>
    </i>
    <i>
      <x v="17"/>
      <x v="11"/>
    </i>
    <i>
      <x v="18"/>
      <x/>
    </i>
    <i>
      <x v="19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14"/>
    </i>
    <i r="1">
      <x v="18"/>
    </i>
    <i>
      <x v="20"/>
      <x/>
    </i>
    <i r="1">
      <x v="9"/>
    </i>
    <i r="1">
      <x v="16"/>
    </i>
    <i r="1">
      <x v="20"/>
    </i>
    <i r="1">
      <x v="22"/>
    </i>
    <i r="1">
      <x v="23"/>
    </i>
    <i r="1">
      <x v="24"/>
    </i>
    <i r="1">
      <x v="28"/>
    </i>
    <i r="1">
      <x v="29"/>
    </i>
    <i>
      <x v="21"/>
      <x/>
    </i>
    <i r="1">
      <x v="6"/>
    </i>
    <i r="1">
      <x v="11"/>
    </i>
    <i r="1">
      <x v="13"/>
    </i>
    <i>
      <x v="22"/>
      <x v="14"/>
    </i>
    <i>
      <x v="23"/>
      <x v="7"/>
    </i>
    <i>
      <x v="24"/>
      <x v="5"/>
    </i>
    <i>
      <x v="25"/>
      <x v="5"/>
    </i>
    <i>
      <x v="26"/>
      <x v="10"/>
    </i>
    <i r="1">
      <x v="17"/>
    </i>
    <i>
      <x v="27"/>
      <x v="6"/>
    </i>
    <i>
      <x v="28"/>
      <x v="10"/>
    </i>
    <i t="grand">
      <x/>
    </i>
  </rowItems>
  <colItems count="1">
    <i/>
  </colItems>
  <dataFields count="1">
    <dataField name="Сумма по полю Итого, м" fld="5" baseField="0" baseItem="0"/>
  </dataFields>
  <pivotTableStyleInfo name="PivotStyleMedium9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13" applyNumberFormats="0" applyBorderFormats="0" applyFontFormats="0" applyPatternFormats="0" applyAlignmentFormats="0" applyWidthHeightFormats="1" dataCaption="Значения" updatedVersion="5" minRefreshableVersion="3" useAutoFormatting="1" colGrandTotals="0" itemPrintTitles="1" createdVersion="5" indent="0" outline="1" outlineData="1" multipleFieldFilters="0">
  <location ref="A3:C72" firstHeaderRow="1" firstDataRow="1" firstDataCol="2"/>
  <pivotFields count="6">
    <pivotField showAll="0"/>
    <pivotField showAll="0"/>
    <pivotField axis="axisRow" outline="0" showAll="0" defaultSubtotal="0">
      <items count="31">
        <item x="24"/>
        <item x="28"/>
        <item x="8"/>
        <item x="9"/>
        <item x="1"/>
        <item x="10"/>
        <item x="6"/>
        <item x="2"/>
        <item x="27"/>
        <item x="22"/>
        <item x="11"/>
        <item x="30"/>
        <item x="7"/>
        <item x="25"/>
        <item x="15"/>
        <item x="16"/>
        <item x="20"/>
        <item x="17"/>
        <item x="23"/>
        <item x="21"/>
        <item x="0"/>
        <item x="12"/>
        <item x="13"/>
        <item x="4"/>
        <item x="26"/>
        <item x="14"/>
        <item x="18"/>
        <item x="3"/>
        <item x="5"/>
        <item x="29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showAll="0"/>
    <pivotField dataField="1" showAll="0"/>
  </pivotFields>
  <rowFields count="2">
    <field x="2"/>
    <field x="3"/>
  </rowFields>
  <rowItems count="69">
    <i>
      <x/>
      <x v="14"/>
    </i>
    <i>
      <x v="1"/>
      <x v="25"/>
    </i>
    <i>
      <x v="2"/>
      <x v="4"/>
    </i>
    <i r="1">
      <x v="5"/>
    </i>
    <i r="1">
      <x v="7"/>
    </i>
    <i r="1">
      <x v="10"/>
    </i>
    <i r="1">
      <x v="12"/>
    </i>
    <i r="1">
      <x v="13"/>
    </i>
    <i>
      <x v="3"/>
      <x v="4"/>
    </i>
    <i>
      <x v="4"/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1"/>
    </i>
    <i r="1">
      <x v="12"/>
    </i>
    <i r="1">
      <x v="16"/>
    </i>
    <i r="1">
      <x v="17"/>
    </i>
    <i r="1">
      <x v="21"/>
    </i>
    <i r="1">
      <x v="23"/>
    </i>
    <i r="1">
      <x v="24"/>
    </i>
    <i>
      <x v="5"/>
      <x v="5"/>
    </i>
    <i>
      <x v="6"/>
      <x v="3"/>
    </i>
    <i r="1">
      <x v="5"/>
    </i>
    <i>
      <x v="7"/>
      <x v="1"/>
    </i>
    <i r="1">
      <x v="2"/>
    </i>
    <i r="1">
      <x v="19"/>
    </i>
    <i>
      <x v="8"/>
      <x v="19"/>
    </i>
    <i r="1">
      <x v="23"/>
    </i>
    <i>
      <x v="9"/>
      <x v="9"/>
    </i>
    <i>
      <x v="10"/>
      <x v="5"/>
    </i>
    <i>
      <x v="11"/>
      <x v="29"/>
    </i>
    <i>
      <x v="12"/>
      <x v="3"/>
    </i>
    <i r="1">
      <x v="11"/>
    </i>
    <i>
      <x v="13"/>
      <x v="15"/>
    </i>
    <i>
      <x v="14"/>
      <x v="6"/>
    </i>
    <i>
      <x v="15"/>
      <x v="6"/>
    </i>
    <i>
      <x v="16"/>
      <x v="8"/>
    </i>
    <i>
      <x v="17"/>
      <x v="6"/>
    </i>
    <i>
      <x v="18"/>
      <x v="10"/>
    </i>
    <i>
      <x v="19"/>
      <x v="8"/>
    </i>
    <i r="1">
      <x v="26"/>
    </i>
    <i>
      <x v="20"/>
      <x/>
    </i>
    <i r="1">
      <x v="2"/>
    </i>
    <i r="1">
      <x v="3"/>
    </i>
    <i r="1">
      <x v="4"/>
    </i>
    <i r="1">
      <x v="6"/>
    </i>
    <i>
      <x v="21"/>
      <x v="5"/>
    </i>
    <i r="1">
      <x v="20"/>
    </i>
    <i r="1">
      <x v="22"/>
    </i>
    <i r="1">
      <x v="27"/>
    </i>
    <i r="1">
      <x v="28"/>
    </i>
    <i>
      <x v="22"/>
      <x v="5"/>
    </i>
    <i>
      <x v="23"/>
      <x v="2"/>
    </i>
    <i r="1">
      <x v="4"/>
    </i>
    <i>
      <x v="24"/>
      <x v="18"/>
    </i>
    <i>
      <x v="25"/>
      <x v="5"/>
    </i>
    <i r="1">
      <x v="10"/>
    </i>
    <i r="1">
      <x v="12"/>
    </i>
    <i>
      <x v="26"/>
      <x v="6"/>
    </i>
    <i>
      <x v="27"/>
      <x v="1"/>
    </i>
    <i>
      <x v="28"/>
      <x v="2"/>
    </i>
    <i r="1">
      <x v="6"/>
    </i>
    <i r="1">
      <x v="7"/>
    </i>
    <i>
      <x v="29"/>
      <x v="26"/>
    </i>
    <i>
      <x v="30"/>
      <x v="6"/>
    </i>
    <i t="grand">
      <x/>
    </i>
  </rowItems>
  <colItems count="1">
    <i/>
  </colItems>
  <dataFields count="1">
    <dataField name="Сумма по полю Итого, м" fld="5" baseField="0" baseItem="0"/>
  </dataFields>
  <pivotTableStyleInfo name="PivotStyleMedium9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abSelected="1" topLeftCell="B1" workbookViewId="0">
      <selection activeCell="J14" sqref="J14"/>
    </sheetView>
  </sheetViews>
  <sheetFormatPr defaultRowHeight="15" x14ac:dyDescent="0.25"/>
  <cols>
    <col min="1" max="1" width="18.5703125" bestFit="1" customWidth="1"/>
    <col min="2" max="2" width="14.28515625" customWidth="1"/>
    <col min="3" max="3" width="24.140625" bestFit="1" customWidth="1"/>
    <col min="6" max="6" width="17.5703125" bestFit="1" customWidth="1"/>
    <col min="7" max="7" width="14.28515625" customWidth="1"/>
    <col min="8" max="8" width="24.140625" bestFit="1" customWidth="1"/>
    <col min="10" max="10" width="21.5703125" customWidth="1"/>
    <col min="11" max="11" width="11.5703125" customWidth="1"/>
    <col min="12" max="12" width="24.42578125" bestFit="1" customWidth="1"/>
    <col min="13" max="14" width="26.5703125" customWidth="1"/>
    <col min="15" max="15" width="22" customWidth="1"/>
  </cols>
  <sheetData>
    <row r="1" spans="1:15" x14ac:dyDescent="0.25">
      <c r="A1" t="s">
        <v>47</v>
      </c>
      <c r="F1" t="s">
        <v>48</v>
      </c>
    </row>
    <row r="3" spans="1:15" x14ac:dyDescent="0.25">
      <c r="A3" s="1" t="s">
        <v>0</v>
      </c>
      <c r="B3" s="1" t="s">
        <v>46</v>
      </c>
      <c r="C3" t="s">
        <v>32</v>
      </c>
      <c r="F3" s="1" t="s">
        <v>0</v>
      </c>
      <c r="G3" s="1" t="s">
        <v>46</v>
      </c>
      <c r="H3" t="s">
        <v>32</v>
      </c>
      <c r="J3" t="s">
        <v>49</v>
      </c>
      <c r="K3" t="s">
        <v>50</v>
      </c>
      <c r="L3" t="s">
        <v>51</v>
      </c>
      <c r="M3" t="s">
        <v>52</v>
      </c>
      <c r="N3" t="s">
        <v>54</v>
      </c>
      <c r="O3" t="s">
        <v>53</v>
      </c>
    </row>
    <row r="4" spans="1:15" x14ac:dyDescent="0.25">
      <c r="A4" s="2">
        <v>20895</v>
      </c>
      <c r="B4" s="2">
        <v>24</v>
      </c>
      <c r="C4" s="3">
        <v>1.9</v>
      </c>
      <c r="F4" s="2">
        <v>10860</v>
      </c>
      <c r="G4" s="2">
        <v>55</v>
      </c>
      <c r="H4" s="3">
        <v>3.75</v>
      </c>
    </row>
    <row r="5" spans="1:15" x14ac:dyDescent="0.25">
      <c r="A5" s="2" t="s">
        <v>1</v>
      </c>
      <c r="B5" s="2">
        <v>48</v>
      </c>
      <c r="C5" s="3">
        <v>4.8599999999999994</v>
      </c>
      <c r="F5" s="2" t="s">
        <v>33</v>
      </c>
      <c r="G5" s="2">
        <v>28</v>
      </c>
      <c r="H5" s="3">
        <v>3.54</v>
      </c>
    </row>
    <row r="6" spans="1:15" x14ac:dyDescent="0.25">
      <c r="A6" s="2" t="s">
        <v>2</v>
      </c>
      <c r="B6" s="2">
        <v>6</v>
      </c>
      <c r="C6" s="3">
        <v>287.14</v>
      </c>
      <c r="F6" s="2" t="s">
        <v>33</v>
      </c>
      <c r="G6" s="2">
        <v>36</v>
      </c>
      <c r="H6" s="3">
        <v>5.25</v>
      </c>
    </row>
    <row r="7" spans="1:15" x14ac:dyDescent="0.25">
      <c r="A7" s="2" t="s">
        <v>2</v>
      </c>
      <c r="B7" s="2">
        <v>8</v>
      </c>
      <c r="C7" s="3">
        <v>17.04</v>
      </c>
      <c r="F7" s="2" t="s">
        <v>34</v>
      </c>
      <c r="G7" s="2">
        <v>8</v>
      </c>
      <c r="H7" s="3">
        <v>25</v>
      </c>
    </row>
    <row r="8" spans="1:15" x14ac:dyDescent="0.25">
      <c r="A8" s="2" t="s">
        <v>2</v>
      </c>
      <c r="B8" s="2">
        <v>12</v>
      </c>
      <c r="C8" s="3">
        <v>50.96</v>
      </c>
      <c r="F8" s="2" t="s">
        <v>35</v>
      </c>
      <c r="G8" s="2">
        <v>3</v>
      </c>
      <c r="H8" s="3">
        <v>175.5</v>
      </c>
    </row>
    <row r="9" spans="1:15" x14ac:dyDescent="0.25">
      <c r="A9" s="2" t="s">
        <v>2</v>
      </c>
      <c r="B9" s="2">
        <v>16</v>
      </c>
      <c r="C9" s="3">
        <v>1.51</v>
      </c>
      <c r="F9" s="2" t="s">
        <v>35</v>
      </c>
      <c r="G9" s="2">
        <v>5</v>
      </c>
      <c r="H9" s="3">
        <v>5.5</v>
      </c>
    </row>
    <row r="10" spans="1:15" x14ac:dyDescent="0.25">
      <c r="A10" s="2" t="s">
        <v>2</v>
      </c>
      <c r="B10" s="2">
        <v>20</v>
      </c>
      <c r="C10" s="3">
        <v>3.53</v>
      </c>
      <c r="F10" s="2" t="s">
        <v>36</v>
      </c>
      <c r="G10" s="2">
        <v>0</v>
      </c>
      <c r="H10" s="3">
        <v>0</v>
      </c>
    </row>
    <row r="11" spans="1:15" x14ac:dyDescent="0.25">
      <c r="A11" s="2" t="s">
        <v>2</v>
      </c>
      <c r="B11" s="2">
        <v>22</v>
      </c>
      <c r="C11" s="3">
        <v>7.72</v>
      </c>
      <c r="F11" s="2" t="s">
        <v>36</v>
      </c>
      <c r="G11" s="2">
        <v>8</v>
      </c>
      <c r="H11" s="3">
        <v>0.11</v>
      </c>
    </row>
    <row r="12" spans="1:15" x14ac:dyDescent="0.25">
      <c r="A12" s="2" t="s">
        <v>3</v>
      </c>
      <c r="B12" s="2">
        <v>6</v>
      </c>
      <c r="C12" s="3">
        <v>1.6</v>
      </c>
      <c r="F12" s="2" t="s">
        <v>36</v>
      </c>
      <c r="G12" s="2">
        <v>10</v>
      </c>
      <c r="H12" s="3">
        <v>0.56000000000000005</v>
      </c>
    </row>
    <row r="13" spans="1:15" x14ac:dyDescent="0.25">
      <c r="A13" s="2" t="s">
        <v>4</v>
      </c>
      <c r="B13" s="2">
        <v>3</v>
      </c>
      <c r="C13" s="3">
        <v>0</v>
      </c>
      <c r="F13" s="2" t="s">
        <v>36</v>
      </c>
      <c r="G13" s="2">
        <v>11</v>
      </c>
      <c r="H13" s="3">
        <v>0</v>
      </c>
    </row>
    <row r="14" spans="1:15" x14ac:dyDescent="0.25">
      <c r="A14" s="2" t="s">
        <v>4</v>
      </c>
      <c r="B14" s="2">
        <v>5</v>
      </c>
      <c r="C14" s="3">
        <v>18.39</v>
      </c>
      <c r="F14" s="2" t="s">
        <v>36</v>
      </c>
      <c r="G14" s="2">
        <v>12</v>
      </c>
      <c r="H14" s="3">
        <v>0.1</v>
      </c>
    </row>
    <row r="15" spans="1:15" x14ac:dyDescent="0.25">
      <c r="A15" s="2" t="s">
        <v>4</v>
      </c>
      <c r="B15" s="2">
        <v>6</v>
      </c>
      <c r="C15" s="3">
        <v>29.14</v>
      </c>
      <c r="F15" s="2" t="s">
        <v>36</v>
      </c>
      <c r="G15" s="2">
        <v>18</v>
      </c>
      <c r="H15" s="3">
        <v>1.1200000000000001</v>
      </c>
    </row>
    <row r="16" spans="1:15" x14ac:dyDescent="0.25">
      <c r="A16" s="2" t="s">
        <v>4</v>
      </c>
      <c r="B16" s="2">
        <v>8</v>
      </c>
      <c r="C16" s="3">
        <v>13.95</v>
      </c>
      <c r="F16" s="2" t="s">
        <v>36</v>
      </c>
      <c r="G16" s="2">
        <v>20</v>
      </c>
      <c r="H16" s="3">
        <v>2.42</v>
      </c>
    </row>
    <row r="17" spans="1:8" x14ac:dyDescent="0.25">
      <c r="A17" s="2" t="s">
        <v>4</v>
      </c>
      <c r="B17" s="2">
        <v>10</v>
      </c>
      <c r="C17" s="3">
        <v>3.0500000000000003</v>
      </c>
      <c r="F17" s="2" t="s">
        <v>2</v>
      </c>
      <c r="G17" s="2">
        <v>0</v>
      </c>
      <c r="H17" s="3">
        <v>0</v>
      </c>
    </row>
    <row r="18" spans="1:8" x14ac:dyDescent="0.25">
      <c r="A18" s="2" t="s">
        <v>4</v>
      </c>
      <c r="B18" s="2">
        <v>12</v>
      </c>
      <c r="C18" s="3">
        <v>1.2</v>
      </c>
      <c r="F18" s="2" t="s">
        <v>2</v>
      </c>
      <c r="G18" s="2">
        <v>14</v>
      </c>
      <c r="H18" s="3">
        <v>33.75</v>
      </c>
    </row>
    <row r="19" spans="1:8" x14ac:dyDescent="0.25">
      <c r="A19" s="2" t="s">
        <v>4</v>
      </c>
      <c r="B19" s="2">
        <v>14</v>
      </c>
      <c r="C19" s="3">
        <v>0.68</v>
      </c>
      <c r="F19" s="2" t="s">
        <v>2</v>
      </c>
      <c r="G19" s="2">
        <v>28</v>
      </c>
      <c r="H19" s="3">
        <v>0.1</v>
      </c>
    </row>
    <row r="20" spans="1:8" x14ac:dyDescent="0.25">
      <c r="A20" s="2" t="s">
        <v>4</v>
      </c>
      <c r="B20" s="2">
        <v>18</v>
      </c>
      <c r="C20" s="3">
        <v>5.21</v>
      </c>
      <c r="F20" s="2" t="s">
        <v>2</v>
      </c>
      <c r="G20" s="2">
        <v>30</v>
      </c>
      <c r="H20" s="3">
        <v>0.03</v>
      </c>
    </row>
    <row r="21" spans="1:8" x14ac:dyDescent="0.25">
      <c r="A21" s="2" t="s">
        <v>4</v>
      </c>
      <c r="B21" s="2">
        <v>20</v>
      </c>
      <c r="C21" s="3">
        <v>675.69</v>
      </c>
      <c r="F21" s="2" t="s">
        <v>4</v>
      </c>
      <c r="G21" s="2">
        <v>0</v>
      </c>
      <c r="H21" s="3">
        <v>0</v>
      </c>
    </row>
    <row r="22" spans="1:8" x14ac:dyDescent="0.25">
      <c r="A22" s="2" t="s">
        <v>4</v>
      </c>
      <c r="B22" s="2">
        <v>26</v>
      </c>
      <c r="C22" s="3">
        <v>25.27</v>
      </c>
      <c r="F22" s="2" t="s">
        <v>4</v>
      </c>
      <c r="G22" s="2">
        <v>6</v>
      </c>
      <c r="H22" s="3">
        <v>14.930000000000001</v>
      </c>
    </row>
    <row r="23" spans="1:8" x14ac:dyDescent="0.25">
      <c r="A23" s="2" t="s">
        <v>4</v>
      </c>
      <c r="B23" s="2">
        <v>28</v>
      </c>
      <c r="C23" s="3">
        <v>54.3</v>
      </c>
      <c r="F23" s="2" t="s">
        <v>4</v>
      </c>
      <c r="G23" s="2">
        <v>8</v>
      </c>
      <c r="H23" s="3">
        <v>0.08</v>
      </c>
    </row>
    <row r="24" spans="1:8" x14ac:dyDescent="0.25">
      <c r="A24" s="2" t="s">
        <v>4</v>
      </c>
      <c r="B24" s="2">
        <v>36</v>
      </c>
      <c r="C24" s="3">
        <v>0.3</v>
      </c>
      <c r="F24" s="2" t="s">
        <v>4</v>
      </c>
      <c r="G24" s="2">
        <v>10</v>
      </c>
      <c r="H24" s="3">
        <v>0</v>
      </c>
    </row>
    <row r="25" spans="1:8" x14ac:dyDescent="0.25">
      <c r="A25" s="2" t="s">
        <v>4</v>
      </c>
      <c r="B25" s="2">
        <v>42</v>
      </c>
      <c r="C25" s="3">
        <v>2.56</v>
      </c>
      <c r="F25" s="2" t="s">
        <v>4</v>
      </c>
      <c r="G25" s="2">
        <v>12</v>
      </c>
      <c r="H25" s="3">
        <v>0.04</v>
      </c>
    </row>
    <row r="26" spans="1:8" x14ac:dyDescent="0.25">
      <c r="A26" s="2" t="s">
        <v>4</v>
      </c>
      <c r="B26" s="2">
        <v>45</v>
      </c>
      <c r="C26" s="3">
        <v>34</v>
      </c>
      <c r="F26" s="2" t="s">
        <v>4</v>
      </c>
      <c r="G26" s="2">
        <v>14</v>
      </c>
      <c r="H26" s="3">
        <v>0.75</v>
      </c>
    </row>
    <row r="27" spans="1:8" x14ac:dyDescent="0.25">
      <c r="A27" s="2" t="s">
        <v>5</v>
      </c>
      <c r="B27" s="2">
        <v>8</v>
      </c>
      <c r="C27" s="3">
        <v>109.67</v>
      </c>
      <c r="F27" s="2" t="s">
        <v>4</v>
      </c>
      <c r="G27" s="2">
        <v>16</v>
      </c>
      <c r="H27" s="3">
        <v>0.73</v>
      </c>
    </row>
    <row r="28" spans="1:8" x14ac:dyDescent="0.25">
      <c r="A28" s="2" t="s">
        <v>6</v>
      </c>
      <c r="B28" s="2">
        <v>5</v>
      </c>
      <c r="C28" s="3">
        <v>131.75</v>
      </c>
      <c r="F28" s="2" t="s">
        <v>4</v>
      </c>
      <c r="G28" s="2">
        <v>26</v>
      </c>
      <c r="H28" s="3">
        <v>20.61</v>
      </c>
    </row>
    <row r="29" spans="1:8" x14ac:dyDescent="0.25">
      <c r="A29" s="2" t="s">
        <v>6</v>
      </c>
      <c r="B29" s="2">
        <v>8</v>
      </c>
      <c r="C29" s="3">
        <v>0.35</v>
      </c>
      <c r="F29" s="2" t="s">
        <v>4</v>
      </c>
      <c r="G29" s="2">
        <v>45</v>
      </c>
      <c r="H29" s="3">
        <v>1.61</v>
      </c>
    </row>
    <row r="30" spans="1:8" x14ac:dyDescent="0.25">
      <c r="A30" s="2" t="s">
        <v>7</v>
      </c>
      <c r="B30" s="2">
        <v>3</v>
      </c>
      <c r="C30" s="3">
        <v>40.870000000000005</v>
      </c>
      <c r="F30" s="2" t="s">
        <v>5</v>
      </c>
      <c r="G30" s="2">
        <v>8</v>
      </c>
      <c r="H30" s="3">
        <v>58.44</v>
      </c>
    </row>
    <row r="31" spans="1:8" x14ac:dyDescent="0.25">
      <c r="A31" s="2" t="s">
        <v>7</v>
      </c>
      <c r="B31" s="2">
        <v>4</v>
      </c>
      <c r="C31" s="3">
        <v>0.88</v>
      </c>
      <c r="F31" s="2" t="s">
        <v>5</v>
      </c>
      <c r="G31" s="2">
        <v>18</v>
      </c>
      <c r="H31" s="3">
        <v>8.3699999999999992</v>
      </c>
    </row>
    <row r="32" spans="1:8" x14ac:dyDescent="0.25">
      <c r="A32" s="2" t="s">
        <v>7</v>
      </c>
      <c r="B32" s="2">
        <v>32</v>
      </c>
      <c r="C32" s="3">
        <v>3.3</v>
      </c>
      <c r="F32" s="2" t="s">
        <v>5</v>
      </c>
      <c r="G32" s="2">
        <v>20</v>
      </c>
      <c r="H32" s="3">
        <v>34.5</v>
      </c>
    </row>
    <row r="33" spans="1:8" x14ac:dyDescent="0.25">
      <c r="A33" s="2" t="s">
        <v>8</v>
      </c>
      <c r="B33" s="2">
        <v>32</v>
      </c>
      <c r="C33" s="3">
        <v>19.18</v>
      </c>
      <c r="F33" s="2" t="s">
        <v>6</v>
      </c>
      <c r="G33" s="2">
        <v>5</v>
      </c>
      <c r="H33" s="3">
        <v>36.56</v>
      </c>
    </row>
    <row r="34" spans="1:8" x14ac:dyDescent="0.25">
      <c r="A34" s="2" t="s">
        <v>8</v>
      </c>
      <c r="B34" s="2">
        <v>42</v>
      </c>
      <c r="C34" s="3">
        <v>5.63</v>
      </c>
      <c r="F34" s="2" t="s">
        <v>6</v>
      </c>
      <c r="G34" s="2">
        <v>12</v>
      </c>
      <c r="H34" s="3">
        <v>6.5</v>
      </c>
    </row>
    <row r="35" spans="1:8" x14ac:dyDescent="0.25">
      <c r="A35" s="2" t="s">
        <v>9</v>
      </c>
      <c r="B35" s="2">
        <v>15</v>
      </c>
      <c r="C35" s="3">
        <v>1.62</v>
      </c>
      <c r="F35" s="2" t="s">
        <v>6</v>
      </c>
      <c r="G35" s="2">
        <v>22</v>
      </c>
      <c r="H35" s="3">
        <v>6.09</v>
      </c>
    </row>
    <row r="36" spans="1:8" x14ac:dyDescent="0.25">
      <c r="A36" s="2" t="s">
        <v>10</v>
      </c>
      <c r="B36" s="2">
        <v>8</v>
      </c>
      <c r="C36" s="3">
        <v>7.8</v>
      </c>
      <c r="F36" s="2" t="s">
        <v>7</v>
      </c>
      <c r="G36" s="2">
        <v>26</v>
      </c>
      <c r="H36" s="3">
        <v>2.1800000000000002</v>
      </c>
    </row>
    <row r="37" spans="1:8" x14ac:dyDescent="0.25">
      <c r="A37" s="2" t="s">
        <v>11</v>
      </c>
      <c r="B37" s="2">
        <v>70</v>
      </c>
      <c r="C37" s="3">
        <v>8.4</v>
      </c>
      <c r="F37" s="2" t="s">
        <v>8</v>
      </c>
      <c r="G37" s="2">
        <v>0</v>
      </c>
      <c r="H37" s="3">
        <v>0</v>
      </c>
    </row>
    <row r="38" spans="1:8" x14ac:dyDescent="0.25">
      <c r="A38" s="2" t="s">
        <v>12</v>
      </c>
      <c r="B38" s="2">
        <v>5</v>
      </c>
      <c r="C38" s="3">
        <v>1.07</v>
      </c>
      <c r="F38" s="2" t="s">
        <v>8</v>
      </c>
      <c r="G38" s="2">
        <v>8</v>
      </c>
      <c r="H38" s="3">
        <v>5.6000000000000005</v>
      </c>
    </row>
    <row r="39" spans="1:8" x14ac:dyDescent="0.25">
      <c r="A39" s="2" t="s">
        <v>12</v>
      </c>
      <c r="B39" s="2">
        <v>18</v>
      </c>
      <c r="C39" s="3">
        <v>0.8</v>
      </c>
      <c r="F39" s="2" t="s">
        <v>8</v>
      </c>
      <c r="G39" s="2">
        <v>10</v>
      </c>
      <c r="H39" s="3">
        <v>2.5700000000000003</v>
      </c>
    </row>
    <row r="40" spans="1:8" x14ac:dyDescent="0.25">
      <c r="A40" s="2" t="s">
        <v>13</v>
      </c>
      <c r="B40" s="2">
        <v>25</v>
      </c>
      <c r="C40" s="3">
        <v>1.8599999999999999</v>
      </c>
      <c r="F40" s="2" t="s">
        <v>8</v>
      </c>
      <c r="G40" s="2">
        <v>12</v>
      </c>
      <c r="H40" s="3">
        <v>11.39</v>
      </c>
    </row>
    <row r="41" spans="1:8" x14ac:dyDescent="0.25">
      <c r="A41" s="2" t="s">
        <v>14</v>
      </c>
      <c r="B41" s="2">
        <v>10</v>
      </c>
      <c r="C41" s="3">
        <v>0</v>
      </c>
      <c r="F41" s="2" t="s">
        <v>8</v>
      </c>
      <c r="G41" s="2">
        <v>14</v>
      </c>
      <c r="H41" s="3">
        <v>2.7199999999999998</v>
      </c>
    </row>
    <row r="42" spans="1:8" x14ac:dyDescent="0.25">
      <c r="A42" s="2" t="s">
        <v>15</v>
      </c>
      <c r="B42" s="2">
        <v>10</v>
      </c>
      <c r="C42" s="3">
        <v>3</v>
      </c>
      <c r="F42" s="2" t="s">
        <v>8</v>
      </c>
      <c r="G42" s="2">
        <v>16</v>
      </c>
      <c r="H42" s="3">
        <v>1.04</v>
      </c>
    </row>
    <row r="43" spans="1:8" x14ac:dyDescent="0.25">
      <c r="A43" s="2" t="s">
        <v>16</v>
      </c>
      <c r="B43" s="2">
        <v>14</v>
      </c>
      <c r="C43" s="3">
        <v>63</v>
      </c>
      <c r="F43" s="2" t="s">
        <v>8</v>
      </c>
      <c r="G43" s="2">
        <v>20</v>
      </c>
      <c r="H43" s="3">
        <v>1.8</v>
      </c>
    </row>
    <row r="44" spans="1:8" x14ac:dyDescent="0.25">
      <c r="A44" s="2" t="s">
        <v>17</v>
      </c>
      <c r="B44" s="2">
        <v>10</v>
      </c>
      <c r="C44" s="3">
        <v>0.12</v>
      </c>
      <c r="F44" s="2" t="s">
        <v>8</v>
      </c>
      <c r="G44" s="2">
        <v>22</v>
      </c>
      <c r="H44" s="3">
        <v>0.56000000000000005</v>
      </c>
    </row>
    <row r="45" spans="1:8" x14ac:dyDescent="0.25">
      <c r="A45" s="2" t="s">
        <v>18</v>
      </c>
      <c r="B45" s="2">
        <v>16</v>
      </c>
      <c r="C45" s="3">
        <v>120</v>
      </c>
      <c r="F45" s="2" t="s">
        <v>8</v>
      </c>
      <c r="G45" s="2">
        <v>28</v>
      </c>
      <c r="H45" s="3">
        <v>8.0500000000000007</v>
      </c>
    </row>
    <row r="46" spans="1:8" x14ac:dyDescent="0.25">
      <c r="A46" s="2" t="s">
        <v>19</v>
      </c>
      <c r="B46" s="2">
        <v>14</v>
      </c>
      <c r="C46" s="3">
        <v>0.6</v>
      </c>
      <c r="F46" s="2" t="s">
        <v>8</v>
      </c>
      <c r="G46" s="2">
        <v>52</v>
      </c>
      <c r="H46" s="3">
        <v>0.2</v>
      </c>
    </row>
    <row r="47" spans="1:8" x14ac:dyDescent="0.25">
      <c r="A47" s="2" t="s">
        <v>19</v>
      </c>
      <c r="B47" s="2">
        <v>50</v>
      </c>
      <c r="C47" s="3">
        <v>1.2</v>
      </c>
      <c r="F47" s="2" t="s">
        <v>10</v>
      </c>
      <c r="G47" s="2">
        <v>10</v>
      </c>
      <c r="H47" s="3">
        <v>0.22</v>
      </c>
    </row>
    <row r="48" spans="1:8" x14ac:dyDescent="0.25">
      <c r="A48" s="2" t="s">
        <v>20</v>
      </c>
      <c r="B48" s="2">
        <v>2.5</v>
      </c>
      <c r="C48" s="3">
        <v>185.9</v>
      </c>
      <c r="F48" s="2" t="s">
        <v>10</v>
      </c>
      <c r="G48" s="2">
        <v>78</v>
      </c>
      <c r="H48" s="3">
        <v>0.04</v>
      </c>
    </row>
    <row r="49" spans="1:8" x14ac:dyDescent="0.25">
      <c r="A49" s="2" t="s">
        <v>20</v>
      </c>
      <c r="B49" s="2">
        <v>4</v>
      </c>
      <c r="C49" s="3">
        <v>65.5</v>
      </c>
      <c r="F49" s="2" t="s">
        <v>11</v>
      </c>
      <c r="G49" s="2">
        <v>0</v>
      </c>
      <c r="H49" s="3">
        <v>0</v>
      </c>
    </row>
    <row r="50" spans="1:8" x14ac:dyDescent="0.25">
      <c r="A50" s="2" t="s">
        <v>20</v>
      </c>
      <c r="B50" s="2">
        <v>5</v>
      </c>
      <c r="C50" s="3">
        <v>171.35</v>
      </c>
      <c r="F50" s="2" t="s">
        <v>11</v>
      </c>
      <c r="G50" s="2">
        <v>70</v>
      </c>
      <c r="H50" s="3">
        <v>8.4</v>
      </c>
    </row>
    <row r="51" spans="1:8" x14ac:dyDescent="0.25">
      <c r="A51" s="2" t="s">
        <v>20</v>
      </c>
      <c r="B51" s="2">
        <v>6</v>
      </c>
      <c r="C51" s="3">
        <v>212.5</v>
      </c>
      <c r="F51" s="2" t="s">
        <v>14</v>
      </c>
      <c r="G51" s="2">
        <v>0</v>
      </c>
      <c r="H51" s="3">
        <v>0</v>
      </c>
    </row>
    <row r="52" spans="1:8" x14ac:dyDescent="0.25">
      <c r="A52" s="2" t="s">
        <v>20</v>
      </c>
      <c r="B52" s="2">
        <v>10</v>
      </c>
      <c r="C52" s="3">
        <v>53</v>
      </c>
      <c r="F52" s="2" t="s">
        <v>14</v>
      </c>
      <c r="G52" s="2">
        <v>6</v>
      </c>
      <c r="H52" s="3">
        <v>0.97</v>
      </c>
    </row>
    <row r="53" spans="1:8" x14ac:dyDescent="0.25">
      <c r="A53" s="2" t="s">
        <v>21</v>
      </c>
      <c r="B53" s="2">
        <v>8</v>
      </c>
      <c r="C53" s="3">
        <v>0.6</v>
      </c>
      <c r="F53" s="2" t="s">
        <v>14</v>
      </c>
      <c r="G53" s="2">
        <v>8</v>
      </c>
      <c r="H53" s="3">
        <v>0.05</v>
      </c>
    </row>
    <row r="54" spans="1:8" x14ac:dyDescent="0.25">
      <c r="A54" s="2" t="s">
        <v>21</v>
      </c>
      <c r="B54" s="2">
        <v>35</v>
      </c>
      <c r="C54" s="3">
        <v>18.059999999999999</v>
      </c>
      <c r="F54" s="2" t="s">
        <v>14</v>
      </c>
      <c r="G54" s="2">
        <v>10</v>
      </c>
      <c r="H54" s="3">
        <v>0.42000000000000004</v>
      </c>
    </row>
    <row r="55" spans="1:8" x14ac:dyDescent="0.25">
      <c r="A55" s="2" t="s">
        <v>21</v>
      </c>
      <c r="B55" s="2">
        <v>40</v>
      </c>
      <c r="C55" s="3">
        <v>57.52</v>
      </c>
      <c r="F55" s="2" t="s">
        <v>14</v>
      </c>
      <c r="G55" s="2">
        <v>12</v>
      </c>
      <c r="H55" s="3">
        <v>0.18</v>
      </c>
    </row>
    <row r="56" spans="1:8" x14ac:dyDescent="0.25">
      <c r="A56" s="2" t="s">
        <v>21</v>
      </c>
      <c r="B56" s="2">
        <v>55</v>
      </c>
      <c r="C56" s="3">
        <v>147.88999999999999</v>
      </c>
      <c r="F56" s="2" t="s">
        <v>37</v>
      </c>
      <c r="G56" s="2">
        <v>6</v>
      </c>
      <c r="H56" s="3">
        <v>0.09</v>
      </c>
    </row>
    <row r="57" spans="1:8" x14ac:dyDescent="0.25">
      <c r="A57" s="2" t="s">
        <v>21</v>
      </c>
      <c r="B57" s="2">
        <v>60</v>
      </c>
      <c r="C57" s="3">
        <v>140.69999999999999</v>
      </c>
      <c r="F57" s="2" t="s">
        <v>38</v>
      </c>
      <c r="G57" s="2">
        <v>0</v>
      </c>
      <c r="H57" s="3">
        <v>0</v>
      </c>
    </row>
    <row r="58" spans="1:8" x14ac:dyDescent="0.25">
      <c r="A58" s="2" t="s">
        <v>22</v>
      </c>
      <c r="B58" s="2">
        <v>8</v>
      </c>
      <c r="C58" s="3">
        <v>3.6</v>
      </c>
      <c r="F58" s="2" t="s">
        <v>39</v>
      </c>
      <c r="G58" s="2">
        <v>18</v>
      </c>
      <c r="H58" s="3">
        <v>1</v>
      </c>
    </row>
    <row r="59" spans="1:8" x14ac:dyDescent="0.25">
      <c r="A59" s="2" t="s">
        <v>23</v>
      </c>
      <c r="B59" s="2">
        <v>4</v>
      </c>
      <c r="C59" s="3">
        <v>18.7</v>
      </c>
      <c r="F59" s="2" t="s">
        <v>19</v>
      </c>
      <c r="G59" s="2">
        <v>14</v>
      </c>
      <c r="H59" s="3">
        <v>2.25</v>
      </c>
    </row>
    <row r="60" spans="1:8" x14ac:dyDescent="0.25">
      <c r="A60" s="2" t="s">
        <v>23</v>
      </c>
      <c r="B60" s="2">
        <v>6</v>
      </c>
      <c r="C60" s="3">
        <v>1.81</v>
      </c>
      <c r="F60" s="2" t="s">
        <v>40</v>
      </c>
      <c r="G60" s="2">
        <v>0</v>
      </c>
      <c r="H60" s="3">
        <v>0</v>
      </c>
    </row>
    <row r="61" spans="1:8" x14ac:dyDescent="0.25">
      <c r="A61" s="2" t="s">
        <v>24</v>
      </c>
      <c r="B61" s="2">
        <v>30</v>
      </c>
      <c r="C61" s="3">
        <v>4.87</v>
      </c>
      <c r="F61" s="2" t="s">
        <v>20</v>
      </c>
      <c r="G61" s="2">
        <v>0</v>
      </c>
      <c r="H61" s="3">
        <v>0</v>
      </c>
    </row>
    <row r="62" spans="1:8" x14ac:dyDescent="0.25">
      <c r="A62" s="2" t="s">
        <v>25</v>
      </c>
      <c r="B62" s="2">
        <v>8</v>
      </c>
      <c r="C62" s="3">
        <v>3.53</v>
      </c>
      <c r="F62" s="2" t="s">
        <v>20</v>
      </c>
      <c r="G62" s="2">
        <v>2.5</v>
      </c>
      <c r="H62" s="3">
        <v>80</v>
      </c>
    </row>
    <row r="63" spans="1:8" x14ac:dyDescent="0.25">
      <c r="A63" s="2" t="s">
        <v>25</v>
      </c>
      <c r="B63" s="2">
        <v>16</v>
      </c>
      <c r="C63" s="3">
        <v>5.95</v>
      </c>
      <c r="F63" s="2" t="s">
        <v>20</v>
      </c>
      <c r="G63" s="2">
        <v>3</v>
      </c>
      <c r="H63" s="3">
        <v>8</v>
      </c>
    </row>
    <row r="64" spans="1:8" x14ac:dyDescent="0.25">
      <c r="A64" s="2" t="s">
        <v>25</v>
      </c>
      <c r="B64" s="2">
        <v>20</v>
      </c>
      <c r="C64" s="3">
        <v>7.38</v>
      </c>
      <c r="F64" s="2" t="s">
        <v>20</v>
      </c>
      <c r="G64" s="2">
        <v>4</v>
      </c>
      <c r="H64" s="3">
        <v>8</v>
      </c>
    </row>
    <row r="65" spans="1:8" x14ac:dyDescent="0.25">
      <c r="A65" s="2" t="s">
        <v>26</v>
      </c>
      <c r="B65" s="2">
        <v>10</v>
      </c>
      <c r="C65" s="3">
        <v>5.81</v>
      </c>
      <c r="F65" s="2" t="s">
        <v>20</v>
      </c>
      <c r="G65" s="2">
        <v>5</v>
      </c>
      <c r="H65" s="3">
        <v>362.05</v>
      </c>
    </row>
    <row r="66" spans="1:8" x14ac:dyDescent="0.25">
      <c r="A66" s="2" t="s">
        <v>27</v>
      </c>
      <c r="B66" s="2">
        <v>3</v>
      </c>
      <c r="C66" s="3">
        <v>11.9</v>
      </c>
      <c r="F66" s="2" t="s">
        <v>20</v>
      </c>
      <c r="G66" s="2">
        <v>6</v>
      </c>
      <c r="H66" s="3">
        <v>88.850000000000009</v>
      </c>
    </row>
    <row r="67" spans="1:8" x14ac:dyDescent="0.25">
      <c r="A67" s="2" t="s">
        <v>28</v>
      </c>
      <c r="B67" s="2">
        <v>4</v>
      </c>
      <c r="C67" s="3">
        <v>2.52</v>
      </c>
      <c r="F67" s="2" t="s">
        <v>20</v>
      </c>
      <c r="G67" s="2">
        <v>8</v>
      </c>
      <c r="H67" s="3">
        <v>30.5</v>
      </c>
    </row>
    <row r="68" spans="1:8" x14ac:dyDescent="0.25">
      <c r="A68" s="2" t="s">
        <v>28</v>
      </c>
      <c r="B68" s="2">
        <v>10</v>
      </c>
      <c r="C68" s="3">
        <v>0.45</v>
      </c>
      <c r="F68" s="2" t="s">
        <v>20</v>
      </c>
      <c r="G68" s="2">
        <v>10</v>
      </c>
      <c r="H68" s="3">
        <v>62</v>
      </c>
    </row>
    <row r="69" spans="1:8" x14ac:dyDescent="0.25">
      <c r="A69" s="2" t="s">
        <v>28</v>
      </c>
      <c r="B69" s="2">
        <v>12</v>
      </c>
      <c r="C69" s="3">
        <v>2.31</v>
      </c>
      <c r="F69" s="2" t="s">
        <v>20</v>
      </c>
      <c r="G69" s="2">
        <v>20</v>
      </c>
      <c r="H69" s="3">
        <v>0.08</v>
      </c>
    </row>
    <row r="70" spans="1:8" x14ac:dyDescent="0.25">
      <c r="A70" s="2" t="s">
        <v>29</v>
      </c>
      <c r="B70" s="2">
        <v>50</v>
      </c>
      <c r="C70" s="3">
        <v>0.1</v>
      </c>
      <c r="F70" s="2" t="s">
        <v>20</v>
      </c>
      <c r="G70" s="2">
        <v>28</v>
      </c>
      <c r="H70" s="3">
        <v>7.0000000000000007E-2</v>
      </c>
    </row>
    <row r="71" spans="1:8" x14ac:dyDescent="0.25">
      <c r="A71" s="2" t="s">
        <v>30</v>
      </c>
      <c r="B71" s="2">
        <v>10</v>
      </c>
      <c r="C71" s="3">
        <v>0.12</v>
      </c>
      <c r="F71" s="2" t="s">
        <v>21</v>
      </c>
      <c r="G71" s="2">
        <v>0</v>
      </c>
      <c r="H71" s="3">
        <v>0.14000000000000001</v>
      </c>
    </row>
    <row r="72" spans="1:8" x14ac:dyDescent="0.25">
      <c r="A72" s="2" t="s">
        <v>31</v>
      </c>
      <c r="C72" s="3">
        <v>2883.1699999999987</v>
      </c>
      <c r="F72" s="2" t="s">
        <v>21</v>
      </c>
      <c r="G72" s="2">
        <v>11.8</v>
      </c>
      <c r="H72" s="3">
        <v>5.7</v>
      </c>
    </row>
    <row r="73" spans="1:8" x14ac:dyDescent="0.25">
      <c r="F73" s="2" t="s">
        <v>21</v>
      </c>
      <c r="G73" s="2">
        <v>24</v>
      </c>
      <c r="H73" s="3">
        <v>3.58</v>
      </c>
    </row>
    <row r="74" spans="1:8" x14ac:dyDescent="0.25">
      <c r="F74" s="2" t="s">
        <v>21</v>
      </c>
      <c r="G74" s="2">
        <v>35</v>
      </c>
      <c r="H74" s="3">
        <v>0</v>
      </c>
    </row>
    <row r="75" spans="1:8" x14ac:dyDescent="0.25">
      <c r="F75" s="2" t="s">
        <v>21</v>
      </c>
      <c r="G75" s="2">
        <v>38</v>
      </c>
      <c r="H75" s="3">
        <v>0.91</v>
      </c>
    </row>
    <row r="76" spans="1:8" x14ac:dyDescent="0.25">
      <c r="F76" s="2" t="s">
        <v>21</v>
      </c>
      <c r="G76" s="2">
        <v>42</v>
      </c>
      <c r="H76" s="3">
        <v>4.3499999999999996</v>
      </c>
    </row>
    <row r="77" spans="1:8" x14ac:dyDescent="0.25">
      <c r="F77" s="2" t="s">
        <v>21</v>
      </c>
      <c r="G77" s="2">
        <v>45</v>
      </c>
      <c r="H77" s="3">
        <v>0.1</v>
      </c>
    </row>
    <row r="78" spans="1:8" x14ac:dyDescent="0.25">
      <c r="F78" s="2" t="s">
        <v>21</v>
      </c>
      <c r="G78" s="2">
        <v>72</v>
      </c>
      <c r="H78" s="3">
        <v>2.2000000000000002</v>
      </c>
    </row>
    <row r="79" spans="1:8" x14ac:dyDescent="0.25">
      <c r="F79" s="2" t="s">
        <v>21</v>
      </c>
      <c r="G79" s="2">
        <v>75</v>
      </c>
      <c r="H79" s="3">
        <v>3.15</v>
      </c>
    </row>
    <row r="80" spans="1:8" x14ac:dyDescent="0.25">
      <c r="F80" s="2" t="s">
        <v>23</v>
      </c>
      <c r="G80" s="2">
        <v>0</v>
      </c>
      <c r="H80" s="3">
        <v>0</v>
      </c>
    </row>
    <row r="81" spans="6:8" x14ac:dyDescent="0.25">
      <c r="F81" s="2" t="s">
        <v>23</v>
      </c>
      <c r="G81" s="2">
        <v>8</v>
      </c>
      <c r="H81" s="3">
        <v>1.6</v>
      </c>
    </row>
    <row r="82" spans="6:8" x14ac:dyDescent="0.25">
      <c r="F82" s="2" t="s">
        <v>23</v>
      </c>
      <c r="G82" s="2">
        <v>14</v>
      </c>
      <c r="H82" s="3">
        <v>0.36</v>
      </c>
    </row>
    <row r="83" spans="6:8" x14ac:dyDescent="0.25">
      <c r="F83" s="2" t="s">
        <v>23</v>
      </c>
      <c r="G83" s="2">
        <v>18</v>
      </c>
      <c r="H83" s="3">
        <v>0.4</v>
      </c>
    </row>
    <row r="84" spans="6:8" x14ac:dyDescent="0.25">
      <c r="F84" s="2" t="s">
        <v>41</v>
      </c>
      <c r="G84" s="2">
        <v>20</v>
      </c>
      <c r="H84" s="3">
        <v>9.27</v>
      </c>
    </row>
    <row r="85" spans="6:8" x14ac:dyDescent="0.25">
      <c r="F85" s="2" t="s">
        <v>26</v>
      </c>
      <c r="G85" s="2">
        <v>10</v>
      </c>
      <c r="H85" s="3">
        <v>10</v>
      </c>
    </row>
    <row r="86" spans="6:8" x14ac:dyDescent="0.25">
      <c r="F86" s="2" t="s">
        <v>42</v>
      </c>
      <c r="G86" s="2">
        <v>6</v>
      </c>
      <c r="H86" s="3">
        <v>14</v>
      </c>
    </row>
    <row r="87" spans="6:8" x14ac:dyDescent="0.25">
      <c r="F87" s="2" t="s">
        <v>43</v>
      </c>
      <c r="G87" s="2">
        <v>6</v>
      </c>
      <c r="H87" s="3">
        <v>0.15</v>
      </c>
    </row>
    <row r="88" spans="6:8" x14ac:dyDescent="0.25">
      <c r="F88" s="2" t="s">
        <v>44</v>
      </c>
      <c r="G88" s="2">
        <v>12</v>
      </c>
      <c r="H88" s="3">
        <v>4.16</v>
      </c>
    </row>
    <row r="89" spans="6:8" x14ac:dyDescent="0.25">
      <c r="F89" s="2" t="s">
        <v>44</v>
      </c>
      <c r="G89" s="2">
        <v>26</v>
      </c>
      <c r="H89" s="3">
        <v>10.28</v>
      </c>
    </row>
    <row r="90" spans="6:8" x14ac:dyDescent="0.25">
      <c r="F90" s="2" t="s">
        <v>30</v>
      </c>
      <c r="G90" s="2">
        <v>8</v>
      </c>
      <c r="H90" s="3">
        <v>0.03</v>
      </c>
    </row>
    <row r="91" spans="6:8" x14ac:dyDescent="0.25">
      <c r="F91" s="2" t="s">
        <v>45</v>
      </c>
      <c r="G91" s="2">
        <v>12</v>
      </c>
      <c r="H91" s="3">
        <v>4</v>
      </c>
    </row>
    <row r="92" spans="6:8" x14ac:dyDescent="0.25">
      <c r="F92" s="2" t="s">
        <v>31</v>
      </c>
      <c r="H92" s="3">
        <v>1209.6000000000001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2024-06-14T13:28:23Z</dcterms:modified>
</cp:coreProperties>
</file>