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96" yWindow="-96" windowWidth="21792" windowHeight="12972" activeTab="5"/>
  </bookViews>
  <sheets>
    <sheet name="Свод" sheetId="1" r:id="rId1"/>
    <sheet name="Справочник" sheetId="3" r:id="rId2"/>
    <sheet name="Проект 1" sheetId="5" r:id="rId3"/>
    <sheet name="Проект 2" sheetId="6" r:id="rId4"/>
    <sheet name="Проект 3" sheetId="7" r:id="rId5"/>
    <sheet name="Проект 4" sheetId="8" r:id="rId6"/>
    <sheet name="Проект 5" sheetId="10" r:id="rId7"/>
  </sheets>
  <definedNames>
    <definedName name="_xlnm._FilterDatabase" localSheetId="1" hidden="1">Справочник!$A$1:$C$1</definedName>
    <definedName name="Принадлежность">Справочник!$C$2:$C$3</definedName>
    <definedName name="Проекты">Справочник!$B$2:$B$16</definedName>
    <definedName name="Регион">Справочник!$A$2:$A$95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0" l="1"/>
  <c r="G27" i="10"/>
  <c r="G26" i="10"/>
  <c r="G25" i="10"/>
  <c r="G24" i="10"/>
  <c r="F23" i="10"/>
  <c r="E23" i="10"/>
  <c r="E7" i="10" s="1"/>
  <c r="D23" i="10"/>
  <c r="C23" i="10"/>
  <c r="B23" i="10"/>
  <c r="G23" i="10" s="1"/>
  <c r="G22" i="10"/>
  <c r="G21" i="10"/>
  <c r="G20" i="10"/>
  <c r="G19" i="10"/>
  <c r="G18" i="10"/>
  <c r="G17" i="10"/>
  <c r="G16" i="10"/>
  <c r="G15" i="10"/>
  <c r="F14" i="10"/>
  <c r="E14" i="10"/>
  <c r="D14" i="10"/>
  <c r="C14" i="10"/>
  <c r="C7" i="10" s="1"/>
  <c r="B14" i="10"/>
  <c r="G13" i="10"/>
  <c r="G12" i="10"/>
  <c r="G11" i="10"/>
  <c r="B11" i="10"/>
  <c r="G10" i="10"/>
  <c r="B9" i="10"/>
  <c r="B8" i="10" s="1"/>
  <c r="F8" i="10"/>
  <c r="E8" i="10"/>
  <c r="D8" i="10"/>
  <c r="D7" i="10" s="1"/>
  <c r="C8" i="10"/>
  <c r="F7" i="10"/>
  <c r="G6" i="10"/>
  <c r="G5" i="10"/>
  <c r="F4" i="10"/>
  <c r="E4" i="10"/>
  <c r="D4" i="10"/>
  <c r="C4" i="10"/>
  <c r="B4" i="10"/>
  <c r="G4" i="10" s="1"/>
  <c r="G28" i="8"/>
  <c r="G27" i="8"/>
  <c r="G26" i="8"/>
  <c r="G25" i="8"/>
  <c r="G24" i="8"/>
  <c r="F23" i="8"/>
  <c r="E23" i="8"/>
  <c r="E7" i="8" s="1"/>
  <c r="D23" i="8"/>
  <c r="C23" i="8"/>
  <c r="B23" i="8"/>
  <c r="G23" i="8" s="1"/>
  <c r="G22" i="8"/>
  <c r="G21" i="8"/>
  <c r="G20" i="8"/>
  <c r="G19" i="8"/>
  <c r="G18" i="8"/>
  <c r="G17" i="8"/>
  <c r="G16" i="8"/>
  <c r="G15" i="8"/>
  <c r="F14" i="8"/>
  <c r="E14" i="8"/>
  <c r="D14" i="8"/>
  <c r="C14" i="8"/>
  <c r="G14" i="8" s="1"/>
  <c r="B14" i="8"/>
  <c r="G13" i="8"/>
  <c r="G12" i="8"/>
  <c r="G11" i="8"/>
  <c r="B11" i="8"/>
  <c r="G10" i="8"/>
  <c r="B9" i="8"/>
  <c r="B8" i="8" s="1"/>
  <c r="F8" i="8"/>
  <c r="E8" i="8"/>
  <c r="D8" i="8"/>
  <c r="D7" i="8" s="1"/>
  <c r="C8" i="8"/>
  <c r="F7" i="8"/>
  <c r="G6" i="8"/>
  <c r="G5" i="8"/>
  <c r="F4" i="8"/>
  <c r="E4" i="8"/>
  <c r="D4" i="8"/>
  <c r="C4" i="8"/>
  <c r="B4" i="8"/>
  <c r="G4" i="8" s="1"/>
  <c r="G28" i="7"/>
  <c r="G27" i="7"/>
  <c r="G26" i="7"/>
  <c r="G25" i="7"/>
  <c r="G24" i="7"/>
  <c r="F23" i="7"/>
  <c r="E23" i="7"/>
  <c r="D23" i="7"/>
  <c r="C23" i="7"/>
  <c r="B23" i="7"/>
  <c r="G23" i="7" s="1"/>
  <c r="G22" i="7"/>
  <c r="G21" i="7"/>
  <c r="G20" i="7"/>
  <c r="G19" i="7"/>
  <c r="G18" i="7"/>
  <c r="G17" i="7"/>
  <c r="G16" i="7"/>
  <c r="G15" i="7"/>
  <c r="F14" i="7"/>
  <c r="F7" i="7" s="1"/>
  <c r="E14" i="7"/>
  <c r="D14" i="7"/>
  <c r="D7" i="7" s="1"/>
  <c r="C14" i="7"/>
  <c r="B14" i="7"/>
  <c r="G13" i="7"/>
  <c r="G12" i="7"/>
  <c r="B11" i="7"/>
  <c r="B8" i="7" s="1"/>
  <c r="G10" i="7"/>
  <c r="G9" i="7"/>
  <c r="B9" i="7"/>
  <c r="F8" i="7"/>
  <c r="E8" i="7"/>
  <c r="D8" i="7"/>
  <c r="C8" i="7"/>
  <c r="E7" i="7"/>
  <c r="C7" i="7"/>
  <c r="G6" i="7"/>
  <c r="G5" i="7"/>
  <c r="F4" i="7"/>
  <c r="E4" i="7"/>
  <c r="D4" i="7"/>
  <c r="C4" i="7"/>
  <c r="G4" i="7" s="1"/>
  <c r="B4" i="7"/>
  <c r="G28" i="6"/>
  <c r="G27" i="6"/>
  <c r="G26" i="6"/>
  <c r="G25" i="6"/>
  <c r="G24" i="6"/>
  <c r="F23" i="6"/>
  <c r="E23" i="6"/>
  <c r="D23" i="6"/>
  <c r="C23" i="6"/>
  <c r="B23" i="6"/>
  <c r="G23" i="6" s="1"/>
  <c r="G22" i="6"/>
  <c r="G21" i="6"/>
  <c r="G20" i="6"/>
  <c r="G19" i="6"/>
  <c r="G18" i="6"/>
  <c r="G17" i="6"/>
  <c r="G16" i="6"/>
  <c r="G15" i="6"/>
  <c r="F14" i="6"/>
  <c r="F7" i="6" s="1"/>
  <c r="E14" i="6"/>
  <c r="E7" i="6" s="1"/>
  <c r="D14" i="6"/>
  <c r="D7" i="6" s="1"/>
  <c r="C14" i="6"/>
  <c r="B14" i="6"/>
  <c r="G13" i="6"/>
  <c r="G12" i="6"/>
  <c r="B11" i="6"/>
  <c r="B8" i="6" s="1"/>
  <c r="G10" i="6"/>
  <c r="G9" i="6"/>
  <c r="B9" i="6"/>
  <c r="F8" i="6"/>
  <c r="E8" i="6"/>
  <c r="D8" i="6"/>
  <c r="C8" i="6"/>
  <c r="C7" i="6"/>
  <c r="G6" i="6"/>
  <c r="G5" i="6"/>
  <c r="F4" i="6"/>
  <c r="E4" i="6"/>
  <c r="D4" i="6"/>
  <c r="C4" i="6"/>
  <c r="G4" i="6" s="1"/>
  <c r="B4" i="6"/>
  <c r="G11" i="5"/>
  <c r="G12" i="5"/>
  <c r="G13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5" i="5"/>
  <c r="G6" i="5"/>
  <c r="G8" i="5"/>
  <c r="G9" i="5"/>
  <c r="G10" i="5"/>
  <c r="G4" i="5"/>
  <c r="C23" i="5"/>
  <c r="D23" i="5"/>
  <c r="E23" i="5"/>
  <c r="F23" i="5"/>
  <c r="C14" i="5"/>
  <c r="D14" i="5"/>
  <c r="G14" i="5" s="1"/>
  <c r="E14" i="5"/>
  <c r="F14" i="5"/>
  <c r="F7" i="5" s="1"/>
  <c r="C8" i="5"/>
  <c r="C7" i="5" s="1"/>
  <c r="D8" i="5"/>
  <c r="E8" i="5"/>
  <c r="F8" i="5"/>
  <c r="C4" i="5"/>
  <c r="D4" i="5"/>
  <c r="E4" i="5"/>
  <c r="F4" i="5"/>
  <c r="B23" i="5"/>
  <c r="B14" i="5"/>
  <c r="B11" i="5"/>
  <c r="B9" i="5"/>
  <c r="B8" i="5" s="1"/>
  <c r="B7" i="5" s="1"/>
  <c r="B4" i="5"/>
  <c r="G8" i="10" l="1"/>
  <c r="B7" i="10"/>
  <c r="G7" i="10" s="1"/>
  <c r="G14" i="10"/>
  <c r="G9" i="10"/>
  <c r="G8" i="8"/>
  <c r="B7" i="8"/>
  <c r="G7" i="8" s="1"/>
  <c r="C7" i="8"/>
  <c r="G9" i="8"/>
  <c r="G14" i="6"/>
  <c r="G14" i="7"/>
  <c r="B7" i="7"/>
  <c r="G7" i="7" s="1"/>
  <c r="G8" i="7"/>
  <c r="G11" i="7"/>
  <c r="B7" i="6"/>
  <c r="G7" i="6" s="1"/>
  <c r="G8" i="6"/>
  <c r="G11" i="6"/>
  <c r="D7" i="5"/>
  <c r="G7" i="5" s="1"/>
  <c r="E7" i="5"/>
  <c r="B12" i="1"/>
  <c r="B21" i="1"/>
  <c r="B9" i="1"/>
  <c r="B7" i="1"/>
  <c r="B2" i="1"/>
  <c r="B6" i="1" l="1"/>
  <c r="B5" i="1" s="1"/>
</calcChain>
</file>

<file path=xl/sharedStrings.xml><?xml version="1.0" encoding="utf-8"?>
<sst xmlns="http://schemas.openxmlformats.org/spreadsheetml/2006/main" count="386" uniqueCount="143">
  <si>
    <t>Выручка ИТОГ</t>
  </si>
  <si>
    <t>Доходы от продажи товаров</t>
  </si>
  <si>
    <t>Доходы от продажи услуг</t>
  </si>
  <si>
    <t>Производственные расходы</t>
  </si>
  <si>
    <t>Себестоимость товара</t>
  </si>
  <si>
    <t>Списание себестоимости товара, поставленного поставщиками внешних подразделений</t>
  </si>
  <si>
    <t>Себестоимость услуг</t>
  </si>
  <si>
    <t>Списание стоимости материалы и зип</t>
  </si>
  <si>
    <t>Списание услуги субподрядчиков</t>
  </si>
  <si>
    <t>Расходы на оплату труда производства</t>
  </si>
  <si>
    <t>Заработная плата сотрудников производства</t>
  </si>
  <si>
    <t>Отчисления с ФОТ</t>
  </si>
  <si>
    <t>Расходы на использование личного транспорта для служебных целей</t>
  </si>
  <si>
    <t>Расходы на оплату командировочных</t>
  </si>
  <si>
    <t>Транспортные расходы на ГСМ</t>
  </si>
  <si>
    <t>Расходы на оплату претензий</t>
  </si>
  <si>
    <t>Аренда производства</t>
  </si>
  <si>
    <t>Расходы на разработку и поддержку программного обеспечения</t>
  </si>
  <si>
    <t>Прочие производственные расходы</t>
  </si>
  <si>
    <t>Возврат покупателю/Маркетинговые расходы</t>
  </si>
  <si>
    <t>Административные расходы</t>
  </si>
  <si>
    <t>Заработная плата сотрудников Администрации</t>
  </si>
  <si>
    <t>Расходы на услуги связи</t>
  </si>
  <si>
    <t>Расходы на почтовые (курьерские) услуги</t>
  </si>
  <si>
    <t>Проект</t>
  </si>
  <si>
    <t>Принадлежность</t>
  </si>
  <si>
    <t>Регион</t>
  </si>
  <si>
    <t>Регионы</t>
  </si>
  <si>
    <t>Нижегородская область</t>
  </si>
  <si>
    <t>Самарская область</t>
  </si>
  <si>
    <t>Саратовская область</t>
  </si>
  <si>
    <t>ПЦ</t>
  </si>
  <si>
    <t>СП</t>
  </si>
  <si>
    <t>Проект 1</t>
  </si>
  <si>
    <t>Проект 2</t>
  </si>
  <si>
    <t>Проект 3</t>
  </si>
  <si>
    <t>Проект 4</t>
  </si>
  <si>
    <t>Проект 5</t>
  </si>
  <si>
    <t>Проект 6</t>
  </si>
  <si>
    <t>Проект 7</t>
  </si>
  <si>
    <t>Проект 8</t>
  </si>
  <si>
    <t>Проект 9</t>
  </si>
  <si>
    <t>Проект 10</t>
  </si>
  <si>
    <t>Проект 11</t>
  </si>
  <si>
    <t>Проект 12</t>
  </si>
  <si>
    <t>Проект 13</t>
  </si>
  <si>
    <t>Проект 14</t>
  </si>
  <si>
    <t>Проект 15</t>
  </si>
  <si>
    <t>Республика Адыгея</t>
  </si>
  <si>
    <t>Республика Башкортостан</t>
  </si>
  <si>
    <t>Республика Бурятия</t>
  </si>
  <si>
    <t>Республика Алтай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</si>
  <si>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</si>
  <si>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</si>
  <si>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</si>
  <si>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</si>
  <si>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</si>
  <si>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</si>
  <si>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</si>
  <si>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</si>
  <si>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</si>
  <si>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</si>
  <si>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</si>
  <si>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</si>
  <si>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</si>
  <si>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</si>
  <si>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</si>
  <si>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</si>
  <si>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</t>
  </si>
  <si>
    <t>Алтайский край</t>
  </si>
  <si>
    <t>Краснодарский край</t>
  </si>
  <si>
    <t>Красноярский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</si>
  <si>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</si>
  <si>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</si>
  <si>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</si>
  <si>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</si>
  <si>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</si>
  <si>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</si>
  <si>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</si>
  <si>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</si>
  <si>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</si>
  <si>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</si>
  <si>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</si>
  <si>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</si>
  <si>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</si>
  <si>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</si>
  <si>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</si>
  <si>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</si>
  <si>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</si>
  <si>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Камчатская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</si>
  <si>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</si>
  <si>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</si>
  <si>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</si>
  <si>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</si>
  <si>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</si>
  <si>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</si>
  <si>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</si>
  <si>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</si>
  <si>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</si>
  <si>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</si>
  <si>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</si>
  <si>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</si>
  <si>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</si>
  <si>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</si>
  <si>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</si>
  <si>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</si>
  <si>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</si>
  <si>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Пермская область</t>
  </si>
  <si>
    <t>Псковская область</t>
  </si>
  <si>
    <t>Ростовская область</t>
  </si>
  <si>
    <t>Рязанская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</si>
  <si>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</si>
  <si>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</si>
  <si>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</si>
  <si>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</si>
  <si>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</si>
  <si>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</si>
  <si>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</si>
  <si>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</si>
  <si>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</si>
  <si>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</si>
  <si>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Забайкальский край</t>
  </si>
  <si>
    <t>Читинская область</t>
  </si>
  <si>
    <t>Ярославская область</t>
  </si>
  <si>
    <t>г. Москва</t>
  </si>
  <si>
    <t>г. Санкт-Петербург</t>
  </si>
  <si>
    <t>Еврейская автономная область</t>
  </si>
  <si>
    <t>Агинский Бурятский автономный округ</t>
  </si>
  <si>
    <t>Коми-Пермяцкий автономный округ</t>
  </si>
  <si>
    <t>Корякский автономный округ</t>
  </si>
  <si>
    <t>Ненецкий автономный округ</t>
  </si>
  <si>
    <t>Таймырский (Долгано-Ненецкий) автономный округ</t>
  </si>
  <si>
    <t>Усть-Ордынский Бурятский автономный округ</t>
  </si>
  <si>
    <t>Ханты-Мансийский автономный округ - Югра</t>
  </si>
  <si>
    <t>Чукотский автономный округ</t>
  </si>
  <si>
    <t>Эвенкийский автономный округ</t>
  </si>
  <si>
    <t>Ямало-Ненецкий автономный округ</t>
  </si>
  <si>
    <t>Чеченская Республика</t>
  </si>
  <si>
    <t>Запорожская область</t>
  </si>
  <si>
    <t>Расходы ИТОГ</t>
  </si>
  <si>
    <t>ИТОГО</t>
  </si>
  <si>
    <t>ВСЕГО</t>
  </si>
  <si>
    <t>Статьи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</si>
</sst>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/>
    <xf numFmtId="0" fontId="0" fillId="8" borderId="1" xfId="0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0" fillId="7" borderId="1" xfId="0" applyFill="1" applyBorder="1" applyAlignment="1">
      <alignment vertical="top" wrapText="1"/>
    </xf>
    <xf numFmtId="0" fontId="0" fillId="0" borderId="0" xfId="0" applyAlignment="1">
      <alignment horizontal="center" vertical="center"/>
    </xf>
    <xf numFmtId="4" fontId="0" fillId="8" borderId="1" xfId="0" applyNumberForma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4" fontId="0" fillId="5" borderId="1" xfId="0" applyNumberFormat="1" applyFill="1" applyBorder="1" applyAlignment="1">
      <alignment horizontal="center" vertical="center"/>
    </xf>
    <xf numFmtId="4" fontId="0" fillId="7" borderId="1" xfId="0" applyNumberFormat="1" applyFill="1" applyBorder="1" applyAlignment="1">
      <alignment horizontal="center" vertical="center"/>
    </xf>
    <xf numFmtId="0" fontId="0" fillId="2" borderId="1" xfId="0" applyFill="1" applyBorder="1"/>
    <xf numFmtId="0" fontId="2" fillId="10" borderId="0" xfId="0" applyFont="1" applyFill="1" applyAlignment="1">
      <alignment horizontal="center" vertical="center"/>
    </xf>
    <xf numFmtId="0" fontId="2" fillId="10" borderId="0" xfId="0" applyFont="1" applyFill="1"/>
    <xf numFmtId="0" fontId="1" fillId="10" borderId="0" xfId="0" applyFont="1" applyFill="1" applyBorder="1" applyAlignment="1">
      <alignment vertical="center"/>
    </xf>
    <xf numFmtId="0" fontId="0" fillId="10" borderId="0" xfId="0" applyFill="1" applyBorder="1" applyAlignment="1">
      <alignment horizontal="center" vertical="center"/>
    </xf>
    <xf numFmtId="0" fontId="3" fillId="10" borderId="0" xfId="0" applyFont="1" applyFill="1" applyAlignment="1"/>
    <xf numFmtId="4" fontId="2" fillId="7" borderId="1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/>
    <xf numFmtId="0" fontId="1" fillId="10" borderId="0" xfId="0" applyFont="1" applyFill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0" fillId="10" borderId="0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26"/>
  <sheetViews>
    <sheetView workbookViewId="0">
      <selection activeCell="D16" sqref="D16"/>
    </sheetView>
  </sheetViews>
  <sheetFormatPr defaultRowHeight="14.4" x14ac:dyDescent="0.3"/>
  <cols>
    <col min="1" max="1" width="55.44140625" style="1" customWidth="1"/>
    <col min="2" max="2" width="15.33203125" style="7" customWidth="1"/>
    <col min="3" max="97" width="19.77734375" customWidth="1"/>
  </cols>
  <sheetData>
    <row r="1" spans="1:96" s="20" customFormat="1" ht="46.8" customHeight="1" x14ac:dyDescent="0.3">
      <c r="A1" s="21" t="s">
        <v>142</v>
      </c>
      <c r="B1" s="21" t="s">
        <v>141</v>
      </c>
      <c r="C1" s="22" t="s">
        <v>48</v>
      </c>
      <c r="D1" s="22" t="s">
        <v>49</v>
      </c>
      <c r="E1" s="22" t="s">
        <v>50</v>
      </c>
      <c r="F1" s="22" t="s">
        <v>51</v>
      </c>
      <c r="G1" s="22" t="s">
        <v>52</v>
      </c>
      <c r="H1" s="22" t="s">
        <v>53</v>
      </c>
      <c r="I1" s="22" t="s">
        <v>54</v>
      </c>
      <c r="J1" s="22" t="s">
        <v>55</v>
      </c>
      <c r="K1" s="22" t="s">
        <v>56</v>
      </c>
      <c r="L1" s="22" t="s">
        <v>57</v>
      </c>
      <c r="M1" s="22" t="s">
        <v>58</v>
      </c>
      <c r="N1" s="22" t="s">
        <v>59</v>
      </c>
      <c r="O1" s="22" t="s">
        <v>60</v>
      </c>
      <c r="P1" s="22" t="s">
        <v>61</v>
      </c>
      <c r="Q1" s="22" t="s">
        <v>62</v>
      </c>
      <c r="R1" s="22" t="s">
        <v>63</v>
      </c>
      <c r="S1" s="22" t="s">
        <v>64</v>
      </c>
      <c r="T1" s="22" t="s">
        <v>65</v>
      </c>
      <c r="U1" s="22" t="s">
        <v>66</v>
      </c>
      <c r="V1" s="22" t="s">
        <v>67</v>
      </c>
      <c r="W1" s="22" t="s">
        <v>68</v>
      </c>
      <c r="X1" s="22" t="s">
        <v>69</v>
      </c>
      <c r="Y1" s="22" t="s">
        <v>70</v>
      </c>
      <c r="Z1" s="22" t="s">
        <v>71</v>
      </c>
      <c r="AA1" s="22" t="s">
        <v>72</v>
      </c>
      <c r="AB1" s="22" t="s">
        <v>73</v>
      </c>
      <c r="AC1" s="22" t="s">
        <v>74</v>
      </c>
      <c r="AD1" s="22" t="s">
        <v>75</v>
      </c>
      <c r="AE1" s="22" t="s">
        <v>76</v>
      </c>
      <c r="AF1" s="22" t="s">
        <v>77</v>
      </c>
      <c r="AG1" s="22" t="s">
        <v>78</v>
      </c>
      <c r="AH1" s="22" t="s">
        <v>79</v>
      </c>
      <c r="AI1" s="22" t="s">
        <v>80</v>
      </c>
      <c r="AJ1" s="22" t="s">
        <v>81</v>
      </c>
      <c r="AK1" s="22" t="s">
        <v>82</v>
      </c>
      <c r="AL1" s="22" t="s">
        <v>83</v>
      </c>
      <c r="AM1" s="22" t="s">
        <v>84</v>
      </c>
      <c r="AN1" s="22" t="s">
        <v>85</v>
      </c>
      <c r="AO1" s="22" t="s">
        <v>86</v>
      </c>
      <c r="AP1" s="22" t="s">
        <v>87</v>
      </c>
      <c r="AQ1" s="22" t="s">
        <v>88</v>
      </c>
      <c r="AR1" s="22" t="s">
        <v>89</v>
      </c>
      <c r="AS1" s="22" t="s">
        <v>90</v>
      </c>
      <c r="AT1" s="22" t="s">
        <v>91</v>
      </c>
      <c r="AU1" s="22" t="s">
        <v>92</v>
      </c>
      <c r="AV1" s="22" t="s">
        <v>93</v>
      </c>
      <c r="AW1" s="22" t="s">
        <v>94</v>
      </c>
      <c r="AX1" s="22" t="s">
        <v>95</v>
      </c>
      <c r="AY1" s="22" t="s">
        <v>96</v>
      </c>
      <c r="AZ1" s="22" t="s">
        <v>97</v>
      </c>
      <c r="BA1" s="22" t="s">
        <v>98</v>
      </c>
      <c r="BB1" s="22" t="s">
        <v>99</v>
      </c>
      <c r="BC1" s="22" t="s">
        <v>28</v>
      </c>
      <c r="BD1" s="22" t="s">
        <v>100</v>
      </c>
      <c r="BE1" s="22" t="s">
        <v>101</v>
      </c>
      <c r="BF1" s="22" t="s">
        <v>102</v>
      </c>
      <c r="BG1" s="22" t="s">
        <v>103</v>
      </c>
      <c r="BH1" s="22" t="s">
        <v>104</v>
      </c>
      <c r="BI1" s="22" t="s">
        <v>105</v>
      </c>
      <c r="BJ1" s="22" t="s">
        <v>106</v>
      </c>
      <c r="BK1" s="22" t="s">
        <v>107</v>
      </c>
      <c r="BL1" s="22" t="s">
        <v>108</v>
      </c>
      <c r="BM1" s="22" t="s">
        <v>109</v>
      </c>
      <c r="BN1" s="22" t="s">
        <v>110</v>
      </c>
      <c r="BO1" s="22" t="s">
        <v>29</v>
      </c>
      <c r="BP1" s="22" t="s">
        <v>30</v>
      </c>
      <c r="BQ1" s="22" t="s">
        <v>111</v>
      </c>
      <c r="BR1" s="22" t="s">
        <v>112</v>
      </c>
      <c r="BS1" s="22" t="s">
        <v>113</v>
      </c>
      <c r="BT1" s="22" t="s">
        <v>114</v>
      </c>
      <c r="BU1" s="22" t="s">
        <v>115</v>
      </c>
      <c r="BV1" s="22" t="s">
        <v>116</v>
      </c>
      <c r="BW1" s="22" t="s">
        <v>117</v>
      </c>
      <c r="BX1" s="22" t="s">
        <v>118</v>
      </c>
      <c r="BY1" s="22" t="s">
        <v>119</v>
      </c>
      <c r="BZ1" s="22" t="s">
        <v>120</v>
      </c>
      <c r="CA1" s="22" t="s">
        <v>121</v>
      </c>
      <c r="CB1" s="22" t="s">
        <v>122</v>
      </c>
      <c r="CC1" s="22" t="s">
        <v>123</v>
      </c>
      <c r="CD1" s="22" t="s">
        <v>124</v>
      </c>
      <c r="CE1" s="22" t="s">
        <v>125</v>
      </c>
      <c r="CF1" s="22" t="s">
        <v>126</v>
      </c>
      <c r="CG1" s="22" t="s">
        <v>127</v>
      </c>
      <c r="CH1" s="22" t="s">
        <v>128</v>
      </c>
      <c r="CI1" s="22" t="s">
        <v>129</v>
      </c>
      <c r="CJ1" s="22" t="s">
        <v>130</v>
      </c>
      <c r="CK1" s="22" t="s">
        <v>131</v>
      </c>
      <c r="CL1" s="22" t="s">
        <v>132</v>
      </c>
      <c r="CM1" s="22" t="s">
        <v>133</v>
      </c>
      <c r="CN1" s="22" t="s">
        <v>134</v>
      </c>
      <c r="CO1" s="22" t="s">
        <v>135</v>
      </c>
      <c r="CP1" s="22" t="s">
        <v>136</v>
      </c>
      <c r="CQ1" s="22" t="s">
        <v>137</v>
      </c>
      <c r="CR1" s="22" t="s">
        <v>138</v>
      </c>
    </row>
    <row r="2" spans="1:96" ht="15" customHeight="1" x14ac:dyDescent="0.3">
      <c r="A2" s="2" t="s">
        <v>0</v>
      </c>
      <c r="B2" s="8">
        <f>B3+B4</f>
        <v>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</row>
    <row r="3" spans="1:96" ht="15" customHeight="1" x14ac:dyDescent="0.3">
      <c r="A3" s="3" t="s">
        <v>1</v>
      </c>
      <c r="B3" s="9">
        <v>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</row>
    <row r="4" spans="1:96" ht="15" customHeight="1" x14ac:dyDescent="0.3">
      <c r="A4" s="3" t="s">
        <v>2</v>
      </c>
      <c r="B4" s="9">
        <v>1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</row>
    <row r="5" spans="1:96" ht="13.8" customHeight="1" x14ac:dyDescent="0.3">
      <c r="A5" s="4" t="s">
        <v>139</v>
      </c>
      <c r="B5" s="10">
        <f>B6+B9+B12+B21</f>
        <v>18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</row>
    <row r="6" spans="1:96" x14ac:dyDescent="0.3">
      <c r="A6" s="5" t="s">
        <v>3</v>
      </c>
      <c r="B6" s="11">
        <f>B7+B9</f>
        <v>3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</row>
    <row r="7" spans="1:96" x14ac:dyDescent="0.3">
      <c r="A7" s="6" t="s">
        <v>4</v>
      </c>
      <c r="B7" s="12">
        <f>B8</f>
        <v>1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</row>
    <row r="8" spans="1:96" ht="28.8" x14ac:dyDescent="0.3">
      <c r="A8" s="6" t="s">
        <v>5</v>
      </c>
      <c r="B8" s="12">
        <v>1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</row>
    <row r="9" spans="1:96" x14ac:dyDescent="0.3">
      <c r="A9" s="6" t="s">
        <v>6</v>
      </c>
      <c r="B9" s="12">
        <f>B10+B11</f>
        <v>2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</row>
    <row r="10" spans="1:96" x14ac:dyDescent="0.3">
      <c r="A10" s="6" t="s">
        <v>7</v>
      </c>
      <c r="B10" s="12">
        <v>1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</row>
    <row r="11" spans="1:96" x14ac:dyDescent="0.3">
      <c r="A11" s="6" t="s">
        <v>8</v>
      </c>
      <c r="B11" s="12">
        <v>1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</row>
    <row r="12" spans="1:96" x14ac:dyDescent="0.3">
      <c r="A12" s="5" t="s">
        <v>9</v>
      </c>
      <c r="B12" s="11">
        <f>B13+B14+B15+B16+B17+B18+B19+B20</f>
        <v>8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</row>
    <row r="13" spans="1:96" x14ac:dyDescent="0.3">
      <c r="A13" s="6" t="s">
        <v>10</v>
      </c>
      <c r="B13" s="12">
        <v>1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</row>
    <row r="14" spans="1:96" x14ac:dyDescent="0.3">
      <c r="A14" s="6" t="s">
        <v>11</v>
      </c>
      <c r="B14" s="12">
        <v>1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</row>
    <row r="15" spans="1:96" ht="28.8" x14ac:dyDescent="0.3">
      <c r="A15" s="6" t="s">
        <v>12</v>
      </c>
      <c r="B15" s="12">
        <v>1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</row>
    <row r="16" spans="1:96" x14ac:dyDescent="0.3">
      <c r="A16" s="6" t="s">
        <v>13</v>
      </c>
      <c r="B16" s="12">
        <v>1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</row>
    <row r="17" spans="1:96" x14ac:dyDescent="0.3">
      <c r="A17" s="6" t="s">
        <v>14</v>
      </c>
      <c r="B17" s="12">
        <v>1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</row>
    <row r="18" spans="1:96" x14ac:dyDescent="0.3">
      <c r="A18" s="6" t="s">
        <v>15</v>
      </c>
      <c r="B18" s="12">
        <v>1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</row>
    <row r="19" spans="1:96" x14ac:dyDescent="0.3">
      <c r="A19" s="6" t="s">
        <v>16</v>
      </c>
      <c r="B19" s="12">
        <v>1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</row>
    <row r="20" spans="1:96" ht="28.8" x14ac:dyDescent="0.3">
      <c r="A20" s="6" t="s">
        <v>17</v>
      </c>
      <c r="B20" s="12">
        <v>1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</row>
    <row r="21" spans="1:96" x14ac:dyDescent="0.3">
      <c r="A21" s="5" t="s">
        <v>18</v>
      </c>
      <c r="B21" s="11">
        <f>B22+B23+B24+B25+B26</f>
        <v>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</row>
    <row r="22" spans="1:96" x14ac:dyDescent="0.3">
      <c r="A22" s="6" t="s">
        <v>19</v>
      </c>
      <c r="B22" s="12">
        <v>1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</row>
    <row r="23" spans="1:96" x14ac:dyDescent="0.3">
      <c r="A23" s="6" t="s">
        <v>20</v>
      </c>
      <c r="B23" s="12">
        <v>1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</row>
    <row r="24" spans="1:96" x14ac:dyDescent="0.3">
      <c r="A24" s="6" t="s">
        <v>21</v>
      </c>
      <c r="B24" s="12">
        <v>1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</row>
    <row r="25" spans="1:96" x14ac:dyDescent="0.3">
      <c r="A25" s="6" t="s">
        <v>22</v>
      </c>
      <c r="B25" s="12">
        <v>1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</row>
    <row r="26" spans="1:96" x14ac:dyDescent="0.3">
      <c r="A26" s="6" t="s">
        <v>23</v>
      </c>
      <c r="B26" s="12">
        <v>1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"/>
  <sheetViews>
    <sheetView workbookViewId="0">
      <selection activeCell="F22" sqref="F22"/>
    </sheetView>
  </sheetViews>
  <sheetFormatPr defaultRowHeight="14.4" x14ac:dyDescent="0.3"/>
  <cols>
    <col min="1" max="1" width="45.44140625" customWidth="1"/>
    <col min="2" max="2" width="19.33203125" customWidth="1"/>
    <col min="3" max="3" width="16.44140625" customWidth="1"/>
  </cols>
  <sheetData>
    <row r="1" spans="1:3" x14ac:dyDescent="0.3">
      <c r="A1" s="13" t="s">
        <v>27</v>
      </c>
      <c r="B1" s="13" t="s">
        <v>24</v>
      </c>
      <c r="C1" s="13" t="s">
        <v>25</v>
      </c>
    </row>
    <row r="2" spans="1:3" x14ac:dyDescent="0.3">
      <c r="A2" s="23" t="s">
        <v>48</v>
      </c>
      <c r="B2" s="23" t="s">
        <v>33</v>
      </c>
      <c r="C2" s="23" t="s">
        <v>31</v>
      </c>
    </row>
    <row r="3" spans="1:3" x14ac:dyDescent="0.3">
      <c r="A3" s="23" t="s">
        <v>49</v>
      </c>
      <c r="B3" s="23" t="s">
        <v>34</v>
      </c>
      <c r="C3" s="23" t="s">
        <v>32</v>
      </c>
    </row>
    <row r="4" spans="1:3" x14ac:dyDescent="0.3">
      <c r="A4" s="23" t="s">
        <v>50</v>
      </c>
      <c r="B4" s="23" t="s">
        <v>35</v>
      </c>
      <c r="C4" s="23"/>
    </row>
    <row r="5" spans="1:3" x14ac:dyDescent="0.3">
      <c r="A5" s="23" t="s">
        <v>51</v>
      </c>
      <c r="B5" s="23" t="s">
        <v>36</v>
      </c>
      <c r="C5" s="23"/>
    </row>
    <row r="6" spans="1:3" x14ac:dyDescent="0.3">
      <c r="A6" s="23" t="s">
        <v>52</v>
      </c>
      <c r="B6" s="23" t="s">
        <v>37</v>
      </c>
      <c r="C6" s="23"/>
    </row>
    <row r="7" spans="1:3" x14ac:dyDescent="0.3">
      <c r="A7" s="23" t="s">
        <v>53</v>
      </c>
      <c r="B7" s="23" t="s">
        <v>38</v>
      </c>
      <c r="C7" s="23"/>
    </row>
    <row r="8" spans="1:3" x14ac:dyDescent="0.3">
      <c r="A8" s="23" t="s">
        <v>54</v>
      </c>
      <c r="B8" s="23" t="s">
        <v>39</v>
      </c>
      <c r="C8" s="23"/>
    </row>
    <row r="9" spans="1:3" x14ac:dyDescent="0.3">
      <c r="A9" s="23" t="s">
        <v>55</v>
      </c>
      <c r="B9" s="23" t="s">
        <v>40</v>
      </c>
      <c r="C9" s="23"/>
    </row>
    <row r="10" spans="1:3" x14ac:dyDescent="0.3">
      <c r="A10" s="23" t="s">
        <v>56</v>
      </c>
      <c r="B10" s="23" t="s">
        <v>41</v>
      </c>
      <c r="C10" s="23"/>
    </row>
    <row r="11" spans="1:3" x14ac:dyDescent="0.3">
      <c r="A11" s="23" t="s">
        <v>57</v>
      </c>
      <c r="B11" s="23" t="s">
        <v>42</v>
      </c>
      <c r="C11" s="23"/>
    </row>
    <row r="12" spans="1:3" x14ac:dyDescent="0.3">
      <c r="A12" s="23" t="s">
        <v>58</v>
      </c>
      <c r="B12" s="23" t="s">
        <v>43</v>
      </c>
      <c r="C12" s="23"/>
    </row>
    <row r="13" spans="1:3" x14ac:dyDescent="0.3">
      <c r="A13" s="23" t="s">
        <v>59</v>
      </c>
      <c r="B13" s="23" t="s">
        <v>44</v>
      </c>
      <c r="C13" s="23"/>
    </row>
    <row r="14" spans="1:3" x14ac:dyDescent="0.3">
      <c r="A14" s="23" t="s">
        <v>60</v>
      </c>
      <c r="B14" s="23" t="s">
        <v>45</v>
      </c>
      <c r="C14" s="23"/>
    </row>
    <row r="15" spans="1:3" x14ac:dyDescent="0.3">
      <c r="A15" s="23" t="s">
        <v>61</v>
      </c>
      <c r="B15" s="23" t="s">
        <v>46</v>
      </c>
      <c r="C15" s="23"/>
    </row>
    <row r="16" spans="1:3" x14ac:dyDescent="0.3">
      <c r="A16" s="23" t="s">
        <v>62</v>
      </c>
      <c r="B16" s="23" t="s">
        <v>47</v>
      </c>
      <c r="C16" s="23"/>
    </row>
    <row r="17" spans="1:3" x14ac:dyDescent="0.3">
      <c r="A17" s="23" t="s">
        <v>63</v>
      </c>
      <c r="B17" s="23"/>
      <c r="C17" s="23"/>
    </row>
    <row r="18" spans="1:3" x14ac:dyDescent="0.3">
      <c r="A18" s="23" t="s">
        <v>64</v>
      </c>
      <c r="B18" s="23"/>
      <c r="C18" s="23"/>
    </row>
    <row r="19" spans="1:3" x14ac:dyDescent="0.3">
      <c r="A19" s="23" t="s">
        <v>65</v>
      </c>
      <c r="B19" s="23"/>
      <c r="C19" s="23"/>
    </row>
    <row r="20" spans="1:3" x14ac:dyDescent="0.3">
      <c r="A20" s="23" t="s">
        <v>66</v>
      </c>
      <c r="B20" s="23"/>
      <c r="C20" s="23"/>
    </row>
    <row r="21" spans="1:3" x14ac:dyDescent="0.3">
      <c r="A21" s="23" t="s">
        <v>67</v>
      </c>
      <c r="B21" s="23"/>
      <c r="C21" s="23"/>
    </row>
    <row r="22" spans="1:3" x14ac:dyDescent="0.3">
      <c r="A22" s="23" t="s">
        <v>68</v>
      </c>
      <c r="B22" s="23"/>
      <c r="C22" s="23"/>
    </row>
    <row r="23" spans="1:3" x14ac:dyDescent="0.3">
      <c r="A23" s="23" t="s">
        <v>69</v>
      </c>
      <c r="B23" s="23"/>
      <c r="C23" s="23"/>
    </row>
    <row r="24" spans="1:3" x14ac:dyDescent="0.3">
      <c r="A24" s="23" t="s">
        <v>70</v>
      </c>
      <c r="B24" s="23"/>
      <c r="C24" s="23"/>
    </row>
    <row r="25" spans="1:3" x14ac:dyDescent="0.3">
      <c r="A25" s="23" t="s">
        <v>71</v>
      </c>
      <c r="B25" s="23"/>
      <c r="C25" s="23"/>
    </row>
    <row r="26" spans="1:3" x14ac:dyDescent="0.3">
      <c r="A26" s="23" t="s">
        <v>72</v>
      </c>
      <c r="B26" s="23"/>
      <c r="C26" s="23"/>
    </row>
    <row r="27" spans="1:3" x14ac:dyDescent="0.3">
      <c r="A27" s="23" t="s">
        <v>73</v>
      </c>
      <c r="B27" s="23"/>
      <c r="C27" s="23"/>
    </row>
    <row r="28" spans="1:3" x14ac:dyDescent="0.3">
      <c r="A28" s="23" t="s">
        <v>74</v>
      </c>
      <c r="B28" s="23"/>
      <c r="C28" s="23"/>
    </row>
    <row r="29" spans="1:3" x14ac:dyDescent="0.3">
      <c r="A29" s="23" t="s">
        <v>75</v>
      </c>
      <c r="B29" s="23"/>
      <c r="C29" s="23"/>
    </row>
    <row r="30" spans="1:3" x14ac:dyDescent="0.3">
      <c r="A30" s="23" t="s">
        <v>76</v>
      </c>
      <c r="B30" s="23"/>
      <c r="C30" s="23"/>
    </row>
    <row r="31" spans="1:3" x14ac:dyDescent="0.3">
      <c r="A31" s="23" t="s">
        <v>77</v>
      </c>
      <c r="B31" s="23"/>
      <c r="C31" s="23"/>
    </row>
    <row r="32" spans="1:3" x14ac:dyDescent="0.3">
      <c r="A32" s="23" t="s">
        <v>78</v>
      </c>
      <c r="B32" s="23"/>
      <c r="C32" s="23"/>
    </row>
    <row r="33" spans="1:3" x14ac:dyDescent="0.3">
      <c r="A33" s="23" t="s">
        <v>79</v>
      </c>
      <c r="B33" s="23"/>
      <c r="C33" s="23"/>
    </row>
    <row r="34" spans="1:3" x14ac:dyDescent="0.3">
      <c r="A34" s="23" t="s">
        <v>80</v>
      </c>
      <c r="B34" s="23"/>
      <c r="C34" s="23"/>
    </row>
    <row r="35" spans="1:3" x14ac:dyDescent="0.3">
      <c r="A35" s="23" t="s">
        <v>81</v>
      </c>
      <c r="B35" s="23"/>
      <c r="C35" s="23"/>
    </row>
    <row r="36" spans="1:3" x14ac:dyDescent="0.3">
      <c r="A36" s="23" t="s">
        <v>82</v>
      </c>
      <c r="B36" s="23"/>
      <c r="C36" s="23"/>
    </row>
    <row r="37" spans="1:3" x14ac:dyDescent="0.3">
      <c r="A37" s="23" t="s">
        <v>83</v>
      </c>
      <c r="B37" s="23"/>
      <c r="C37" s="23"/>
    </row>
    <row r="38" spans="1:3" x14ac:dyDescent="0.3">
      <c r="A38" s="23" t="s">
        <v>84</v>
      </c>
      <c r="B38" s="23"/>
      <c r="C38" s="23"/>
    </row>
    <row r="39" spans="1:3" x14ac:dyDescent="0.3">
      <c r="A39" s="23" t="s">
        <v>85</v>
      </c>
      <c r="B39" s="23"/>
      <c r="C39" s="23"/>
    </row>
    <row r="40" spans="1:3" x14ac:dyDescent="0.3">
      <c r="A40" s="23" t="s">
        <v>86</v>
      </c>
      <c r="B40" s="23"/>
      <c r="C40" s="23"/>
    </row>
    <row r="41" spans="1:3" x14ac:dyDescent="0.3">
      <c r="A41" s="23" t="s">
        <v>87</v>
      </c>
      <c r="B41" s="23"/>
      <c r="C41" s="23"/>
    </row>
    <row r="42" spans="1:3" x14ac:dyDescent="0.3">
      <c r="A42" s="23" t="s">
        <v>88</v>
      </c>
      <c r="B42" s="23"/>
      <c r="C42" s="23"/>
    </row>
    <row r="43" spans="1:3" x14ac:dyDescent="0.3">
      <c r="A43" s="23" t="s">
        <v>89</v>
      </c>
      <c r="B43" s="23"/>
      <c r="C43" s="23"/>
    </row>
    <row r="44" spans="1:3" x14ac:dyDescent="0.3">
      <c r="A44" s="23" t="s">
        <v>90</v>
      </c>
      <c r="B44" s="23"/>
      <c r="C44" s="23"/>
    </row>
    <row r="45" spans="1:3" x14ac:dyDescent="0.3">
      <c r="A45" s="23" t="s">
        <v>91</v>
      </c>
      <c r="B45" s="23"/>
      <c r="C45" s="23"/>
    </row>
    <row r="46" spans="1:3" x14ac:dyDescent="0.3">
      <c r="A46" s="23" t="s">
        <v>92</v>
      </c>
      <c r="B46" s="23"/>
      <c r="C46" s="23"/>
    </row>
    <row r="47" spans="1:3" x14ac:dyDescent="0.3">
      <c r="A47" s="23" t="s">
        <v>93</v>
      </c>
      <c r="B47" s="23"/>
      <c r="C47" s="23"/>
    </row>
    <row r="48" spans="1:3" x14ac:dyDescent="0.3">
      <c r="A48" s="23" t="s">
        <v>94</v>
      </c>
      <c r="B48" s="23"/>
      <c r="C48" s="23"/>
    </row>
    <row r="49" spans="1:3" x14ac:dyDescent="0.3">
      <c r="A49" s="23" t="s">
        <v>95</v>
      </c>
      <c r="B49" s="23"/>
      <c r="C49" s="23"/>
    </row>
    <row r="50" spans="1:3" x14ac:dyDescent="0.3">
      <c r="A50" s="23" t="s">
        <v>96</v>
      </c>
      <c r="B50" s="23"/>
      <c r="C50" s="23"/>
    </row>
    <row r="51" spans="1:3" x14ac:dyDescent="0.3">
      <c r="A51" s="23" t="s">
        <v>97</v>
      </c>
      <c r="B51" s="23"/>
      <c r="C51" s="23"/>
    </row>
    <row r="52" spans="1:3" x14ac:dyDescent="0.3">
      <c r="A52" s="23" t="s">
        <v>98</v>
      </c>
      <c r="B52" s="23"/>
      <c r="C52" s="23"/>
    </row>
    <row r="53" spans="1:3" x14ac:dyDescent="0.3">
      <c r="A53" s="23" t="s">
        <v>99</v>
      </c>
      <c r="B53" s="23"/>
      <c r="C53" s="23"/>
    </row>
    <row r="54" spans="1:3" x14ac:dyDescent="0.3">
      <c r="A54" s="23" t="s">
        <v>28</v>
      </c>
      <c r="B54" s="23"/>
      <c r="C54" s="23"/>
    </row>
    <row r="55" spans="1:3" x14ac:dyDescent="0.3">
      <c r="A55" s="23" t="s">
        <v>100</v>
      </c>
      <c r="B55" s="23"/>
      <c r="C55" s="23"/>
    </row>
    <row r="56" spans="1:3" x14ac:dyDescent="0.3">
      <c r="A56" s="23" t="s">
        <v>101</v>
      </c>
      <c r="B56" s="23"/>
      <c r="C56" s="23"/>
    </row>
    <row r="57" spans="1:3" x14ac:dyDescent="0.3">
      <c r="A57" s="23" t="s">
        <v>102</v>
      </c>
      <c r="B57" s="23"/>
      <c r="C57" s="23"/>
    </row>
    <row r="58" spans="1:3" x14ac:dyDescent="0.3">
      <c r="A58" s="23" t="s">
        <v>103</v>
      </c>
      <c r="B58" s="23"/>
      <c r="C58" s="23"/>
    </row>
    <row r="59" spans="1:3" x14ac:dyDescent="0.3">
      <c r="A59" s="23" t="s">
        <v>104</v>
      </c>
      <c r="B59" s="23"/>
      <c r="C59" s="23"/>
    </row>
    <row r="60" spans="1:3" x14ac:dyDescent="0.3">
      <c r="A60" s="23" t="s">
        <v>105</v>
      </c>
      <c r="B60" s="23"/>
      <c r="C60" s="23"/>
    </row>
    <row r="61" spans="1:3" x14ac:dyDescent="0.3">
      <c r="A61" s="23" t="s">
        <v>106</v>
      </c>
      <c r="B61" s="23"/>
      <c r="C61" s="23"/>
    </row>
    <row r="62" spans="1:3" x14ac:dyDescent="0.3">
      <c r="A62" s="23" t="s">
        <v>107</v>
      </c>
      <c r="B62" s="23"/>
      <c r="C62" s="23"/>
    </row>
    <row r="63" spans="1:3" x14ac:dyDescent="0.3">
      <c r="A63" s="23" t="s">
        <v>108</v>
      </c>
      <c r="B63" s="23"/>
      <c r="C63" s="23"/>
    </row>
    <row r="64" spans="1:3" x14ac:dyDescent="0.3">
      <c r="A64" s="23" t="s">
        <v>109</v>
      </c>
      <c r="B64" s="23"/>
      <c r="C64" s="23"/>
    </row>
    <row r="65" spans="1:3" x14ac:dyDescent="0.3">
      <c r="A65" s="23" t="s">
        <v>110</v>
      </c>
      <c r="B65" s="23"/>
      <c r="C65" s="23"/>
    </row>
    <row r="66" spans="1:3" x14ac:dyDescent="0.3">
      <c r="A66" s="23" t="s">
        <v>29</v>
      </c>
      <c r="B66" s="23"/>
      <c r="C66" s="23"/>
    </row>
    <row r="67" spans="1:3" x14ac:dyDescent="0.3">
      <c r="A67" s="23" t="s">
        <v>30</v>
      </c>
      <c r="B67" s="23"/>
      <c r="C67" s="23"/>
    </row>
    <row r="68" spans="1:3" x14ac:dyDescent="0.3">
      <c r="A68" s="23" t="s">
        <v>111</v>
      </c>
      <c r="B68" s="23"/>
      <c r="C68" s="23"/>
    </row>
    <row r="69" spans="1:3" x14ac:dyDescent="0.3">
      <c r="A69" s="23" t="s">
        <v>112</v>
      </c>
      <c r="B69" s="23"/>
      <c r="C69" s="23"/>
    </row>
    <row r="70" spans="1:3" x14ac:dyDescent="0.3">
      <c r="A70" s="23" t="s">
        <v>113</v>
      </c>
      <c r="B70" s="23"/>
      <c r="C70" s="23"/>
    </row>
    <row r="71" spans="1:3" x14ac:dyDescent="0.3">
      <c r="A71" s="23" t="s">
        <v>114</v>
      </c>
      <c r="B71" s="23"/>
      <c r="C71" s="23"/>
    </row>
    <row r="72" spans="1:3" x14ac:dyDescent="0.3">
      <c r="A72" s="23" t="s">
        <v>115</v>
      </c>
      <c r="B72" s="23"/>
      <c r="C72" s="23"/>
    </row>
    <row r="73" spans="1:3" x14ac:dyDescent="0.3">
      <c r="A73" s="23" t="s">
        <v>116</v>
      </c>
      <c r="B73" s="23"/>
      <c r="C73" s="23"/>
    </row>
    <row r="74" spans="1:3" x14ac:dyDescent="0.3">
      <c r="A74" s="23" t="s">
        <v>117</v>
      </c>
      <c r="B74" s="23"/>
      <c r="C74" s="23"/>
    </row>
    <row r="75" spans="1:3" x14ac:dyDescent="0.3">
      <c r="A75" s="23" t="s">
        <v>118</v>
      </c>
      <c r="B75" s="23"/>
      <c r="C75" s="23"/>
    </row>
    <row r="76" spans="1:3" x14ac:dyDescent="0.3">
      <c r="A76" s="23" t="s">
        <v>119</v>
      </c>
      <c r="B76" s="23"/>
      <c r="C76" s="23"/>
    </row>
    <row r="77" spans="1:3" x14ac:dyDescent="0.3">
      <c r="A77" s="23" t="s">
        <v>120</v>
      </c>
      <c r="B77" s="23"/>
      <c r="C77" s="23"/>
    </row>
    <row r="78" spans="1:3" x14ac:dyDescent="0.3">
      <c r="A78" s="23" t="s">
        <v>121</v>
      </c>
      <c r="B78" s="23"/>
      <c r="C78" s="23"/>
    </row>
    <row r="79" spans="1:3" x14ac:dyDescent="0.3">
      <c r="A79" s="23" t="s">
        <v>122</v>
      </c>
      <c r="B79" s="23"/>
      <c r="C79" s="23"/>
    </row>
    <row r="80" spans="1:3" x14ac:dyDescent="0.3">
      <c r="A80" s="23" t="s">
        <v>123</v>
      </c>
      <c r="B80" s="23"/>
      <c r="C80" s="23"/>
    </row>
    <row r="81" spans="1:3" x14ac:dyDescent="0.3">
      <c r="A81" s="23" t="s">
        <v>124</v>
      </c>
      <c r="B81" s="23"/>
      <c r="C81" s="23"/>
    </row>
    <row r="82" spans="1:3" x14ac:dyDescent="0.3">
      <c r="A82" s="23" t="s">
        <v>125</v>
      </c>
      <c r="B82" s="23"/>
      <c r="C82" s="23"/>
    </row>
    <row r="83" spans="1:3" x14ac:dyDescent="0.3">
      <c r="A83" s="23" t="s">
        <v>126</v>
      </c>
      <c r="B83" s="23"/>
      <c r="C83" s="23"/>
    </row>
    <row r="84" spans="1:3" x14ac:dyDescent="0.3">
      <c r="A84" s="23" t="s">
        <v>127</v>
      </c>
      <c r="B84" s="23"/>
      <c r="C84" s="23"/>
    </row>
    <row r="85" spans="1:3" x14ac:dyDescent="0.3">
      <c r="A85" s="23" t="s">
        <v>128</v>
      </c>
      <c r="B85" s="23"/>
      <c r="C85" s="23"/>
    </row>
    <row r="86" spans="1:3" x14ac:dyDescent="0.3">
      <c r="A86" s="23" t="s">
        <v>129</v>
      </c>
      <c r="B86" s="23"/>
      <c r="C86" s="23"/>
    </row>
    <row r="87" spans="1:3" x14ac:dyDescent="0.3">
      <c r="A87" s="23" t="s">
        <v>130</v>
      </c>
      <c r="B87" s="23"/>
      <c r="C87" s="23"/>
    </row>
    <row r="88" spans="1:3" x14ac:dyDescent="0.3">
      <c r="A88" s="23" t="s">
        <v>131</v>
      </c>
      <c r="B88" s="23"/>
      <c r="C88" s="23"/>
    </row>
    <row r="89" spans="1:3" x14ac:dyDescent="0.3">
      <c r="A89" s="23" t="s">
        <v>132</v>
      </c>
      <c r="B89" s="23"/>
      <c r="C89" s="23"/>
    </row>
    <row r="90" spans="1:3" x14ac:dyDescent="0.3">
      <c r="A90" s="23" t="s">
        <v>133</v>
      </c>
      <c r="B90" s="23"/>
      <c r="C90" s="23"/>
    </row>
    <row r="91" spans="1:3" x14ac:dyDescent="0.3">
      <c r="A91" s="23" t="s">
        <v>134</v>
      </c>
      <c r="B91" s="23"/>
      <c r="C91" s="23"/>
    </row>
    <row r="92" spans="1:3" x14ac:dyDescent="0.3">
      <c r="A92" s="23" t="s">
        <v>135</v>
      </c>
      <c r="B92" s="23"/>
      <c r="C92" s="23"/>
    </row>
    <row r="93" spans="1:3" x14ac:dyDescent="0.3">
      <c r="A93" s="23" t="s">
        <v>136</v>
      </c>
      <c r="B93" s="23"/>
      <c r="C93" s="23"/>
    </row>
    <row r="94" spans="1:3" x14ac:dyDescent="0.3">
      <c r="A94" s="23" t="s">
        <v>137</v>
      </c>
      <c r="B94" s="23"/>
      <c r="C94" s="23"/>
    </row>
    <row r="95" spans="1:3" x14ac:dyDescent="0.3">
      <c r="A95" s="23" t="s">
        <v>138</v>
      </c>
      <c r="B95" s="23"/>
      <c r="C95" s="23"/>
    </row>
  </sheetData>
  <autoFilter ref="A1:C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E2" sqref="E2:F2"/>
    </sheetView>
  </sheetViews>
  <sheetFormatPr defaultRowHeight="14.4" x14ac:dyDescent="0.3"/>
  <cols>
    <col min="1" max="1" width="55.44140625" style="1" customWidth="1"/>
    <col min="2" max="2" width="22.77734375" style="7" customWidth="1"/>
    <col min="3" max="6" width="22.77734375" customWidth="1"/>
    <col min="7" max="7" width="15.44140625" customWidth="1"/>
  </cols>
  <sheetData>
    <row r="1" spans="1:7" ht="18" customHeight="1" x14ac:dyDescent="0.3">
      <c r="A1" s="18" t="s">
        <v>24</v>
      </c>
      <c r="B1" s="14" t="s">
        <v>33</v>
      </c>
      <c r="C1" s="15"/>
      <c r="D1" s="15"/>
      <c r="E1" s="15"/>
      <c r="F1" s="15"/>
      <c r="G1" s="24" t="s">
        <v>140</v>
      </c>
    </row>
    <row r="2" spans="1:7" ht="31.2" customHeight="1" x14ac:dyDescent="0.3">
      <c r="A2" s="16" t="s">
        <v>26</v>
      </c>
      <c r="B2" s="26" t="s">
        <v>49</v>
      </c>
      <c r="C2" s="26" t="s">
        <v>54</v>
      </c>
      <c r="D2" s="26" t="s">
        <v>55</v>
      </c>
      <c r="E2" s="26"/>
      <c r="F2" s="26"/>
      <c r="G2" s="24"/>
    </row>
    <row r="3" spans="1:7" ht="19.2" customHeight="1" x14ac:dyDescent="0.3">
      <c r="A3" s="16" t="s">
        <v>25</v>
      </c>
      <c r="B3" s="17"/>
      <c r="C3" s="17"/>
      <c r="D3" s="17"/>
      <c r="E3" s="17"/>
      <c r="F3" s="17"/>
      <c r="G3" s="25"/>
    </row>
    <row r="4" spans="1:7" ht="15" customHeight="1" x14ac:dyDescent="0.3">
      <c r="A4" s="2" t="s">
        <v>0</v>
      </c>
      <c r="B4" s="8">
        <f>B5+B6</f>
        <v>2</v>
      </c>
      <c r="C4" s="8">
        <f t="shared" ref="C4:F4" si="0">C5+C6</f>
        <v>0</v>
      </c>
      <c r="D4" s="8">
        <f t="shared" si="0"/>
        <v>0</v>
      </c>
      <c r="E4" s="8">
        <f t="shared" si="0"/>
        <v>0</v>
      </c>
      <c r="F4" s="8">
        <f t="shared" si="0"/>
        <v>0</v>
      </c>
      <c r="G4" s="8">
        <f>B4+C4+D4+E4+F4</f>
        <v>2</v>
      </c>
    </row>
    <row r="5" spans="1:7" ht="15" customHeight="1" x14ac:dyDescent="0.3">
      <c r="A5" s="3" t="s">
        <v>1</v>
      </c>
      <c r="B5" s="9">
        <v>1</v>
      </c>
      <c r="C5" s="9"/>
      <c r="D5" s="9"/>
      <c r="E5" s="9"/>
      <c r="F5" s="9"/>
      <c r="G5" s="9">
        <f t="shared" ref="G5:G28" si="1">B5+C5+D5+E5+F5</f>
        <v>1</v>
      </c>
    </row>
    <row r="6" spans="1:7" ht="15" customHeight="1" x14ac:dyDescent="0.3">
      <c r="A6" s="3" t="s">
        <v>2</v>
      </c>
      <c r="B6" s="9">
        <v>1</v>
      </c>
      <c r="C6" s="9"/>
      <c r="D6" s="9"/>
      <c r="E6" s="9"/>
      <c r="F6" s="9"/>
      <c r="G6" s="9">
        <f t="shared" si="1"/>
        <v>1</v>
      </c>
    </row>
    <row r="7" spans="1:7" ht="13.8" customHeight="1" x14ac:dyDescent="0.3">
      <c r="A7" s="4" t="s">
        <v>139</v>
      </c>
      <c r="B7" s="10">
        <f>B8+B11+B14+B23</f>
        <v>18</v>
      </c>
      <c r="C7" s="10">
        <f t="shared" ref="C7:F7" si="2">C8+C11+C14+C23</f>
        <v>0</v>
      </c>
      <c r="D7" s="10">
        <f t="shared" si="2"/>
        <v>0</v>
      </c>
      <c r="E7" s="10">
        <f t="shared" si="2"/>
        <v>0</v>
      </c>
      <c r="F7" s="10">
        <f t="shared" si="2"/>
        <v>0</v>
      </c>
      <c r="G7" s="10">
        <f t="shared" si="1"/>
        <v>18</v>
      </c>
    </row>
    <row r="8" spans="1:7" x14ac:dyDescent="0.3">
      <c r="A8" s="5" t="s">
        <v>3</v>
      </c>
      <c r="B8" s="11">
        <f>B9+B11</f>
        <v>3</v>
      </c>
      <c r="C8" s="11">
        <f t="shared" ref="C8:F8" si="3">C9+C11</f>
        <v>0</v>
      </c>
      <c r="D8" s="11">
        <f t="shared" si="3"/>
        <v>0</v>
      </c>
      <c r="E8" s="11">
        <f t="shared" si="3"/>
        <v>0</v>
      </c>
      <c r="F8" s="11">
        <f t="shared" si="3"/>
        <v>0</v>
      </c>
      <c r="G8" s="11">
        <f t="shared" si="1"/>
        <v>3</v>
      </c>
    </row>
    <row r="9" spans="1:7" x14ac:dyDescent="0.3">
      <c r="A9" s="6" t="s">
        <v>4</v>
      </c>
      <c r="B9" s="12">
        <f>B10</f>
        <v>1</v>
      </c>
      <c r="C9" s="12"/>
      <c r="D9" s="12"/>
      <c r="E9" s="12"/>
      <c r="F9" s="12"/>
      <c r="G9" s="19">
        <f t="shared" si="1"/>
        <v>1</v>
      </c>
    </row>
    <row r="10" spans="1:7" ht="28.8" x14ac:dyDescent="0.3">
      <c r="A10" s="6" t="s">
        <v>5</v>
      </c>
      <c r="B10" s="12">
        <v>1</v>
      </c>
      <c r="C10" s="12"/>
      <c r="D10" s="12"/>
      <c r="E10" s="12"/>
      <c r="F10" s="12"/>
      <c r="G10" s="19">
        <f t="shared" si="1"/>
        <v>1</v>
      </c>
    </row>
    <row r="11" spans="1:7" x14ac:dyDescent="0.3">
      <c r="A11" s="6" t="s">
        <v>6</v>
      </c>
      <c r="B11" s="12">
        <f>B12+B13</f>
        <v>2</v>
      </c>
      <c r="C11" s="12"/>
      <c r="D11" s="12"/>
      <c r="E11" s="12"/>
      <c r="F11" s="12"/>
      <c r="G11" s="19">
        <f t="shared" si="1"/>
        <v>2</v>
      </c>
    </row>
    <row r="12" spans="1:7" x14ac:dyDescent="0.3">
      <c r="A12" s="6" t="s">
        <v>7</v>
      </c>
      <c r="B12" s="12">
        <v>1</v>
      </c>
      <c r="C12" s="12"/>
      <c r="D12" s="12"/>
      <c r="E12" s="12"/>
      <c r="F12" s="12"/>
      <c r="G12" s="19">
        <f t="shared" si="1"/>
        <v>1</v>
      </c>
    </row>
    <row r="13" spans="1:7" x14ac:dyDescent="0.3">
      <c r="A13" s="6" t="s">
        <v>8</v>
      </c>
      <c r="B13" s="12">
        <v>1</v>
      </c>
      <c r="C13" s="12"/>
      <c r="D13" s="12"/>
      <c r="E13" s="12"/>
      <c r="F13" s="12"/>
      <c r="G13" s="19">
        <f t="shared" si="1"/>
        <v>1</v>
      </c>
    </row>
    <row r="14" spans="1:7" x14ac:dyDescent="0.3">
      <c r="A14" s="5" t="s">
        <v>9</v>
      </c>
      <c r="B14" s="11">
        <f>B15+B16+B17+B18+B19+B20+B21+B22</f>
        <v>8</v>
      </c>
      <c r="C14" s="11">
        <f t="shared" ref="C14:F14" si="4">C15+C16+C17+C18+C19+C20+C21+C22</f>
        <v>0</v>
      </c>
      <c r="D14" s="11">
        <f t="shared" si="4"/>
        <v>0</v>
      </c>
      <c r="E14" s="11">
        <f t="shared" si="4"/>
        <v>0</v>
      </c>
      <c r="F14" s="11">
        <f t="shared" si="4"/>
        <v>0</v>
      </c>
      <c r="G14" s="11">
        <f t="shared" si="1"/>
        <v>8</v>
      </c>
    </row>
    <row r="15" spans="1:7" x14ac:dyDescent="0.3">
      <c r="A15" s="6" t="s">
        <v>10</v>
      </c>
      <c r="B15" s="12">
        <v>1</v>
      </c>
      <c r="C15" s="12"/>
      <c r="D15" s="12"/>
      <c r="E15" s="12"/>
      <c r="F15" s="12"/>
      <c r="G15" s="12">
        <f t="shared" si="1"/>
        <v>1</v>
      </c>
    </row>
    <row r="16" spans="1:7" x14ac:dyDescent="0.3">
      <c r="A16" s="6" t="s">
        <v>11</v>
      </c>
      <c r="B16" s="12">
        <v>1</v>
      </c>
      <c r="C16" s="12"/>
      <c r="D16" s="12"/>
      <c r="E16" s="12"/>
      <c r="F16" s="12"/>
      <c r="G16" s="12">
        <f t="shared" si="1"/>
        <v>1</v>
      </c>
    </row>
    <row r="17" spans="1:7" ht="28.8" x14ac:dyDescent="0.3">
      <c r="A17" s="6" t="s">
        <v>12</v>
      </c>
      <c r="B17" s="12">
        <v>1</v>
      </c>
      <c r="C17" s="12"/>
      <c r="D17" s="12"/>
      <c r="E17" s="12"/>
      <c r="F17" s="12"/>
      <c r="G17" s="12">
        <f t="shared" si="1"/>
        <v>1</v>
      </c>
    </row>
    <row r="18" spans="1:7" x14ac:dyDescent="0.3">
      <c r="A18" s="6" t="s">
        <v>13</v>
      </c>
      <c r="B18" s="12">
        <v>1</v>
      </c>
      <c r="C18" s="12"/>
      <c r="D18" s="12"/>
      <c r="E18" s="12"/>
      <c r="F18" s="12"/>
      <c r="G18" s="12">
        <f t="shared" si="1"/>
        <v>1</v>
      </c>
    </row>
    <row r="19" spans="1:7" x14ac:dyDescent="0.3">
      <c r="A19" s="6" t="s">
        <v>14</v>
      </c>
      <c r="B19" s="12">
        <v>1</v>
      </c>
      <c r="C19" s="12"/>
      <c r="D19" s="12"/>
      <c r="E19" s="12"/>
      <c r="F19" s="12"/>
      <c r="G19" s="12">
        <f t="shared" si="1"/>
        <v>1</v>
      </c>
    </row>
    <row r="20" spans="1:7" x14ac:dyDescent="0.3">
      <c r="A20" s="6" t="s">
        <v>15</v>
      </c>
      <c r="B20" s="12">
        <v>1</v>
      </c>
      <c r="C20" s="12"/>
      <c r="D20" s="12"/>
      <c r="E20" s="12"/>
      <c r="F20" s="12"/>
      <c r="G20" s="12">
        <f t="shared" si="1"/>
        <v>1</v>
      </c>
    </row>
    <row r="21" spans="1:7" x14ac:dyDescent="0.3">
      <c r="A21" s="6" t="s">
        <v>16</v>
      </c>
      <c r="B21" s="12">
        <v>1</v>
      </c>
      <c r="C21" s="12"/>
      <c r="D21" s="12"/>
      <c r="E21" s="12"/>
      <c r="F21" s="12"/>
      <c r="G21" s="12">
        <f t="shared" si="1"/>
        <v>1</v>
      </c>
    </row>
    <row r="22" spans="1:7" ht="28.8" x14ac:dyDescent="0.3">
      <c r="A22" s="6" t="s">
        <v>17</v>
      </c>
      <c r="B22" s="12">
        <v>1</v>
      </c>
      <c r="C22" s="12"/>
      <c r="D22" s="12"/>
      <c r="E22" s="12"/>
      <c r="F22" s="12"/>
      <c r="G22" s="12">
        <f t="shared" si="1"/>
        <v>1</v>
      </c>
    </row>
    <row r="23" spans="1:7" x14ac:dyDescent="0.3">
      <c r="A23" s="5" t="s">
        <v>18</v>
      </c>
      <c r="B23" s="11">
        <f>B24+B25+B26+B27+B28</f>
        <v>5</v>
      </c>
      <c r="C23" s="11">
        <f t="shared" ref="C23:F23" si="5">C24+C25+C26+C27+C28</f>
        <v>0</v>
      </c>
      <c r="D23" s="11">
        <f t="shared" si="5"/>
        <v>0</v>
      </c>
      <c r="E23" s="11">
        <f t="shared" si="5"/>
        <v>0</v>
      </c>
      <c r="F23" s="11">
        <f t="shared" si="5"/>
        <v>0</v>
      </c>
      <c r="G23" s="11">
        <f t="shared" si="1"/>
        <v>5</v>
      </c>
    </row>
    <row r="24" spans="1:7" x14ac:dyDescent="0.3">
      <c r="A24" s="6" t="s">
        <v>19</v>
      </c>
      <c r="B24" s="12">
        <v>1</v>
      </c>
      <c r="C24" s="12"/>
      <c r="D24" s="12"/>
      <c r="E24" s="12"/>
      <c r="F24" s="12"/>
      <c r="G24" s="12">
        <f t="shared" si="1"/>
        <v>1</v>
      </c>
    </row>
    <row r="25" spans="1:7" x14ac:dyDescent="0.3">
      <c r="A25" s="6" t="s">
        <v>20</v>
      </c>
      <c r="B25" s="12">
        <v>1</v>
      </c>
      <c r="C25" s="12"/>
      <c r="D25" s="12"/>
      <c r="E25" s="12"/>
      <c r="F25" s="12"/>
      <c r="G25" s="12">
        <f t="shared" si="1"/>
        <v>1</v>
      </c>
    </row>
    <row r="26" spans="1:7" x14ac:dyDescent="0.3">
      <c r="A26" s="6" t="s">
        <v>21</v>
      </c>
      <c r="B26" s="12">
        <v>1</v>
      </c>
      <c r="C26" s="12"/>
      <c r="D26" s="12"/>
      <c r="E26" s="12"/>
      <c r="F26" s="12"/>
      <c r="G26" s="12">
        <f t="shared" si="1"/>
        <v>1</v>
      </c>
    </row>
    <row r="27" spans="1:7" x14ac:dyDescent="0.3">
      <c r="A27" s="6" t="s">
        <v>22</v>
      </c>
      <c r="B27" s="12">
        <v>1</v>
      </c>
      <c r="C27" s="12"/>
      <c r="D27" s="12"/>
      <c r="E27" s="12"/>
      <c r="F27" s="12"/>
      <c r="G27" s="12">
        <f t="shared" si="1"/>
        <v>1</v>
      </c>
    </row>
    <row r="28" spans="1:7" x14ac:dyDescent="0.3">
      <c r="A28" s="6" t="s">
        <v>23</v>
      </c>
      <c r="B28" s="12">
        <v>1</v>
      </c>
      <c r="C28" s="12"/>
      <c r="D28" s="12"/>
      <c r="E28" s="12"/>
      <c r="F28" s="12"/>
      <c r="G28" s="12">
        <f t="shared" si="1"/>
        <v>1</v>
      </c>
    </row>
  </sheetData>
  <mergeCells count="1">
    <mergeCell ref="G1:G3"/>
  </mergeCells>
  <dataValidations count="3">
    <dataValidation type="list" allowBlank="1" showInputMessage="1" showErrorMessage="1" sqref="B2:F2">
      <formula1>Регион</formula1>
    </dataValidation>
    <dataValidation type="list" allowBlank="1" showInputMessage="1" showErrorMessage="1" sqref="B3:F3">
      <formula1>Принадлежность</formula1>
    </dataValidation>
    <dataValidation type="list" allowBlank="1" showInputMessage="1" showErrorMessage="1" sqref="B1">
      <formula1>Проекты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D2" sqref="D2:F2"/>
    </sheetView>
  </sheetViews>
  <sheetFormatPr defaultRowHeight="14.4" x14ac:dyDescent="0.3"/>
  <cols>
    <col min="1" max="1" width="55.44140625" style="1" customWidth="1"/>
    <col min="2" max="2" width="23.109375" style="7" customWidth="1"/>
    <col min="3" max="6" width="23.109375" customWidth="1"/>
    <col min="7" max="7" width="15.44140625" customWidth="1"/>
  </cols>
  <sheetData>
    <row r="1" spans="1:7" ht="18" customHeight="1" x14ac:dyDescent="0.3">
      <c r="A1" s="18" t="s">
        <v>24</v>
      </c>
      <c r="B1" s="14"/>
      <c r="C1" s="15"/>
      <c r="D1" s="15"/>
      <c r="E1" s="15"/>
      <c r="F1" s="15"/>
      <c r="G1" s="24" t="s">
        <v>140</v>
      </c>
    </row>
    <row r="2" spans="1:7" ht="34.200000000000003" customHeight="1" x14ac:dyDescent="0.3">
      <c r="A2" s="16" t="s">
        <v>26</v>
      </c>
      <c r="B2" s="26" t="s">
        <v>52</v>
      </c>
      <c r="C2" s="26" t="s">
        <v>125</v>
      </c>
      <c r="D2" s="26"/>
      <c r="E2" s="26"/>
      <c r="F2" s="26"/>
      <c r="G2" s="24"/>
    </row>
    <row r="3" spans="1:7" ht="19.2" customHeight="1" x14ac:dyDescent="0.3">
      <c r="A3" s="16" t="s">
        <v>25</v>
      </c>
      <c r="B3" s="17"/>
      <c r="C3" s="17"/>
      <c r="D3" s="17"/>
      <c r="E3" s="17"/>
      <c r="F3" s="17"/>
      <c r="G3" s="25"/>
    </row>
    <row r="4" spans="1:7" ht="15" customHeight="1" x14ac:dyDescent="0.3">
      <c r="A4" s="2" t="s">
        <v>0</v>
      </c>
      <c r="B4" s="8">
        <f>B5+B6</f>
        <v>2</v>
      </c>
      <c r="C4" s="8">
        <f t="shared" ref="C4:F4" si="0">C5+C6</f>
        <v>0</v>
      </c>
      <c r="D4" s="8">
        <f t="shared" si="0"/>
        <v>0</v>
      </c>
      <c r="E4" s="8">
        <f t="shared" si="0"/>
        <v>0</v>
      </c>
      <c r="F4" s="8">
        <f t="shared" si="0"/>
        <v>0</v>
      </c>
      <c r="G4" s="8">
        <f>B4+C4+D4+E4+F4</f>
        <v>2</v>
      </c>
    </row>
    <row r="5" spans="1:7" ht="15" customHeight="1" x14ac:dyDescent="0.3">
      <c r="A5" s="3" t="s">
        <v>1</v>
      </c>
      <c r="B5" s="9">
        <v>1</v>
      </c>
      <c r="C5" s="9"/>
      <c r="D5" s="9"/>
      <c r="E5" s="9"/>
      <c r="F5" s="9"/>
      <c r="G5" s="9">
        <f t="shared" ref="G5:G28" si="1">B5+C5+D5+E5+F5</f>
        <v>1</v>
      </c>
    </row>
    <row r="6" spans="1:7" ht="15" customHeight="1" x14ac:dyDescent="0.3">
      <c r="A6" s="3" t="s">
        <v>2</v>
      </c>
      <c r="B6" s="9">
        <v>1</v>
      </c>
      <c r="C6" s="9"/>
      <c r="D6" s="9"/>
      <c r="E6" s="9"/>
      <c r="F6" s="9"/>
      <c r="G6" s="9">
        <f t="shared" si="1"/>
        <v>1</v>
      </c>
    </row>
    <row r="7" spans="1:7" ht="13.8" customHeight="1" x14ac:dyDescent="0.3">
      <c r="A7" s="4" t="s">
        <v>139</v>
      </c>
      <c r="B7" s="10">
        <f>B8+B11+B14+B23</f>
        <v>18</v>
      </c>
      <c r="C7" s="10">
        <f t="shared" ref="C7:F7" si="2">C8+C11+C14+C23</f>
        <v>0</v>
      </c>
      <c r="D7" s="10">
        <f t="shared" si="2"/>
        <v>0</v>
      </c>
      <c r="E7" s="10">
        <f t="shared" si="2"/>
        <v>0</v>
      </c>
      <c r="F7" s="10">
        <f t="shared" si="2"/>
        <v>0</v>
      </c>
      <c r="G7" s="10">
        <f t="shared" si="1"/>
        <v>18</v>
      </c>
    </row>
    <row r="8" spans="1:7" x14ac:dyDescent="0.3">
      <c r="A8" s="5" t="s">
        <v>3</v>
      </c>
      <c r="B8" s="11">
        <f>B9+B11</f>
        <v>3</v>
      </c>
      <c r="C8" s="11">
        <f t="shared" ref="C8:F8" si="3">C9+C11</f>
        <v>0</v>
      </c>
      <c r="D8" s="11">
        <f t="shared" si="3"/>
        <v>0</v>
      </c>
      <c r="E8" s="11">
        <f t="shared" si="3"/>
        <v>0</v>
      </c>
      <c r="F8" s="11">
        <f t="shared" si="3"/>
        <v>0</v>
      </c>
      <c r="G8" s="11">
        <f t="shared" si="1"/>
        <v>3</v>
      </c>
    </row>
    <row r="9" spans="1:7" x14ac:dyDescent="0.3">
      <c r="A9" s="6" t="s">
        <v>4</v>
      </c>
      <c r="B9" s="12">
        <f>B10</f>
        <v>1</v>
      </c>
      <c r="C9" s="12"/>
      <c r="D9" s="12"/>
      <c r="E9" s="12"/>
      <c r="F9" s="12"/>
      <c r="G9" s="19">
        <f t="shared" si="1"/>
        <v>1</v>
      </c>
    </row>
    <row r="10" spans="1:7" ht="28.8" x14ac:dyDescent="0.3">
      <c r="A10" s="6" t="s">
        <v>5</v>
      </c>
      <c r="B10" s="12">
        <v>1</v>
      </c>
      <c r="C10" s="12"/>
      <c r="D10" s="12"/>
      <c r="E10" s="12"/>
      <c r="F10" s="12"/>
      <c r="G10" s="19">
        <f t="shared" si="1"/>
        <v>1</v>
      </c>
    </row>
    <row r="11" spans="1:7" x14ac:dyDescent="0.3">
      <c r="A11" s="6" t="s">
        <v>6</v>
      </c>
      <c r="B11" s="12">
        <f>B12+B13</f>
        <v>2</v>
      </c>
      <c r="C11" s="12"/>
      <c r="D11" s="12"/>
      <c r="E11" s="12"/>
      <c r="F11" s="12"/>
      <c r="G11" s="19">
        <f t="shared" si="1"/>
        <v>2</v>
      </c>
    </row>
    <row r="12" spans="1:7" x14ac:dyDescent="0.3">
      <c r="A12" s="6" t="s">
        <v>7</v>
      </c>
      <c r="B12" s="12">
        <v>1</v>
      </c>
      <c r="C12" s="12"/>
      <c r="D12" s="12"/>
      <c r="E12" s="12"/>
      <c r="F12" s="12"/>
      <c r="G12" s="19">
        <f t="shared" si="1"/>
        <v>1</v>
      </c>
    </row>
    <row r="13" spans="1:7" x14ac:dyDescent="0.3">
      <c r="A13" s="6" t="s">
        <v>8</v>
      </c>
      <c r="B13" s="12">
        <v>1</v>
      </c>
      <c r="C13" s="12"/>
      <c r="D13" s="12"/>
      <c r="E13" s="12"/>
      <c r="F13" s="12"/>
      <c r="G13" s="19">
        <f t="shared" si="1"/>
        <v>1</v>
      </c>
    </row>
    <row r="14" spans="1:7" x14ac:dyDescent="0.3">
      <c r="A14" s="5" t="s">
        <v>9</v>
      </c>
      <c r="B14" s="11">
        <f>B15+B16+B17+B18+B19+B20+B21+B22</f>
        <v>8</v>
      </c>
      <c r="C14" s="11">
        <f t="shared" ref="C14:F14" si="4">C15+C16+C17+C18+C19+C20+C21+C22</f>
        <v>0</v>
      </c>
      <c r="D14" s="11">
        <f t="shared" si="4"/>
        <v>0</v>
      </c>
      <c r="E14" s="11">
        <f t="shared" si="4"/>
        <v>0</v>
      </c>
      <c r="F14" s="11">
        <f t="shared" si="4"/>
        <v>0</v>
      </c>
      <c r="G14" s="11">
        <f t="shared" si="1"/>
        <v>8</v>
      </c>
    </row>
    <row r="15" spans="1:7" x14ac:dyDescent="0.3">
      <c r="A15" s="6" t="s">
        <v>10</v>
      </c>
      <c r="B15" s="12">
        <v>1</v>
      </c>
      <c r="C15" s="12"/>
      <c r="D15" s="12"/>
      <c r="E15" s="12"/>
      <c r="F15" s="12"/>
      <c r="G15" s="12">
        <f t="shared" si="1"/>
        <v>1</v>
      </c>
    </row>
    <row r="16" spans="1:7" x14ac:dyDescent="0.3">
      <c r="A16" s="6" t="s">
        <v>11</v>
      </c>
      <c r="B16" s="12">
        <v>1</v>
      </c>
      <c r="C16" s="12"/>
      <c r="D16" s="12"/>
      <c r="E16" s="12"/>
      <c r="F16" s="12"/>
      <c r="G16" s="12">
        <f t="shared" si="1"/>
        <v>1</v>
      </c>
    </row>
    <row r="17" spans="1:7" ht="28.8" x14ac:dyDescent="0.3">
      <c r="A17" s="6" t="s">
        <v>12</v>
      </c>
      <c r="B17" s="12">
        <v>1</v>
      </c>
      <c r="C17" s="12"/>
      <c r="D17" s="12"/>
      <c r="E17" s="12"/>
      <c r="F17" s="12"/>
      <c r="G17" s="12">
        <f t="shared" si="1"/>
        <v>1</v>
      </c>
    </row>
    <row r="18" spans="1:7" x14ac:dyDescent="0.3">
      <c r="A18" s="6" t="s">
        <v>13</v>
      </c>
      <c r="B18" s="12">
        <v>1</v>
      </c>
      <c r="C18" s="12"/>
      <c r="D18" s="12"/>
      <c r="E18" s="12"/>
      <c r="F18" s="12"/>
      <c r="G18" s="12">
        <f t="shared" si="1"/>
        <v>1</v>
      </c>
    </row>
    <row r="19" spans="1:7" x14ac:dyDescent="0.3">
      <c r="A19" s="6" t="s">
        <v>14</v>
      </c>
      <c r="B19" s="12">
        <v>1</v>
      </c>
      <c r="C19" s="12"/>
      <c r="D19" s="12"/>
      <c r="E19" s="12"/>
      <c r="F19" s="12"/>
      <c r="G19" s="12">
        <f t="shared" si="1"/>
        <v>1</v>
      </c>
    </row>
    <row r="20" spans="1:7" x14ac:dyDescent="0.3">
      <c r="A20" s="6" t="s">
        <v>15</v>
      </c>
      <c r="B20" s="12">
        <v>1</v>
      </c>
      <c r="C20" s="12"/>
      <c r="D20" s="12"/>
      <c r="E20" s="12"/>
      <c r="F20" s="12"/>
      <c r="G20" s="12">
        <f t="shared" si="1"/>
        <v>1</v>
      </c>
    </row>
    <row r="21" spans="1:7" x14ac:dyDescent="0.3">
      <c r="A21" s="6" t="s">
        <v>16</v>
      </c>
      <c r="B21" s="12">
        <v>1</v>
      </c>
      <c r="C21" s="12"/>
      <c r="D21" s="12"/>
      <c r="E21" s="12"/>
      <c r="F21" s="12"/>
      <c r="G21" s="12">
        <f t="shared" si="1"/>
        <v>1</v>
      </c>
    </row>
    <row r="22" spans="1:7" ht="28.8" x14ac:dyDescent="0.3">
      <c r="A22" s="6" t="s">
        <v>17</v>
      </c>
      <c r="B22" s="12">
        <v>1</v>
      </c>
      <c r="C22" s="12"/>
      <c r="D22" s="12"/>
      <c r="E22" s="12"/>
      <c r="F22" s="12"/>
      <c r="G22" s="12">
        <f t="shared" si="1"/>
        <v>1</v>
      </c>
    </row>
    <row r="23" spans="1:7" x14ac:dyDescent="0.3">
      <c r="A23" s="5" t="s">
        <v>18</v>
      </c>
      <c r="B23" s="11">
        <f>B24+B25+B26+B27+B28</f>
        <v>5</v>
      </c>
      <c r="C23" s="11">
        <f t="shared" ref="C23:F23" si="5">C24+C25+C26+C27+C28</f>
        <v>0</v>
      </c>
      <c r="D23" s="11">
        <f t="shared" si="5"/>
        <v>0</v>
      </c>
      <c r="E23" s="11">
        <f t="shared" si="5"/>
        <v>0</v>
      </c>
      <c r="F23" s="11">
        <f t="shared" si="5"/>
        <v>0</v>
      </c>
      <c r="G23" s="11">
        <f t="shared" si="1"/>
        <v>5</v>
      </c>
    </row>
    <row r="24" spans="1:7" x14ac:dyDescent="0.3">
      <c r="A24" s="6" t="s">
        <v>19</v>
      </c>
      <c r="B24" s="12">
        <v>1</v>
      </c>
      <c r="C24" s="12"/>
      <c r="D24" s="12"/>
      <c r="E24" s="12"/>
      <c r="F24" s="12"/>
      <c r="G24" s="12">
        <f t="shared" si="1"/>
        <v>1</v>
      </c>
    </row>
    <row r="25" spans="1:7" x14ac:dyDescent="0.3">
      <c r="A25" s="6" t="s">
        <v>20</v>
      </c>
      <c r="B25" s="12">
        <v>1</v>
      </c>
      <c r="C25" s="12"/>
      <c r="D25" s="12"/>
      <c r="E25" s="12"/>
      <c r="F25" s="12"/>
      <c r="G25" s="12">
        <f t="shared" si="1"/>
        <v>1</v>
      </c>
    </row>
    <row r="26" spans="1:7" x14ac:dyDescent="0.3">
      <c r="A26" s="6" t="s">
        <v>21</v>
      </c>
      <c r="B26" s="12">
        <v>1</v>
      </c>
      <c r="C26" s="12"/>
      <c r="D26" s="12"/>
      <c r="E26" s="12"/>
      <c r="F26" s="12"/>
      <c r="G26" s="12">
        <f t="shared" si="1"/>
        <v>1</v>
      </c>
    </row>
    <row r="27" spans="1:7" x14ac:dyDescent="0.3">
      <c r="A27" s="6" t="s">
        <v>22</v>
      </c>
      <c r="B27" s="12">
        <v>1</v>
      </c>
      <c r="C27" s="12"/>
      <c r="D27" s="12"/>
      <c r="E27" s="12"/>
      <c r="F27" s="12"/>
      <c r="G27" s="12">
        <f t="shared" si="1"/>
        <v>1</v>
      </c>
    </row>
    <row r="28" spans="1:7" x14ac:dyDescent="0.3">
      <c r="A28" s="6" t="s">
        <v>23</v>
      </c>
      <c r="B28" s="12">
        <v>1</v>
      </c>
      <c r="C28" s="12"/>
      <c r="D28" s="12"/>
      <c r="E28" s="12"/>
      <c r="F28" s="12"/>
      <c r="G28" s="12">
        <f t="shared" si="1"/>
        <v>1</v>
      </c>
    </row>
  </sheetData>
  <mergeCells count="1">
    <mergeCell ref="G1:G3"/>
  </mergeCells>
  <dataValidations count="3">
    <dataValidation type="list" allowBlank="1" showInputMessage="1" showErrorMessage="1" sqref="B1">
      <formula1>Проекты</formula1>
    </dataValidation>
    <dataValidation type="list" allowBlank="1" showInputMessage="1" showErrorMessage="1" sqref="B3:F3">
      <formula1>Принадлежность</formula1>
    </dataValidation>
    <dataValidation type="list" allowBlank="1" showInputMessage="1" showErrorMessage="1" sqref="B2:F2">
      <formula1>Регион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" sqref="B2:F2"/>
    </sheetView>
  </sheetViews>
  <sheetFormatPr defaultRowHeight="14.4" x14ac:dyDescent="0.3"/>
  <cols>
    <col min="1" max="1" width="55.44140625" style="1" customWidth="1"/>
    <col min="2" max="2" width="22" style="7" customWidth="1"/>
    <col min="3" max="6" width="22" customWidth="1"/>
    <col min="7" max="7" width="15.44140625" customWidth="1"/>
  </cols>
  <sheetData>
    <row r="1" spans="1:7" ht="18" customHeight="1" x14ac:dyDescent="0.3">
      <c r="A1" s="18" t="s">
        <v>24</v>
      </c>
      <c r="B1" s="14"/>
      <c r="C1" s="15"/>
      <c r="D1" s="15"/>
      <c r="E1" s="15"/>
      <c r="F1" s="15"/>
      <c r="G1" s="24" t="s">
        <v>140</v>
      </c>
    </row>
    <row r="2" spans="1:7" ht="41.4" customHeight="1" x14ac:dyDescent="0.3">
      <c r="A2" s="16" t="s">
        <v>26</v>
      </c>
      <c r="B2" s="17"/>
      <c r="C2" s="17"/>
      <c r="D2" s="17"/>
      <c r="E2" s="17"/>
      <c r="F2" s="17"/>
      <c r="G2" s="24"/>
    </row>
    <row r="3" spans="1:7" ht="19.2" customHeight="1" x14ac:dyDescent="0.3">
      <c r="A3" s="16" t="s">
        <v>25</v>
      </c>
      <c r="B3" s="17"/>
      <c r="C3" s="17"/>
      <c r="D3" s="17"/>
      <c r="E3" s="17"/>
      <c r="F3" s="17"/>
      <c r="G3" s="25"/>
    </row>
    <row r="4" spans="1:7" ht="15" customHeight="1" x14ac:dyDescent="0.3">
      <c r="A4" s="2" t="s">
        <v>0</v>
      </c>
      <c r="B4" s="8">
        <f>B5+B6</f>
        <v>2</v>
      </c>
      <c r="C4" s="8">
        <f t="shared" ref="C4:F4" si="0">C5+C6</f>
        <v>0</v>
      </c>
      <c r="D4" s="8">
        <f t="shared" si="0"/>
        <v>0</v>
      </c>
      <c r="E4" s="8">
        <f t="shared" si="0"/>
        <v>0</v>
      </c>
      <c r="F4" s="8">
        <f t="shared" si="0"/>
        <v>0</v>
      </c>
      <c r="G4" s="8">
        <f>B4+C4+D4+E4+F4</f>
        <v>2</v>
      </c>
    </row>
    <row r="5" spans="1:7" ht="15" customHeight="1" x14ac:dyDescent="0.3">
      <c r="A5" s="3" t="s">
        <v>1</v>
      </c>
      <c r="B5" s="9">
        <v>1</v>
      </c>
      <c r="C5" s="9"/>
      <c r="D5" s="9"/>
      <c r="E5" s="9"/>
      <c r="F5" s="9"/>
      <c r="G5" s="9">
        <f t="shared" ref="G5:G28" si="1">B5+C5+D5+E5+F5</f>
        <v>1</v>
      </c>
    </row>
    <row r="6" spans="1:7" ht="15" customHeight="1" x14ac:dyDescent="0.3">
      <c r="A6" s="3" t="s">
        <v>2</v>
      </c>
      <c r="B6" s="9">
        <v>1</v>
      </c>
      <c r="C6" s="9"/>
      <c r="D6" s="9"/>
      <c r="E6" s="9"/>
      <c r="F6" s="9"/>
      <c r="G6" s="9">
        <f t="shared" si="1"/>
        <v>1</v>
      </c>
    </row>
    <row r="7" spans="1:7" ht="13.8" customHeight="1" x14ac:dyDescent="0.3">
      <c r="A7" s="4" t="s">
        <v>139</v>
      </c>
      <c r="B7" s="10">
        <f>B8+B11+B14+B23</f>
        <v>18</v>
      </c>
      <c r="C7" s="10">
        <f t="shared" ref="C7:F7" si="2">C8+C11+C14+C23</f>
        <v>0</v>
      </c>
      <c r="D7" s="10">
        <f t="shared" si="2"/>
        <v>0</v>
      </c>
      <c r="E7" s="10">
        <f t="shared" si="2"/>
        <v>0</v>
      </c>
      <c r="F7" s="10">
        <f t="shared" si="2"/>
        <v>0</v>
      </c>
      <c r="G7" s="10">
        <f t="shared" si="1"/>
        <v>18</v>
      </c>
    </row>
    <row r="8" spans="1:7" x14ac:dyDescent="0.3">
      <c r="A8" s="5" t="s">
        <v>3</v>
      </c>
      <c r="B8" s="11">
        <f>B9+B11</f>
        <v>3</v>
      </c>
      <c r="C8" s="11">
        <f t="shared" ref="C8:F8" si="3">C9+C11</f>
        <v>0</v>
      </c>
      <c r="D8" s="11">
        <f t="shared" si="3"/>
        <v>0</v>
      </c>
      <c r="E8" s="11">
        <f t="shared" si="3"/>
        <v>0</v>
      </c>
      <c r="F8" s="11">
        <f t="shared" si="3"/>
        <v>0</v>
      </c>
      <c r="G8" s="11">
        <f t="shared" si="1"/>
        <v>3</v>
      </c>
    </row>
    <row r="9" spans="1:7" x14ac:dyDescent="0.3">
      <c r="A9" s="6" t="s">
        <v>4</v>
      </c>
      <c r="B9" s="12">
        <f>B10</f>
        <v>1</v>
      </c>
      <c r="C9" s="12"/>
      <c r="D9" s="12"/>
      <c r="E9" s="12"/>
      <c r="F9" s="12"/>
      <c r="G9" s="19">
        <f t="shared" si="1"/>
        <v>1</v>
      </c>
    </row>
    <row r="10" spans="1:7" ht="28.8" x14ac:dyDescent="0.3">
      <c r="A10" s="6" t="s">
        <v>5</v>
      </c>
      <c r="B10" s="12">
        <v>1</v>
      </c>
      <c r="C10" s="12"/>
      <c r="D10" s="12">
        <v>9</v>
      </c>
      <c r="E10" s="12"/>
      <c r="F10" s="12"/>
      <c r="G10" s="19">
        <f t="shared" si="1"/>
        <v>10</v>
      </c>
    </row>
    <row r="11" spans="1:7" x14ac:dyDescent="0.3">
      <c r="A11" s="6" t="s">
        <v>6</v>
      </c>
      <c r="B11" s="12">
        <f>B12+B13</f>
        <v>2</v>
      </c>
      <c r="C11" s="12"/>
      <c r="D11" s="12"/>
      <c r="E11" s="12"/>
      <c r="F11" s="12"/>
      <c r="G11" s="19">
        <f t="shared" si="1"/>
        <v>2</v>
      </c>
    </row>
    <row r="12" spans="1:7" x14ac:dyDescent="0.3">
      <c r="A12" s="6" t="s">
        <v>7</v>
      </c>
      <c r="B12" s="12">
        <v>1</v>
      </c>
      <c r="C12" s="12"/>
      <c r="D12" s="12"/>
      <c r="E12" s="12"/>
      <c r="F12" s="12"/>
      <c r="G12" s="19">
        <f t="shared" si="1"/>
        <v>1</v>
      </c>
    </row>
    <row r="13" spans="1:7" x14ac:dyDescent="0.3">
      <c r="A13" s="6" t="s">
        <v>8</v>
      </c>
      <c r="B13" s="12">
        <v>1</v>
      </c>
      <c r="C13" s="12"/>
      <c r="D13" s="12"/>
      <c r="E13" s="12"/>
      <c r="F13" s="12"/>
      <c r="G13" s="19">
        <f t="shared" si="1"/>
        <v>1</v>
      </c>
    </row>
    <row r="14" spans="1:7" x14ac:dyDescent="0.3">
      <c r="A14" s="5" t="s">
        <v>9</v>
      </c>
      <c r="B14" s="11">
        <f>B15+B16+B17+B18+B19+B20+B21+B22</f>
        <v>8</v>
      </c>
      <c r="C14" s="11">
        <f t="shared" ref="C14:F14" si="4">C15+C16+C17+C18+C19+C20+C21+C22</f>
        <v>0</v>
      </c>
      <c r="D14" s="11">
        <f t="shared" si="4"/>
        <v>0</v>
      </c>
      <c r="E14" s="11">
        <f t="shared" si="4"/>
        <v>0</v>
      </c>
      <c r="F14" s="11">
        <f t="shared" si="4"/>
        <v>0</v>
      </c>
      <c r="G14" s="11">
        <f t="shared" si="1"/>
        <v>8</v>
      </c>
    </row>
    <row r="15" spans="1:7" x14ac:dyDescent="0.3">
      <c r="A15" s="6" t="s">
        <v>10</v>
      </c>
      <c r="B15" s="12">
        <v>1</v>
      </c>
      <c r="C15" s="12"/>
      <c r="D15" s="12"/>
      <c r="E15" s="12"/>
      <c r="F15" s="12"/>
      <c r="G15" s="12">
        <f t="shared" si="1"/>
        <v>1</v>
      </c>
    </row>
    <row r="16" spans="1:7" x14ac:dyDescent="0.3">
      <c r="A16" s="6" t="s">
        <v>11</v>
      </c>
      <c r="B16" s="12">
        <v>1</v>
      </c>
      <c r="C16" s="12"/>
      <c r="D16" s="12"/>
      <c r="E16" s="12"/>
      <c r="F16" s="12"/>
      <c r="G16" s="12">
        <f t="shared" si="1"/>
        <v>1</v>
      </c>
    </row>
    <row r="17" spans="1:7" ht="28.8" x14ac:dyDescent="0.3">
      <c r="A17" s="6" t="s">
        <v>12</v>
      </c>
      <c r="B17" s="12">
        <v>1</v>
      </c>
      <c r="C17" s="12"/>
      <c r="D17" s="12"/>
      <c r="E17" s="12"/>
      <c r="F17" s="12"/>
      <c r="G17" s="12">
        <f t="shared" si="1"/>
        <v>1</v>
      </c>
    </row>
    <row r="18" spans="1:7" x14ac:dyDescent="0.3">
      <c r="A18" s="6" t="s">
        <v>13</v>
      </c>
      <c r="B18" s="12">
        <v>1</v>
      </c>
      <c r="C18" s="12"/>
      <c r="D18" s="12"/>
      <c r="E18" s="12"/>
      <c r="F18" s="12"/>
      <c r="G18" s="12">
        <f t="shared" si="1"/>
        <v>1</v>
      </c>
    </row>
    <row r="19" spans="1:7" x14ac:dyDescent="0.3">
      <c r="A19" s="6" t="s">
        <v>14</v>
      </c>
      <c r="B19" s="12">
        <v>1</v>
      </c>
      <c r="C19" s="12"/>
      <c r="D19" s="12"/>
      <c r="E19" s="12"/>
      <c r="F19" s="12"/>
      <c r="G19" s="12">
        <f t="shared" si="1"/>
        <v>1</v>
      </c>
    </row>
    <row r="20" spans="1:7" x14ac:dyDescent="0.3">
      <c r="A20" s="6" t="s">
        <v>15</v>
      </c>
      <c r="B20" s="12">
        <v>1</v>
      </c>
      <c r="C20" s="12"/>
      <c r="D20" s="12"/>
      <c r="E20" s="12"/>
      <c r="F20" s="12"/>
      <c r="G20" s="12">
        <f t="shared" si="1"/>
        <v>1</v>
      </c>
    </row>
    <row r="21" spans="1:7" x14ac:dyDescent="0.3">
      <c r="A21" s="6" t="s">
        <v>16</v>
      </c>
      <c r="B21" s="12">
        <v>1</v>
      </c>
      <c r="C21" s="12"/>
      <c r="D21" s="12"/>
      <c r="E21" s="12"/>
      <c r="F21" s="12"/>
      <c r="G21" s="12">
        <f t="shared" si="1"/>
        <v>1</v>
      </c>
    </row>
    <row r="22" spans="1:7" ht="28.8" x14ac:dyDescent="0.3">
      <c r="A22" s="6" t="s">
        <v>17</v>
      </c>
      <c r="B22" s="12">
        <v>1</v>
      </c>
      <c r="C22" s="12"/>
      <c r="D22" s="12"/>
      <c r="E22" s="12"/>
      <c r="F22" s="12"/>
      <c r="G22" s="12">
        <f t="shared" si="1"/>
        <v>1</v>
      </c>
    </row>
    <row r="23" spans="1:7" x14ac:dyDescent="0.3">
      <c r="A23" s="5" t="s">
        <v>18</v>
      </c>
      <c r="B23" s="11">
        <f>B24+B25+B26+B27+B28</f>
        <v>5</v>
      </c>
      <c r="C23" s="11">
        <f t="shared" ref="C23:F23" si="5">C24+C25+C26+C27+C28</f>
        <v>0</v>
      </c>
      <c r="D23" s="11">
        <f t="shared" si="5"/>
        <v>0</v>
      </c>
      <c r="E23" s="11">
        <f t="shared" si="5"/>
        <v>0</v>
      </c>
      <c r="F23" s="11">
        <f t="shared" si="5"/>
        <v>0</v>
      </c>
      <c r="G23" s="11">
        <f t="shared" si="1"/>
        <v>5</v>
      </c>
    </row>
    <row r="24" spans="1:7" x14ac:dyDescent="0.3">
      <c r="A24" s="6" t="s">
        <v>19</v>
      </c>
      <c r="B24" s="12">
        <v>1</v>
      </c>
      <c r="C24" s="12"/>
      <c r="D24" s="12"/>
      <c r="E24" s="12"/>
      <c r="F24" s="12"/>
      <c r="G24" s="12">
        <f t="shared" si="1"/>
        <v>1</v>
      </c>
    </row>
    <row r="25" spans="1:7" x14ac:dyDescent="0.3">
      <c r="A25" s="6" t="s">
        <v>20</v>
      </c>
      <c r="B25" s="12">
        <v>1</v>
      </c>
      <c r="C25" s="12"/>
      <c r="D25" s="12"/>
      <c r="E25" s="12"/>
      <c r="F25" s="12"/>
      <c r="G25" s="12">
        <f t="shared" si="1"/>
        <v>1</v>
      </c>
    </row>
    <row r="26" spans="1:7" x14ac:dyDescent="0.3">
      <c r="A26" s="6" t="s">
        <v>21</v>
      </c>
      <c r="B26" s="12">
        <v>1</v>
      </c>
      <c r="C26" s="12"/>
      <c r="D26" s="12"/>
      <c r="E26" s="12"/>
      <c r="F26" s="12"/>
      <c r="G26" s="12">
        <f t="shared" si="1"/>
        <v>1</v>
      </c>
    </row>
    <row r="27" spans="1:7" x14ac:dyDescent="0.3">
      <c r="A27" s="6" t="s">
        <v>22</v>
      </c>
      <c r="B27" s="12">
        <v>1</v>
      </c>
      <c r="C27" s="12"/>
      <c r="D27" s="12"/>
      <c r="E27" s="12"/>
      <c r="F27" s="12"/>
      <c r="G27" s="12">
        <f t="shared" si="1"/>
        <v>1</v>
      </c>
    </row>
    <row r="28" spans="1:7" x14ac:dyDescent="0.3">
      <c r="A28" s="6" t="s">
        <v>23</v>
      </c>
      <c r="B28" s="12">
        <v>1</v>
      </c>
      <c r="C28" s="12"/>
      <c r="D28" s="12"/>
      <c r="E28" s="12"/>
      <c r="F28" s="12"/>
      <c r="G28" s="12">
        <f t="shared" si="1"/>
        <v>1</v>
      </c>
    </row>
  </sheetData>
  <mergeCells count="1">
    <mergeCell ref="G1:G3"/>
  </mergeCells>
  <dataValidations count="3">
    <dataValidation type="list" allowBlank="1" showInputMessage="1" showErrorMessage="1" sqref="B2:F2">
      <formula1>Регион</formula1>
    </dataValidation>
    <dataValidation type="list" allowBlank="1" showInputMessage="1" showErrorMessage="1" sqref="B3:F3">
      <formula1>Принадлежность</formula1>
    </dataValidation>
    <dataValidation type="list" allowBlank="1" showInputMessage="1" showErrorMessage="1" sqref="B1">
      <formula1>Проекты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C17" sqref="C17"/>
    </sheetView>
  </sheetViews>
  <sheetFormatPr defaultRowHeight="14.4" x14ac:dyDescent="0.3"/>
  <cols>
    <col min="1" max="1" width="55.44140625" style="1" customWidth="1"/>
    <col min="2" max="2" width="23.109375" style="7" customWidth="1"/>
    <col min="3" max="6" width="23.109375" customWidth="1"/>
    <col min="7" max="7" width="15.44140625" customWidth="1"/>
  </cols>
  <sheetData>
    <row r="1" spans="1:7" ht="18" customHeight="1" x14ac:dyDescent="0.3">
      <c r="A1" s="18" t="s">
        <v>24</v>
      </c>
      <c r="B1" s="14"/>
      <c r="C1" s="15"/>
      <c r="D1" s="15"/>
      <c r="E1" s="15"/>
      <c r="F1" s="15"/>
      <c r="G1" s="24" t="s">
        <v>140</v>
      </c>
    </row>
    <row r="2" spans="1:7" ht="39" customHeight="1" x14ac:dyDescent="0.3">
      <c r="A2" s="16" t="s">
        <v>26</v>
      </c>
      <c r="B2" s="26"/>
      <c r="C2" s="26"/>
      <c r="D2" s="26"/>
      <c r="E2" s="26"/>
      <c r="F2" s="26"/>
      <c r="G2" s="24"/>
    </row>
    <row r="3" spans="1:7" ht="19.2" customHeight="1" x14ac:dyDescent="0.3">
      <c r="A3" s="16" t="s">
        <v>25</v>
      </c>
      <c r="B3" s="17"/>
      <c r="C3" s="17"/>
      <c r="D3" s="17"/>
      <c r="E3" s="17"/>
      <c r="F3" s="17"/>
      <c r="G3" s="25"/>
    </row>
    <row r="4" spans="1:7" ht="15" customHeight="1" x14ac:dyDescent="0.3">
      <c r="A4" s="2" t="s">
        <v>0</v>
      </c>
      <c r="B4" s="8">
        <f>B5+B6</f>
        <v>2</v>
      </c>
      <c r="C4" s="8">
        <f t="shared" ref="C4:F4" si="0">C5+C6</f>
        <v>0</v>
      </c>
      <c r="D4" s="8">
        <f t="shared" si="0"/>
        <v>0</v>
      </c>
      <c r="E4" s="8">
        <f t="shared" si="0"/>
        <v>0</v>
      </c>
      <c r="F4" s="8">
        <f t="shared" si="0"/>
        <v>0</v>
      </c>
      <c r="G4" s="8">
        <f>B4+C4+D4+E4+F4</f>
        <v>2</v>
      </c>
    </row>
    <row r="5" spans="1:7" ht="15" customHeight="1" x14ac:dyDescent="0.3">
      <c r="A5" s="3" t="s">
        <v>1</v>
      </c>
      <c r="B5" s="9">
        <v>1</v>
      </c>
      <c r="C5" s="9"/>
      <c r="D5" s="9"/>
      <c r="E5" s="9"/>
      <c r="F5" s="9"/>
      <c r="G5" s="9">
        <f t="shared" ref="G5:G28" si="1">B5+C5+D5+E5+F5</f>
        <v>1</v>
      </c>
    </row>
    <row r="6" spans="1:7" ht="15" customHeight="1" x14ac:dyDescent="0.3">
      <c r="A6" s="3" t="s">
        <v>2</v>
      </c>
      <c r="B6" s="9">
        <v>1</v>
      </c>
      <c r="C6" s="9"/>
      <c r="D6" s="9"/>
      <c r="E6" s="9"/>
      <c r="F6" s="9"/>
      <c r="G6" s="9">
        <f t="shared" si="1"/>
        <v>1</v>
      </c>
    </row>
    <row r="7" spans="1:7" ht="13.8" customHeight="1" x14ac:dyDescent="0.3">
      <c r="A7" s="4" t="s">
        <v>139</v>
      </c>
      <c r="B7" s="10">
        <f>B8+B11+B14+B23</f>
        <v>18</v>
      </c>
      <c r="C7" s="10">
        <f t="shared" ref="C7:F7" si="2">C8+C11+C14+C23</f>
        <v>0</v>
      </c>
      <c r="D7" s="10">
        <f t="shared" si="2"/>
        <v>0</v>
      </c>
      <c r="E7" s="10">
        <f t="shared" si="2"/>
        <v>0</v>
      </c>
      <c r="F7" s="10">
        <f t="shared" si="2"/>
        <v>0</v>
      </c>
      <c r="G7" s="10">
        <f t="shared" si="1"/>
        <v>18</v>
      </c>
    </row>
    <row r="8" spans="1:7" x14ac:dyDescent="0.3">
      <c r="A8" s="5" t="s">
        <v>3</v>
      </c>
      <c r="B8" s="11">
        <f>B9+B11</f>
        <v>3</v>
      </c>
      <c r="C8" s="11">
        <f t="shared" ref="C8:F8" si="3">C9+C11</f>
        <v>0</v>
      </c>
      <c r="D8" s="11">
        <f t="shared" si="3"/>
        <v>0</v>
      </c>
      <c r="E8" s="11">
        <f t="shared" si="3"/>
        <v>0</v>
      </c>
      <c r="F8" s="11">
        <f t="shared" si="3"/>
        <v>0</v>
      </c>
      <c r="G8" s="11">
        <f t="shared" si="1"/>
        <v>3</v>
      </c>
    </row>
    <row r="9" spans="1:7" x14ac:dyDescent="0.3">
      <c r="A9" s="6" t="s">
        <v>4</v>
      </c>
      <c r="B9" s="12">
        <f>B10</f>
        <v>1</v>
      </c>
      <c r="C9" s="12"/>
      <c r="D9" s="12"/>
      <c r="E9" s="12"/>
      <c r="F9" s="12"/>
      <c r="G9" s="19">
        <f t="shared" si="1"/>
        <v>1</v>
      </c>
    </row>
    <row r="10" spans="1:7" ht="28.8" x14ac:dyDescent="0.3">
      <c r="A10" s="6" t="s">
        <v>5</v>
      </c>
      <c r="B10" s="12">
        <v>1</v>
      </c>
      <c r="C10" s="12"/>
      <c r="D10" s="12">
        <v>9</v>
      </c>
      <c r="E10" s="12"/>
      <c r="F10" s="12"/>
      <c r="G10" s="19">
        <f t="shared" si="1"/>
        <v>10</v>
      </c>
    </row>
    <row r="11" spans="1:7" x14ac:dyDescent="0.3">
      <c r="A11" s="6" t="s">
        <v>6</v>
      </c>
      <c r="B11" s="12">
        <f>B12+B13</f>
        <v>2</v>
      </c>
      <c r="C11" s="12"/>
      <c r="D11" s="12"/>
      <c r="E11" s="12"/>
      <c r="F11" s="12"/>
      <c r="G11" s="19">
        <f t="shared" si="1"/>
        <v>2</v>
      </c>
    </row>
    <row r="12" spans="1:7" x14ac:dyDescent="0.3">
      <c r="A12" s="6" t="s">
        <v>7</v>
      </c>
      <c r="B12" s="12">
        <v>1</v>
      </c>
      <c r="C12" s="12"/>
      <c r="D12" s="12"/>
      <c r="E12" s="12"/>
      <c r="F12" s="12"/>
      <c r="G12" s="19">
        <f t="shared" si="1"/>
        <v>1</v>
      </c>
    </row>
    <row r="13" spans="1:7" x14ac:dyDescent="0.3">
      <c r="A13" s="6" t="s">
        <v>8</v>
      </c>
      <c r="B13" s="12">
        <v>1</v>
      </c>
      <c r="C13" s="12"/>
      <c r="D13" s="12"/>
      <c r="E13" s="12"/>
      <c r="F13" s="12"/>
      <c r="G13" s="19">
        <f t="shared" si="1"/>
        <v>1</v>
      </c>
    </row>
    <row r="14" spans="1:7" x14ac:dyDescent="0.3">
      <c r="A14" s="5" t="s">
        <v>9</v>
      </c>
      <c r="B14" s="11">
        <f>B15+B16+B17+B18+B19+B20+B21+B22</f>
        <v>8</v>
      </c>
      <c r="C14" s="11">
        <f t="shared" ref="C14:F14" si="4">C15+C16+C17+C18+C19+C20+C21+C22</f>
        <v>0</v>
      </c>
      <c r="D14" s="11">
        <f t="shared" si="4"/>
        <v>0</v>
      </c>
      <c r="E14" s="11">
        <f t="shared" si="4"/>
        <v>0</v>
      </c>
      <c r="F14" s="11">
        <f t="shared" si="4"/>
        <v>0</v>
      </c>
      <c r="G14" s="11">
        <f t="shared" si="1"/>
        <v>8</v>
      </c>
    </row>
    <row r="15" spans="1:7" x14ac:dyDescent="0.3">
      <c r="A15" s="6" t="s">
        <v>10</v>
      </c>
      <c r="B15" s="12">
        <v>1</v>
      </c>
      <c r="C15" s="12"/>
      <c r="D15" s="12"/>
      <c r="E15" s="12"/>
      <c r="F15" s="12"/>
      <c r="G15" s="12">
        <f t="shared" si="1"/>
        <v>1</v>
      </c>
    </row>
    <row r="16" spans="1:7" x14ac:dyDescent="0.3">
      <c r="A16" s="6" t="s">
        <v>11</v>
      </c>
      <c r="B16" s="12">
        <v>1</v>
      </c>
      <c r="C16" s="12"/>
      <c r="D16" s="12"/>
      <c r="E16" s="12"/>
      <c r="F16" s="12"/>
      <c r="G16" s="12">
        <f t="shared" si="1"/>
        <v>1</v>
      </c>
    </row>
    <row r="17" spans="1:7" ht="28.8" x14ac:dyDescent="0.3">
      <c r="A17" s="6" t="s">
        <v>12</v>
      </c>
      <c r="B17" s="12">
        <v>1</v>
      </c>
      <c r="C17" s="12"/>
      <c r="D17" s="12"/>
      <c r="E17" s="12"/>
      <c r="F17" s="12"/>
      <c r="G17" s="12">
        <f t="shared" si="1"/>
        <v>1</v>
      </c>
    </row>
    <row r="18" spans="1:7" x14ac:dyDescent="0.3">
      <c r="A18" s="6" t="s">
        <v>13</v>
      </c>
      <c r="B18" s="12">
        <v>1</v>
      </c>
      <c r="C18" s="12"/>
      <c r="D18" s="12"/>
      <c r="E18" s="12"/>
      <c r="F18" s="12"/>
      <c r="G18" s="12">
        <f t="shared" si="1"/>
        <v>1</v>
      </c>
    </row>
    <row r="19" spans="1:7" x14ac:dyDescent="0.3">
      <c r="A19" s="6" t="s">
        <v>14</v>
      </c>
      <c r="B19" s="12">
        <v>1</v>
      </c>
      <c r="C19" s="12"/>
      <c r="D19" s="12"/>
      <c r="E19" s="12"/>
      <c r="F19" s="12"/>
      <c r="G19" s="12">
        <f t="shared" si="1"/>
        <v>1</v>
      </c>
    </row>
    <row r="20" spans="1:7" x14ac:dyDescent="0.3">
      <c r="A20" s="6" t="s">
        <v>15</v>
      </c>
      <c r="B20" s="12">
        <v>1</v>
      </c>
      <c r="C20" s="12"/>
      <c r="D20" s="12"/>
      <c r="E20" s="12"/>
      <c r="F20" s="12"/>
      <c r="G20" s="12">
        <f t="shared" si="1"/>
        <v>1</v>
      </c>
    </row>
    <row r="21" spans="1:7" x14ac:dyDescent="0.3">
      <c r="A21" s="6" t="s">
        <v>16</v>
      </c>
      <c r="B21" s="12">
        <v>1</v>
      </c>
      <c r="C21" s="12"/>
      <c r="D21" s="12"/>
      <c r="E21" s="12"/>
      <c r="F21" s="12"/>
      <c r="G21" s="12">
        <f t="shared" si="1"/>
        <v>1</v>
      </c>
    </row>
    <row r="22" spans="1:7" ht="28.8" x14ac:dyDescent="0.3">
      <c r="A22" s="6" t="s">
        <v>17</v>
      </c>
      <c r="B22" s="12">
        <v>1</v>
      </c>
      <c r="C22" s="12"/>
      <c r="D22" s="12"/>
      <c r="E22" s="12"/>
      <c r="F22" s="12"/>
      <c r="G22" s="12">
        <f t="shared" si="1"/>
        <v>1</v>
      </c>
    </row>
    <row r="23" spans="1:7" x14ac:dyDescent="0.3">
      <c r="A23" s="5" t="s">
        <v>18</v>
      </c>
      <c r="B23" s="11">
        <f>B24+B25+B26+B27+B28</f>
        <v>5</v>
      </c>
      <c r="C23" s="11">
        <f t="shared" ref="C23:F23" si="5">C24+C25+C26+C27+C28</f>
        <v>0</v>
      </c>
      <c r="D23" s="11">
        <f t="shared" si="5"/>
        <v>0</v>
      </c>
      <c r="E23" s="11">
        <f t="shared" si="5"/>
        <v>0</v>
      </c>
      <c r="F23" s="11">
        <f t="shared" si="5"/>
        <v>0</v>
      </c>
      <c r="G23" s="11">
        <f t="shared" si="1"/>
        <v>5</v>
      </c>
    </row>
    <row r="24" spans="1:7" x14ac:dyDescent="0.3">
      <c r="A24" s="6" t="s">
        <v>19</v>
      </c>
      <c r="B24" s="12">
        <v>1</v>
      </c>
      <c r="C24" s="12"/>
      <c r="D24" s="12"/>
      <c r="E24" s="12"/>
      <c r="F24" s="12"/>
      <c r="G24" s="12">
        <f t="shared" si="1"/>
        <v>1</v>
      </c>
    </row>
    <row r="25" spans="1:7" x14ac:dyDescent="0.3">
      <c r="A25" s="6" t="s">
        <v>20</v>
      </c>
      <c r="B25" s="12">
        <v>1</v>
      </c>
      <c r="C25" s="12"/>
      <c r="D25" s="12"/>
      <c r="E25" s="12"/>
      <c r="F25" s="12"/>
      <c r="G25" s="12">
        <f t="shared" si="1"/>
        <v>1</v>
      </c>
    </row>
    <row r="26" spans="1:7" x14ac:dyDescent="0.3">
      <c r="A26" s="6" t="s">
        <v>21</v>
      </c>
      <c r="B26" s="12">
        <v>1</v>
      </c>
      <c r="C26" s="12"/>
      <c r="D26" s="12"/>
      <c r="E26" s="12"/>
      <c r="F26" s="12"/>
      <c r="G26" s="12">
        <f t="shared" si="1"/>
        <v>1</v>
      </c>
    </row>
    <row r="27" spans="1:7" x14ac:dyDescent="0.3">
      <c r="A27" s="6" t="s">
        <v>22</v>
      </c>
      <c r="B27" s="12">
        <v>1</v>
      </c>
      <c r="C27" s="12"/>
      <c r="D27" s="12"/>
      <c r="E27" s="12"/>
      <c r="F27" s="12"/>
      <c r="G27" s="12">
        <f t="shared" si="1"/>
        <v>1</v>
      </c>
    </row>
    <row r="28" spans="1:7" x14ac:dyDescent="0.3">
      <c r="A28" s="6" t="s">
        <v>23</v>
      </c>
      <c r="B28" s="12">
        <v>1</v>
      </c>
      <c r="C28" s="12"/>
      <c r="D28" s="12"/>
      <c r="E28" s="12"/>
      <c r="F28" s="12"/>
      <c r="G28" s="12">
        <f t="shared" si="1"/>
        <v>1</v>
      </c>
    </row>
  </sheetData>
  <mergeCells count="1">
    <mergeCell ref="G1:G3"/>
  </mergeCells>
  <dataValidations count="3">
    <dataValidation type="list" allowBlank="1" showInputMessage="1" showErrorMessage="1" sqref="B1">
      <formula1>Проекты</formula1>
    </dataValidation>
    <dataValidation type="list" allowBlank="1" showInputMessage="1" showErrorMessage="1" sqref="B3:F3">
      <formula1>Принадлежность</formula1>
    </dataValidation>
    <dataValidation type="list" allowBlank="1" showInputMessage="1" showErrorMessage="1" sqref="B2:F2">
      <formula1>Регион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" sqref="B2:F2"/>
    </sheetView>
  </sheetViews>
  <sheetFormatPr defaultRowHeight="14.4" x14ac:dyDescent="0.3"/>
  <cols>
    <col min="1" max="1" width="55.44140625" style="1" customWidth="1"/>
    <col min="2" max="2" width="25" style="7" customWidth="1"/>
    <col min="3" max="6" width="25" customWidth="1"/>
    <col min="7" max="7" width="15.44140625" customWidth="1"/>
  </cols>
  <sheetData>
    <row r="1" spans="1:7" ht="18" customHeight="1" x14ac:dyDescent="0.3">
      <c r="A1" s="18" t="s">
        <v>24</v>
      </c>
      <c r="B1" s="14"/>
      <c r="C1" s="15"/>
      <c r="D1" s="15"/>
      <c r="E1" s="15"/>
      <c r="F1" s="15"/>
      <c r="G1" s="24" t="s">
        <v>140</v>
      </c>
    </row>
    <row r="2" spans="1:7" ht="38.4" customHeight="1" x14ac:dyDescent="0.3">
      <c r="A2" s="16" t="s">
        <v>26</v>
      </c>
      <c r="B2" s="26"/>
      <c r="C2" s="26"/>
      <c r="D2" s="26"/>
      <c r="E2" s="26"/>
      <c r="F2" s="26"/>
      <c r="G2" s="24"/>
    </row>
    <row r="3" spans="1:7" ht="19.2" customHeight="1" x14ac:dyDescent="0.3">
      <c r="A3" s="16" t="s">
        <v>25</v>
      </c>
      <c r="B3" s="17"/>
      <c r="C3" s="17"/>
      <c r="D3" s="17"/>
      <c r="E3" s="17"/>
      <c r="F3" s="17"/>
      <c r="G3" s="25"/>
    </row>
    <row r="4" spans="1:7" ht="15" customHeight="1" x14ac:dyDescent="0.3">
      <c r="A4" s="2" t="s">
        <v>0</v>
      </c>
      <c r="B4" s="8">
        <f>B5+B6</f>
        <v>2</v>
      </c>
      <c r="C4" s="8">
        <f t="shared" ref="C4:F4" si="0">C5+C6</f>
        <v>0</v>
      </c>
      <c r="D4" s="8">
        <f t="shared" si="0"/>
        <v>0</v>
      </c>
      <c r="E4" s="8">
        <f t="shared" si="0"/>
        <v>0</v>
      </c>
      <c r="F4" s="8">
        <f t="shared" si="0"/>
        <v>0</v>
      </c>
      <c r="G4" s="8">
        <f>B4+C4+D4+E4+F4</f>
        <v>2</v>
      </c>
    </row>
    <row r="5" spans="1:7" ht="15" customHeight="1" x14ac:dyDescent="0.3">
      <c r="A5" s="3" t="s">
        <v>1</v>
      </c>
      <c r="B5" s="9">
        <v>1</v>
      </c>
      <c r="C5" s="9"/>
      <c r="D5" s="9"/>
      <c r="E5" s="9"/>
      <c r="F5" s="9"/>
      <c r="G5" s="9">
        <f t="shared" ref="G5:G28" si="1">B5+C5+D5+E5+F5</f>
        <v>1</v>
      </c>
    </row>
    <row r="6" spans="1:7" ht="15" customHeight="1" x14ac:dyDescent="0.3">
      <c r="A6" s="3" t="s">
        <v>2</v>
      </c>
      <c r="B6" s="9">
        <v>1</v>
      </c>
      <c r="C6" s="9"/>
      <c r="D6" s="9"/>
      <c r="E6" s="9"/>
      <c r="F6" s="9"/>
      <c r="G6" s="9">
        <f t="shared" si="1"/>
        <v>1</v>
      </c>
    </row>
    <row r="7" spans="1:7" ht="13.8" customHeight="1" x14ac:dyDescent="0.3">
      <c r="A7" s="4" t="s">
        <v>139</v>
      </c>
      <c r="B7" s="10">
        <f>B8+B11+B14+B23</f>
        <v>18</v>
      </c>
      <c r="C7" s="10">
        <f t="shared" ref="C7:F7" si="2">C8+C11+C14+C23</f>
        <v>0</v>
      </c>
      <c r="D7" s="10">
        <f t="shared" si="2"/>
        <v>0</v>
      </c>
      <c r="E7" s="10">
        <f t="shared" si="2"/>
        <v>0</v>
      </c>
      <c r="F7" s="10">
        <f t="shared" si="2"/>
        <v>0</v>
      </c>
      <c r="G7" s="10">
        <f t="shared" si="1"/>
        <v>18</v>
      </c>
    </row>
    <row r="8" spans="1:7" x14ac:dyDescent="0.3">
      <c r="A8" s="5" t="s">
        <v>3</v>
      </c>
      <c r="B8" s="11">
        <f>B9+B11</f>
        <v>3</v>
      </c>
      <c r="C8" s="11">
        <f t="shared" ref="C8:F8" si="3">C9+C11</f>
        <v>0</v>
      </c>
      <c r="D8" s="11">
        <f t="shared" si="3"/>
        <v>0</v>
      </c>
      <c r="E8" s="11">
        <f t="shared" si="3"/>
        <v>0</v>
      </c>
      <c r="F8" s="11">
        <f t="shared" si="3"/>
        <v>0</v>
      </c>
      <c r="G8" s="11">
        <f t="shared" si="1"/>
        <v>3</v>
      </c>
    </row>
    <row r="9" spans="1:7" x14ac:dyDescent="0.3">
      <c r="A9" s="6" t="s">
        <v>4</v>
      </c>
      <c r="B9" s="12">
        <f>B10</f>
        <v>1</v>
      </c>
      <c r="C9" s="12"/>
      <c r="D9" s="12"/>
      <c r="E9" s="12"/>
      <c r="F9" s="12"/>
      <c r="G9" s="19">
        <f t="shared" si="1"/>
        <v>1</v>
      </c>
    </row>
    <row r="10" spans="1:7" ht="28.8" x14ac:dyDescent="0.3">
      <c r="A10" s="6" t="s">
        <v>5</v>
      </c>
      <c r="B10" s="12">
        <v>1</v>
      </c>
      <c r="C10" s="12"/>
      <c r="D10" s="12">
        <v>9</v>
      </c>
      <c r="E10" s="12"/>
      <c r="F10" s="12"/>
      <c r="G10" s="19">
        <f t="shared" si="1"/>
        <v>10</v>
      </c>
    </row>
    <row r="11" spans="1:7" x14ac:dyDescent="0.3">
      <c r="A11" s="6" t="s">
        <v>6</v>
      </c>
      <c r="B11" s="12">
        <f>B12+B13</f>
        <v>2</v>
      </c>
      <c r="C11" s="12"/>
      <c r="D11" s="12"/>
      <c r="E11" s="12"/>
      <c r="F11" s="12"/>
      <c r="G11" s="19">
        <f t="shared" si="1"/>
        <v>2</v>
      </c>
    </row>
    <row r="12" spans="1:7" x14ac:dyDescent="0.3">
      <c r="A12" s="6" t="s">
        <v>7</v>
      </c>
      <c r="B12" s="12">
        <v>1</v>
      </c>
      <c r="C12" s="12"/>
      <c r="D12" s="12"/>
      <c r="E12" s="12"/>
      <c r="F12" s="12"/>
      <c r="G12" s="19">
        <f t="shared" si="1"/>
        <v>1</v>
      </c>
    </row>
    <row r="13" spans="1:7" x14ac:dyDescent="0.3">
      <c r="A13" s="6" t="s">
        <v>8</v>
      </c>
      <c r="B13" s="12">
        <v>1</v>
      </c>
      <c r="C13" s="12"/>
      <c r="D13" s="12"/>
      <c r="E13" s="12"/>
      <c r="F13" s="12"/>
      <c r="G13" s="19">
        <f t="shared" si="1"/>
        <v>1</v>
      </c>
    </row>
    <row r="14" spans="1:7" x14ac:dyDescent="0.3">
      <c r="A14" s="5" t="s">
        <v>9</v>
      </c>
      <c r="B14" s="11">
        <f>B15+B16+B17+B18+B19+B20+B21+B22</f>
        <v>8</v>
      </c>
      <c r="C14" s="11">
        <f t="shared" ref="C14:F14" si="4">C15+C16+C17+C18+C19+C20+C21+C22</f>
        <v>0</v>
      </c>
      <c r="D14" s="11">
        <f t="shared" si="4"/>
        <v>0</v>
      </c>
      <c r="E14" s="11">
        <f t="shared" si="4"/>
        <v>0</v>
      </c>
      <c r="F14" s="11">
        <f t="shared" si="4"/>
        <v>0</v>
      </c>
      <c r="G14" s="11">
        <f t="shared" si="1"/>
        <v>8</v>
      </c>
    </row>
    <row r="15" spans="1:7" x14ac:dyDescent="0.3">
      <c r="A15" s="6" t="s">
        <v>10</v>
      </c>
      <c r="B15" s="12">
        <v>1</v>
      </c>
      <c r="C15" s="12"/>
      <c r="D15" s="12"/>
      <c r="E15" s="12"/>
      <c r="F15" s="12"/>
      <c r="G15" s="12">
        <f t="shared" si="1"/>
        <v>1</v>
      </c>
    </row>
    <row r="16" spans="1:7" x14ac:dyDescent="0.3">
      <c r="A16" s="6" t="s">
        <v>11</v>
      </c>
      <c r="B16" s="12">
        <v>1</v>
      </c>
      <c r="C16" s="12"/>
      <c r="D16" s="12"/>
      <c r="E16" s="12"/>
      <c r="F16" s="12"/>
      <c r="G16" s="12">
        <f t="shared" si="1"/>
        <v>1</v>
      </c>
    </row>
    <row r="17" spans="1:7" ht="28.8" x14ac:dyDescent="0.3">
      <c r="A17" s="6" t="s">
        <v>12</v>
      </c>
      <c r="B17" s="12">
        <v>1</v>
      </c>
      <c r="C17" s="12"/>
      <c r="D17" s="12"/>
      <c r="E17" s="12"/>
      <c r="F17" s="12"/>
      <c r="G17" s="12">
        <f t="shared" si="1"/>
        <v>1</v>
      </c>
    </row>
    <row r="18" spans="1:7" x14ac:dyDescent="0.3">
      <c r="A18" s="6" t="s">
        <v>13</v>
      </c>
      <c r="B18" s="12">
        <v>1</v>
      </c>
      <c r="C18" s="12"/>
      <c r="D18" s="12"/>
      <c r="E18" s="12"/>
      <c r="F18" s="12"/>
      <c r="G18" s="12">
        <f t="shared" si="1"/>
        <v>1</v>
      </c>
    </row>
    <row r="19" spans="1:7" x14ac:dyDescent="0.3">
      <c r="A19" s="6" t="s">
        <v>14</v>
      </c>
      <c r="B19" s="12">
        <v>1</v>
      </c>
      <c r="C19" s="12"/>
      <c r="D19" s="12"/>
      <c r="E19" s="12"/>
      <c r="F19" s="12"/>
      <c r="G19" s="12">
        <f t="shared" si="1"/>
        <v>1</v>
      </c>
    </row>
    <row r="20" spans="1:7" x14ac:dyDescent="0.3">
      <c r="A20" s="6" t="s">
        <v>15</v>
      </c>
      <c r="B20" s="12">
        <v>1</v>
      </c>
      <c r="C20" s="12"/>
      <c r="D20" s="12"/>
      <c r="E20" s="12"/>
      <c r="F20" s="12"/>
      <c r="G20" s="12">
        <f t="shared" si="1"/>
        <v>1</v>
      </c>
    </row>
    <row r="21" spans="1:7" x14ac:dyDescent="0.3">
      <c r="A21" s="6" t="s">
        <v>16</v>
      </c>
      <c r="B21" s="12">
        <v>1</v>
      </c>
      <c r="C21" s="12"/>
      <c r="D21" s="12"/>
      <c r="E21" s="12"/>
      <c r="F21" s="12"/>
      <c r="G21" s="12">
        <f t="shared" si="1"/>
        <v>1</v>
      </c>
    </row>
    <row r="22" spans="1:7" ht="28.8" x14ac:dyDescent="0.3">
      <c r="A22" s="6" t="s">
        <v>17</v>
      </c>
      <c r="B22" s="12">
        <v>1</v>
      </c>
      <c r="C22" s="12"/>
      <c r="D22" s="12"/>
      <c r="E22" s="12"/>
      <c r="F22" s="12"/>
      <c r="G22" s="12">
        <f t="shared" si="1"/>
        <v>1</v>
      </c>
    </row>
    <row r="23" spans="1:7" x14ac:dyDescent="0.3">
      <c r="A23" s="5" t="s">
        <v>18</v>
      </c>
      <c r="B23" s="11">
        <f>B24+B25+B26+B27+B28</f>
        <v>5</v>
      </c>
      <c r="C23" s="11">
        <f t="shared" ref="C23:F23" si="5">C24+C25+C26+C27+C28</f>
        <v>0</v>
      </c>
      <c r="D23" s="11">
        <f t="shared" si="5"/>
        <v>0</v>
      </c>
      <c r="E23" s="11">
        <f t="shared" si="5"/>
        <v>0</v>
      </c>
      <c r="F23" s="11">
        <f t="shared" si="5"/>
        <v>0</v>
      </c>
      <c r="G23" s="11">
        <f t="shared" si="1"/>
        <v>5</v>
      </c>
    </row>
    <row r="24" spans="1:7" x14ac:dyDescent="0.3">
      <c r="A24" s="6" t="s">
        <v>19</v>
      </c>
      <c r="B24" s="12">
        <v>1</v>
      </c>
      <c r="C24" s="12"/>
      <c r="D24" s="12"/>
      <c r="E24" s="12"/>
      <c r="F24" s="12"/>
      <c r="G24" s="12">
        <f t="shared" si="1"/>
        <v>1</v>
      </c>
    </row>
    <row r="25" spans="1:7" x14ac:dyDescent="0.3">
      <c r="A25" s="6" t="s">
        <v>20</v>
      </c>
      <c r="B25" s="12">
        <v>1</v>
      </c>
      <c r="C25" s="12"/>
      <c r="D25" s="12"/>
      <c r="E25" s="12"/>
      <c r="F25" s="12"/>
      <c r="G25" s="12">
        <f t="shared" si="1"/>
        <v>1</v>
      </c>
    </row>
    <row r="26" spans="1:7" x14ac:dyDescent="0.3">
      <c r="A26" s="6" t="s">
        <v>21</v>
      </c>
      <c r="B26" s="12">
        <v>1</v>
      </c>
      <c r="C26" s="12"/>
      <c r="D26" s="12"/>
      <c r="E26" s="12"/>
      <c r="F26" s="12"/>
      <c r="G26" s="12">
        <f t="shared" si="1"/>
        <v>1</v>
      </c>
    </row>
    <row r="27" spans="1:7" x14ac:dyDescent="0.3">
      <c r="A27" s="6" t="s">
        <v>22</v>
      </c>
      <c r="B27" s="12">
        <v>1</v>
      </c>
      <c r="C27" s="12"/>
      <c r="D27" s="12"/>
      <c r="E27" s="12"/>
      <c r="F27" s="12"/>
      <c r="G27" s="12">
        <f t="shared" si="1"/>
        <v>1</v>
      </c>
    </row>
    <row r="28" spans="1:7" x14ac:dyDescent="0.3">
      <c r="A28" s="6" t="s">
        <v>23</v>
      </c>
      <c r="B28" s="12">
        <v>1</v>
      </c>
      <c r="C28" s="12"/>
      <c r="D28" s="12"/>
      <c r="E28" s="12"/>
      <c r="F28" s="12"/>
      <c r="G28" s="12">
        <f t="shared" si="1"/>
        <v>1</v>
      </c>
    </row>
  </sheetData>
  <mergeCells count="1">
    <mergeCell ref="G1:G3"/>
  </mergeCells>
  <dataValidations count="3">
    <dataValidation type="list" allowBlank="1" showInputMessage="1" showErrorMessage="1" sqref="B2:F2">
      <formula1>Регион</formula1>
    </dataValidation>
    <dataValidation type="list" allowBlank="1" showInputMessage="1" showErrorMessage="1" sqref="B3:F3">
      <formula1>Принадлежность</formula1>
    </dataValidation>
    <dataValidation type="list" allowBlank="1" showInputMessage="1" showErrorMessage="1" sqref="B1">
      <formula1>Проекты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Свод</vt:lpstr>
      <vt:lpstr>Справочник</vt:lpstr>
      <vt:lpstr>Проект 1</vt:lpstr>
      <vt:lpstr>Проект 2</vt:lpstr>
      <vt:lpstr>Проект 3</vt:lpstr>
      <vt:lpstr>Проект 4</vt:lpstr>
      <vt:lpstr>Проект 5</vt:lpstr>
      <vt:lpstr>Принадлежность</vt:lpstr>
      <vt:lpstr>Проекты</vt:lpstr>
      <vt:lpstr>Регион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Прокофьев</dc:creator>
  <cp:lastModifiedBy>Ноутбук</cp:lastModifiedBy>
  <dcterms:created xsi:type="dcterms:W3CDTF">2024-06-08T12:01:31Z</dcterms:created>
  <dcterms:modified xsi:type="dcterms:W3CDTF">2024-06-11T05:21:18Z</dcterms:modified>
</cp:coreProperties>
</file>