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_mikhailov\Downloads\"/>
    </mc:Choice>
  </mc:AlternateContent>
  <xr:revisionPtr revIDLastSave="0" documentId="13_ncr:1_{B3605546-B13D-44EE-A58B-8A78B23C13BE}" xr6:coauthVersionLast="47" xr6:coauthVersionMax="47" xr10:uidLastSave="{00000000-0000-0000-0000-000000000000}"/>
  <bookViews>
    <workbookView xWindow="-120" yWindow="-120" windowWidth="29040" windowHeight="15840" xr2:uid="{CB4FAF83-2190-460B-BFC7-11259C85ABF7}"/>
  </bookViews>
  <sheets>
    <sheet name="Карточка" sheetId="1" r:id="rId1"/>
    <sheet name="Штат" sheetId="2" r:id="rId2"/>
    <sheet name="Лист3" sheetId="3" r:id="rId3"/>
  </sheets>
  <definedNames>
    <definedName name="EDVDO">Штат!$B$2:$B$39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7" i="2" l="1"/>
  <c r="A38" i="2"/>
  <c r="A39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5" i="2"/>
  <c r="A4" i="2"/>
  <c r="A3" i="2"/>
  <c r="A2" i="2"/>
</calcChain>
</file>

<file path=xl/sharedStrings.xml><?xml version="1.0" encoding="utf-8"?>
<sst xmlns="http://schemas.openxmlformats.org/spreadsheetml/2006/main" count="91" uniqueCount="76">
  <si>
    <t>№
пп</t>
  </si>
  <si>
    <t>Занимаемая должность</t>
  </si>
  <si>
    <t>Фамилия</t>
  </si>
  <si>
    <t>имя</t>
  </si>
  <si>
    <t>отчество</t>
  </si>
  <si>
    <t>Генеральный директор</t>
  </si>
  <si>
    <t>Анатолий</t>
  </si>
  <si>
    <t>Сергеевич</t>
  </si>
  <si>
    <t>Первый заместитель генерального директора - Директор департамента государственного оборонного заказа</t>
  </si>
  <si>
    <t>Сергей</t>
  </si>
  <si>
    <t>Алексеевич</t>
  </si>
  <si>
    <t>Заместитель генерального директора</t>
  </si>
  <si>
    <t>Советник генерального директора</t>
  </si>
  <si>
    <t>Марина</t>
  </si>
  <si>
    <t>Юрьевна</t>
  </si>
  <si>
    <t>Ведущий специалист по мобилизационной работе мобилизационной группы</t>
  </si>
  <si>
    <t>Специалист по мобилизационной работе мобилизационной группы</t>
  </si>
  <si>
    <t>Алексей</t>
  </si>
  <si>
    <t>Леонидович</t>
  </si>
  <si>
    <t>Руководитель тендерного отдела</t>
  </si>
  <si>
    <t>Дарья</t>
  </si>
  <si>
    <t>Олеговна</t>
  </si>
  <si>
    <t>Руководитель направления отдела продаж</t>
  </si>
  <si>
    <t>Викторович</t>
  </si>
  <si>
    <t>Антон</t>
  </si>
  <si>
    <t>Александрович</t>
  </si>
  <si>
    <t>Илья</t>
  </si>
  <si>
    <t xml:space="preserve">Иванович </t>
  </si>
  <si>
    <t>Руководитель направления ГО ЧС отдела продаж</t>
  </si>
  <si>
    <t>Руководитель юридического отдела</t>
  </si>
  <si>
    <t>Алия</t>
  </si>
  <si>
    <t>Салаватовна</t>
  </si>
  <si>
    <t>Юрисконсульт юридического отдела</t>
  </si>
  <si>
    <t>Ксения</t>
  </si>
  <si>
    <t>Станиславовна</t>
  </si>
  <si>
    <t>Заместитель генерального директора г. Москва регионального представительства</t>
  </si>
  <si>
    <t>Помощник директора департамента ГОЗ</t>
  </si>
  <si>
    <t>Начальник отдела кадров</t>
  </si>
  <si>
    <t>Владимир</t>
  </si>
  <si>
    <t>Анатольевич</t>
  </si>
  <si>
    <t>Менеджер по персоналу отдела кадров</t>
  </si>
  <si>
    <t>Технический директор производственно-инженерного департамента</t>
  </si>
  <si>
    <t>Вячеслав</t>
  </si>
  <si>
    <t>Георгиевич</t>
  </si>
  <si>
    <t>Заместитель генерального директора производственно-инженерного департамента</t>
  </si>
  <si>
    <t>Горохов</t>
  </si>
  <si>
    <t>Заместитель генерального директора по производству производственно-инженерного департамента</t>
  </si>
  <si>
    <t>Ведущий специалист производственно-инженерного департамента</t>
  </si>
  <si>
    <t>Главный энергетик производственно-инженерного департамента</t>
  </si>
  <si>
    <t>Главный механик производственно-инженерного департамента</t>
  </si>
  <si>
    <t>Степан</t>
  </si>
  <si>
    <t>Владимирович</t>
  </si>
  <si>
    <t>Родионов</t>
  </si>
  <si>
    <t>Кукарекина</t>
  </si>
  <si>
    <t>Начальник отдела долгосрочных проектов в атомной энергетике</t>
  </si>
  <si>
    <t>Руководитель проекта отдела долгосрочных проектов в атомной энергетике</t>
  </si>
  <si>
    <t>Сороков</t>
  </si>
  <si>
    <t>Пикова</t>
  </si>
  <si>
    <t>Кононов</t>
  </si>
  <si>
    <t>Порохов</t>
  </si>
  <si>
    <t>Пирожков</t>
  </si>
  <si>
    <t>Карпова</t>
  </si>
  <si>
    <t>Макуха</t>
  </si>
  <si>
    <t>Квасов</t>
  </si>
  <si>
    <t>Рудской</t>
  </si>
  <si>
    <t>Милашкин</t>
  </si>
  <si>
    <t>Ф.И.О.</t>
  </si>
  <si>
    <t>Должность</t>
  </si>
  <si>
    <t>Дата рождения</t>
  </si>
  <si>
    <t>Место рождения</t>
  </si>
  <si>
    <t>Поспортные данные</t>
  </si>
  <si>
    <t>Дата приема</t>
  </si>
  <si>
    <t>Иванов Иван Павлович</t>
  </si>
  <si>
    <t>Предыдущее место работы</t>
  </si>
  <si>
    <t>Заместитель главного механика производственно-инженерного департамента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</si>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</sst>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3" x14ac:knownFonts="1">
    <font>
      <sz val="12"/>
      <color theme="1"/>
      <name val="Times New Roman"/>
      <family val="2"/>
      <charset val="204"/>
    </font>
    <font>
      <b/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vertical="top"/>
    </xf>
    <xf numFmtId="164" fontId="2" fillId="3" borderId="7" xfId="0" applyNumberFormat="1" applyFont="1" applyFill="1" applyBorder="1" applyAlignment="1">
      <alignment vertical="top"/>
    </xf>
    <xf numFmtId="164" fontId="2" fillId="3" borderId="8" xfId="0" applyNumberFormat="1" applyFont="1" applyFill="1" applyBorder="1" applyAlignment="1">
      <alignment vertical="top"/>
    </xf>
    <xf numFmtId="164" fontId="2" fillId="0" borderId="6" xfId="0" applyNumberFormat="1" applyFont="1" applyBorder="1" applyAlignment="1">
      <alignment vertical="top"/>
    </xf>
    <xf numFmtId="164" fontId="2" fillId="0" borderId="7" xfId="0" applyNumberFormat="1" applyFont="1" applyBorder="1" applyAlignment="1">
      <alignment vertical="top"/>
    </xf>
    <xf numFmtId="164" fontId="2" fillId="0" borderId="8" xfId="0" applyNumberFormat="1" applyFont="1" applyBorder="1" applyAlignment="1">
      <alignment vertical="top"/>
    </xf>
    <xf numFmtId="164" fontId="2" fillId="3" borderId="5" xfId="0" applyNumberFormat="1" applyFont="1" applyFill="1" applyBorder="1" applyAlignment="1">
      <alignment horizontal="center" vertical="top"/>
    </xf>
    <xf numFmtId="164" fontId="2" fillId="0" borderId="5" xfId="0" applyNumberFormat="1" applyFont="1" applyBorder="1" applyAlignment="1">
      <alignment horizontal="center" vertical="top"/>
    </xf>
    <xf numFmtId="164" fontId="2" fillId="3" borderId="5" xfId="0" applyNumberFormat="1" applyFont="1" applyFill="1" applyBorder="1" applyAlignment="1">
      <alignment horizontal="justify" vertical="top" wrapText="1"/>
    </xf>
    <xf numFmtId="164" fontId="2" fillId="0" borderId="5" xfId="0" applyNumberFormat="1" applyFont="1" applyBorder="1" applyAlignment="1">
      <alignment horizontal="justify" vertical="top" wrapText="1"/>
    </xf>
    <xf numFmtId="0" fontId="0" fillId="0" borderId="0" xfId="0" applyAlignment="1">
      <alignment horizontal="justify" vertical="top"/>
    </xf>
    <xf numFmtId="14" fontId="0" fillId="0" borderId="0" xfId="0" applyNumberFormat="1" applyAlignment="1">
      <alignment horizontal="justify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A9AB4-ACAF-4B38-969C-319ECE39692F}">
  <dimension ref="A1:B10"/>
  <sheetViews>
    <sheetView tabSelected="1" workbookViewId="0">
      <selection activeCell="D11" sqref="D11"/>
    </sheetView>
  </sheetViews>
  <sheetFormatPr defaultRowHeight="15.75" x14ac:dyDescent="0.25"/>
  <cols>
    <col min="1" max="1" width="23.875" bestFit="1" customWidth="1"/>
    <col min="2" max="2" width="45.125" customWidth="1"/>
  </cols>
  <sheetData>
    <row r="1" spans="1:2" x14ac:dyDescent="0.25">
      <c r="A1" t="s">
        <v>66</v>
      </c>
      <c r="B1" s="15" t="s">
        <v>72</v>
      </c>
    </row>
    <row r="2" spans="1:2" x14ac:dyDescent="0.25">
      <c r="A2" t="s">
        <v>70</v>
      </c>
      <c r="B2" s="15"/>
    </row>
    <row r="3" spans="1:2" x14ac:dyDescent="0.25">
      <c r="A3" t="s">
        <v>68</v>
      </c>
      <c r="B3" s="16">
        <v>21574</v>
      </c>
    </row>
    <row r="4" spans="1:2" x14ac:dyDescent="0.25">
      <c r="A4" t="s">
        <v>69</v>
      </c>
      <c r="B4" s="15"/>
    </row>
    <row r="5" spans="1:2" x14ac:dyDescent="0.25">
      <c r="A5" t="s">
        <v>75</v>
      </c>
      <c r="B5" s="15"/>
    </row>
    <row r="6" spans="1:2" x14ac:dyDescent="0.25">
      <c r="A6" t="s">
        <v>71</v>
      </c>
      <c r="B6" s="16">
        <v>45464</v>
      </c>
    </row>
    <row r="7" spans="1:2" x14ac:dyDescent="0.25">
      <c r="A7" t="s">
        <v>67</v>
      </c>
    </row>
    <row r="8" spans="1:2" x14ac:dyDescent="0.25">
      <c r="A8" t="s">
        <v>73</v>
      </c>
    </row>
    <row r="9" spans="1:2" x14ac:dyDescent="0.25">
      <c r="A9" t="s">
        <v>75</v>
      </c>
    </row>
    <row r="10" spans="1:2" x14ac:dyDescent="0.25">
      <c r="A10" t="s">
        <v>75</v>
      </c>
    </row>
  </sheetData>
  <dataValidations count="1">
    <dataValidation type="list" allowBlank="1" showInputMessage="1" showErrorMessage="1" sqref="B7" xr:uid="{FFC1B83E-BD3A-4327-975A-0E75BF76207E}">
      <formula1>EDVDO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1A210-9BAA-4BC4-86FA-AF70931D966F}">
  <dimension ref="A1:E39"/>
  <sheetViews>
    <sheetView workbookViewId="0">
      <selection activeCell="L41" sqref="L41"/>
    </sheetView>
  </sheetViews>
  <sheetFormatPr defaultRowHeight="15.75" x14ac:dyDescent="0.25"/>
  <cols>
    <col min="1" max="1" width="3.125" bestFit="1" customWidth="1"/>
    <col min="2" max="2" width="46.125" customWidth="1"/>
    <col min="3" max="3" width="10" bestFit="1" customWidth="1"/>
    <col min="4" max="4" width="9.125" bestFit="1" customWidth="1"/>
    <col min="5" max="5" width="13.125" bestFit="1" customWidth="1"/>
  </cols>
  <sheetData>
    <row r="1" spans="1:5" ht="28.5" x14ac:dyDescent="0.25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</row>
    <row r="2" spans="1:5" x14ac:dyDescent="0.25">
      <c r="A2" s="11">
        <f>IF(ISBLANK(B2),"",COUNTA($B2:B$2))</f>
        <v>1</v>
      </c>
      <c r="B2" s="13" t="s">
        <v>5</v>
      </c>
      <c r="C2" s="5" t="s">
        <v>52</v>
      </c>
      <c r="D2" s="6" t="s">
        <v>6</v>
      </c>
      <c r="E2" s="7" t="s">
        <v>7</v>
      </c>
    </row>
    <row r="3" spans="1:5" ht="45" x14ac:dyDescent="0.25">
      <c r="A3" s="12">
        <f>IF(ISBLANK(B3),"",COUNTA($B$2:B3))</f>
        <v>2</v>
      </c>
      <c r="B3" s="14" t="s">
        <v>8</v>
      </c>
      <c r="C3" s="8" t="s">
        <v>45</v>
      </c>
      <c r="D3" s="9" t="s">
        <v>9</v>
      </c>
      <c r="E3" s="10" t="s">
        <v>10</v>
      </c>
    </row>
    <row r="4" spans="1:5" x14ac:dyDescent="0.25">
      <c r="A4" s="11">
        <f>IF(ISBLANK(B4),"",COUNTA($B$2:B4))</f>
        <v>3</v>
      </c>
      <c r="B4" s="13" t="s">
        <v>11</v>
      </c>
      <c r="C4" s="5"/>
      <c r="D4" s="6"/>
      <c r="E4" s="7"/>
    </row>
    <row r="5" spans="1:5" x14ac:dyDescent="0.25">
      <c r="A5" s="12">
        <f>IF(ISBLANK(B5),"",COUNTA($B$2:B5))</f>
        <v>4</v>
      </c>
      <c r="B5" s="14" t="s">
        <v>11</v>
      </c>
      <c r="C5" s="8"/>
      <c r="D5" s="9"/>
      <c r="E5" s="10"/>
    </row>
    <row r="6" spans="1:5" x14ac:dyDescent="0.25">
      <c r="A6" s="11">
        <f>IF(ISBLANK(B6),"",COUNTA($B$2:B6))</f>
        <v>5</v>
      </c>
      <c r="B6" s="13" t="s">
        <v>12</v>
      </c>
      <c r="C6" s="5" t="s">
        <v>53</v>
      </c>
      <c r="D6" s="6" t="s">
        <v>13</v>
      </c>
      <c r="E6" s="7" t="s">
        <v>14</v>
      </c>
    </row>
    <row r="7" spans="1:5" x14ac:dyDescent="0.25">
      <c r="A7" s="12">
        <f>IF(ISBLANK(B7),"",COUNTA($B$2:B7))</f>
        <v>6</v>
      </c>
      <c r="B7" s="14" t="s">
        <v>12</v>
      </c>
      <c r="C7" s="8"/>
      <c r="D7" s="9"/>
      <c r="E7" s="10"/>
    </row>
    <row r="8" spans="1:5" ht="30" x14ac:dyDescent="0.25">
      <c r="A8" s="11">
        <f>IF(ISBLANK(B8),"",COUNTA($B$2:B8))</f>
        <v>7</v>
      </c>
      <c r="B8" s="13" t="s">
        <v>15</v>
      </c>
      <c r="C8" s="5"/>
      <c r="D8" s="6"/>
      <c r="E8" s="7"/>
    </row>
    <row r="9" spans="1:5" ht="30" x14ac:dyDescent="0.25">
      <c r="A9" s="12">
        <f>IF(ISBLANK(B9),"",COUNTA($B$2:B9))</f>
        <v>8</v>
      </c>
      <c r="B9" s="14" t="s">
        <v>16</v>
      </c>
      <c r="C9" s="8"/>
      <c r="D9" s="9"/>
      <c r="E9" s="10"/>
    </row>
    <row r="10" spans="1:5" ht="30" x14ac:dyDescent="0.25">
      <c r="A10" s="11">
        <f>IF(ISBLANK(B10),"",COUNTA($B$2:B10))</f>
        <v>9</v>
      </c>
      <c r="B10" s="13" t="s">
        <v>16</v>
      </c>
      <c r="C10" s="5"/>
      <c r="D10" s="6"/>
      <c r="E10" s="7"/>
    </row>
    <row r="11" spans="1:5" ht="30" x14ac:dyDescent="0.25">
      <c r="A11" s="12">
        <f>IF(ISBLANK(B11),"",COUNTA($B$2:B11))</f>
        <v>10</v>
      </c>
      <c r="B11" s="14" t="s">
        <v>54</v>
      </c>
      <c r="C11" s="8" t="s">
        <v>56</v>
      </c>
      <c r="D11" s="9" t="s">
        <v>17</v>
      </c>
      <c r="E11" s="10" t="s">
        <v>18</v>
      </c>
    </row>
    <row r="12" spans="1:5" ht="30" x14ac:dyDescent="0.25">
      <c r="A12" s="11">
        <f>IF(ISBLANK(B12),"",COUNTA($B$2:B12))</f>
        <v>11</v>
      </c>
      <c r="B12" s="13" t="s">
        <v>55</v>
      </c>
      <c r="C12" s="5"/>
      <c r="D12" s="6"/>
      <c r="E12" s="7"/>
    </row>
    <row r="13" spans="1:5" x14ac:dyDescent="0.25">
      <c r="A13" s="12">
        <f>IF(ISBLANK(B13),"",COUNTA($B$2:B13))</f>
        <v>12</v>
      </c>
      <c r="B13" s="14" t="s">
        <v>19</v>
      </c>
      <c r="C13" s="8" t="s">
        <v>57</v>
      </c>
      <c r="D13" s="9" t="s">
        <v>20</v>
      </c>
      <c r="E13" s="10" t="s">
        <v>21</v>
      </c>
    </row>
    <row r="14" spans="1:5" x14ac:dyDescent="0.25">
      <c r="A14" s="11">
        <f>IF(ISBLANK(B14),"",COUNTA($B$2:B14))</f>
        <v>13</v>
      </c>
      <c r="B14" s="13" t="s">
        <v>22</v>
      </c>
      <c r="C14" s="5"/>
      <c r="D14" s="6"/>
      <c r="E14" s="7"/>
    </row>
    <row r="15" spans="1:5" x14ac:dyDescent="0.25">
      <c r="A15" s="12">
        <f>IF(ISBLANK(B15),"",COUNTA($B$2:B15))</f>
        <v>14</v>
      </c>
      <c r="B15" s="14" t="s">
        <v>22</v>
      </c>
      <c r="C15" s="8" t="s">
        <v>58</v>
      </c>
      <c r="D15" s="9" t="s">
        <v>9</v>
      </c>
      <c r="E15" s="10" t="s">
        <v>23</v>
      </c>
    </row>
    <row r="16" spans="1:5" x14ac:dyDescent="0.25">
      <c r="A16" s="11">
        <f>IF(ISBLANK(B16),"",COUNTA($B$2:B16))</f>
        <v>15</v>
      </c>
      <c r="B16" s="13" t="s">
        <v>22</v>
      </c>
      <c r="C16" s="5"/>
      <c r="D16" s="6"/>
      <c r="E16" s="7"/>
    </row>
    <row r="17" spans="1:5" x14ac:dyDescent="0.25">
      <c r="A17" s="12">
        <f>IF(ISBLANK(B17),"",COUNTA($B$2:B17))</f>
        <v>16</v>
      </c>
      <c r="B17" s="14" t="s">
        <v>22</v>
      </c>
      <c r="C17" s="8" t="s">
        <v>60</v>
      </c>
      <c r="D17" s="9" t="s">
        <v>26</v>
      </c>
      <c r="E17" s="10" t="s">
        <v>27</v>
      </c>
    </row>
    <row r="18" spans="1:5" x14ac:dyDescent="0.25">
      <c r="A18" s="11">
        <f>IF(ISBLANK(B18),"",COUNTA($B$2:B18))</f>
        <v>17</v>
      </c>
      <c r="B18" s="13" t="s">
        <v>22</v>
      </c>
      <c r="C18" s="5"/>
      <c r="D18" s="6"/>
      <c r="E18" s="7"/>
    </row>
    <row r="19" spans="1:5" x14ac:dyDescent="0.25">
      <c r="A19" s="12">
        <f>IF(ISBLANK(B19),"",COUNTA($B$2:B19))</f>
        <v>18</v>
      </c>
      <c r="B19" s="14" t="s">
        <v>28</v>
      </c>
      <c r="C19" s="8"/>
      <c r="D19" s="9"/>
      <c r="E19" s="10"/>
    </row>
    <row r="20" spans="1:5" x14ac:dyDescent="0.25">
      <c r="A20" s="11">
        <f>IF(ISBLANK(B20),"",COUNTA($B$2:B20))</f>
        <v>19</v>
      </c>
      <c r="B20" s="13" t="s">
        <v>29</v>
      </c>
      <c r="C20" s="5" t="s">
        <v>61</v>
      </c>
      <c r="D20" s="6" t="s">
        <v>30</v>
      </c>
      <c r="E20" s="7" t="s">
        <v>31</v>
      </c>
    </row>
    <row r="21" spans="1:5" x14ac:dyDescent="0.25">
      <c r="A21" s="12">
        <f>IF(ISBLANK(B21),"",COUNTA($B$2:B21))</f>
        <v>20</v>
      </c>
      <c r="B21" s="14" t="s">
        <v>32</v>
      </c>
      <c r="C21" s="8" t="s">
        <v>62</v>
      </c>
      <c r="D21" s="9" t="s">
        <v>33</v>
      </c>
      <c r="E21" s="10" t="s">
        <v>34</v>
      </c>
    </row>
    <row r="22" spans="1:5" ht="30" x14ac:dyDescent="0.25">
      <c r="A22" s="11">
        <f>IF(ISBLANK(B22),"",COUNTA($B$2:B22))</f>
        <v>21</v>
      </c>
      <c r="B22" s="13" t="s">
        <v>35</v>
      </c>
      <c r="C22" s="5"/>
      <c r="D22" s="6"/>
      <c r="E22" s="7"/>
    </row>
    <row r="23" spans="1:5" x14ac:dyDescent="0.25">
      <c r="A23" s="12">
        <f>IF(ISBLANK(B23),"",COUNTA($B$2:B23))</f>
        <v>22</v>
      </c>
      <c r="B23" s="14" t="s">
        <v>36</v>
      </c>
      <c r="C23" s="8"/>
      <c r="D23" s="9"/>
      <c r="E23" s="10"/>
    </row>
    <row r="24" spans="1:5" x14ac:dyDescent="0.25">
      <c r="A24" s="11">
        <f>IF(ISBLANK(B24),"",COUNTA($B$2:B24))</f>
        <v>23</v>
      </c>
      <c r="B24" s="13" t="s">
        <v>36</v>
      </c>
      <c r="C24" s="5"/>
      <c r="D24" s="6"/>
      <c r="E24" s="7"/>
    </row>
    <row r="25" spans="1:5" x14ac:dyDescent="0.25">
      <c r="A25" s="12">
        <f>IF(ISBLANK(B25),"",COUNTA($B$2:B25))</f>
        <v>24</v>
      </c>
      <c r="B25" s="14" t="s">
        <v>36</v>
      </c>
      <c r="C25" s="8"/>
      <c r="D25" s="9"/>
      <c r="E25" s="10"/>
    </row>
    <row r="26" spans="1:5" x14ac:dyDescent="0.25">
      <c r="A26" s="11">
        <f>IF(ISBLANK(#REF!),"",COUNTA($B$2:B26))</f>
        <v>25</v>
      </c>
      <c r="B26" s="13" t="s">
        <v>37</v>
      </c>
      <c r="C26" s="5" t="s">
        <v>65</v>
      </c>
      <c r="D26" s="6" t="s">
        <v>38</v>
      </c>
      <c r="E26" s="7" t="s">
        <v>39</v>
      </c>
    </row>
    <row r="27" spans="1:5" x14ac:dyDescent="0.25">
      <c r="A27" s="12">
        <f>IF(ISBLANK(B26),"",COUNTA($B$2:B26))</f>
        <v>25</v>
      </c>
      <c r="B27" s="14" t="s">
        <v>40</v>
      </c>
      <c r="C27" s="8"/>
      <c r="D27" s="9"/>
      <c r="E27" s="10"/>
    </row>
    <row r="28" spans="1:5" x14ac:dyDescent="0.25">
      <c r="A28" s="11">
        <f>IF(ISBLANK(B28),"",COUNTA($B$2:B28))</f>
        <v>27</v>
      </c>
      <c r="B28" s="13" t="s">
        <v>40</v>
      </c>
      <c r="C28" s="5"/>
      <c r="D28" s="6"/>
      <c r="E28" s="7"/>
    </row>
    <row r="29" spans="1:5" x14ac:dyDescent="0.25">
      <c r="A29" s="12">
        <f>IF(ISBLANK(B29),"",COUNTA($B$2:B29))</f>
        <v>28</v>
      </c>
      <c r="B29" s="14" t="s">
        <v>40</v>
      </c>
      <c r="C29" s="8"/>
      <c r="D29" s="9"/>
      <c r="E29" s="10"/>
    </row>
    <row r="30" spans="1:5" ht="30" x14ac:dyDescent="0.25">
      <c r="A30" s="11">
        <f>IF(ISBLANK(B30),"",COUNTA($B$2:B30))</f>
        <v>29</v>
      </c>
      <c r="B30" s="13" t="s">
        <v>41</v>
      </c>
      <c r="C30" s="5" t="s">
        <v>64</v>
      </c>
      <c r="D30" s="6" t="s">
        <v>42</v>
      </c>
      <c r="E30" s="7" t="s">
        <v>43</v>
      </c>
    </row>
    <row r="31" spans="1:5" ht="30" x14ac:dyDescent="0.25">
      <c r="A31" s="12">
        <f>IF(ISBLANK(B31),"",COUNTA($B$2:B31))</f>
        <v>30</v>
      </c>
      <c r="B31" s="14" t="s">
        <v>44</v>
      </c>
      <c r="C31" s="8"/>
      <c r="D31" s="9"/>
      <c r="E31" s="10"/>
    </row>
    <row r="32" spans="1:5" ht="45" x14ac:dyDescent="0.25">
      <c r="A32" s="11">
        <f>IF(ISBLANK(B32),"",COUNTA($B$2:B32))</f>
        <v>31</v>
      </c>
      <c r="B32" s="13" t="s">
        <v>46</v>
      </c>
      <c r="C32" s="5"/>
      <c r="D32" s="6"/>
      <c r="E32" s="7"/>
    </row>
    <row r="33" spans="1:5" ht="30" x14ac:dyDescent="0.25">
      <c r="A33" s="12">
        <f>IF(ISBLANK(B33),"",COUNTA($B$2:B33))</f>
        <v>32</v>
      </c>
      <c r="B33" s="14" t="s">
        <v>47</v>
      </c>
      <c r="C33" s="8" t="s">
        <v>59</v>
      </c>
      <c r="D33" s="9" t="s">
        <v>24</v>
      </c>
      <c r="E33" s="10" t="s">
        <v>25</v>
      </c>
    </row>
    <row r="34" spans="1:5" ht="30" x14ac:dyDescent="0.25">
      <c r="A34" s="11">
        <f>IF(ISBLANK(B34),"",COUNTA($B$2:B34))</f>
        <v>33</v>
      </c>
      <c r="B34" s="13" t="s">
        <v>47</v>
      </c>
      <c r="C34" s="5"/>
      <c r="D34" s="6"/>
      <c r="E34" s="7"/>
    </row>
    <row r="35" spans="1:5" ht="30" x14ac:dyDescent="0.25">
      <c r="A35" s="12">
        <f>IF(ISBLANK(B35),"",COUNTA($B$2:B35))</f>
        <v>34</v>
      </c>
      <c r="B35" s="14" t="s">
        <v>48</v>
      </c>
      <c r="C35" s="8"/>
      <c r="D35" s="9"/>
      <c r="E35" s="10"/>
    </row>
    <row r="36" spans="1:5" ht="30" x14ac:dyDescent="0.25">
      <c r="A36" s="11">
        <f>IF(ISBLANK(B36),"",COUNTA($B$2:B36))</f>
        <v>35</v>
      </c>
      <c r="B36" s="13" t="s">
        <v>49</v>
      </c>
      <c r="C36" s="5" t="s">
        <v>63</v>
      </c>
      <c r="D36" s="6" t="s">
        <v>50</v>
      </c>
      <c r="E36" s="7" t="s">
        <v>51</v>
      </c>
    </row>
    <row r="37" spans="1:5" ht="30" x14ac:dyDescent="0.25">
      <c r="A37" s="12">
        <f>IF(ISBLANK(B37),"",COUNTA($B$2:B37))</f>
        <v>36</v>
      </c>
      <c r="B37" s="14" t="s">
        <v>74</v>
      </c>
      <c r="C37" s="8"/>
      <c r="D37" s="9"/>
      <c r="E37" s="10"/>
    </row>
    <row r="38" spans="1:5" x14ac:dyDescent="0.25">
      <c r="A38" s="11" t="str">
        <f>IF(ISBLANK(B38),"",COUNTA($B$2:B38))</f>
        <v/>
      </c>
      <c r="B38" s="13"/>
      <c r="C38" s="5"/>
      <c r="D38" s="6"/>
      <c r="E38" s="7"/>
    </row>
    <row r="39" spans="1:5" x14ac:dyDescent="0.25">
      <c r="A39" s="12" t="str">
        <f>IF(ISBLANK(B39),"",COUNTA($B$2:B39))</f>
        <v/>
      </c>
      <c r="B39" s="14"/>
      <c r="C39" s="8"/>
      <c r="D39" s="9"/>
      <c r="E39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EDB5E-23F6-4D12-8675-D4D983D1BC1A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Карточка</vt:lpstr>
      <vt:lpstr>Штат</vt:lpstr>
      <vt:lpstr>Лист3</vt:lpstr>
      <vt:lpstr>EDVDO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Михайлов Владимир Александрович</dc:creator>
  <cp:lastModifiedBy>Михайлов Владимир Александрович</cp:lastModifiedBy>
  <dcterms:created xsi:type="dcterms:W3CDTF">2024-06-24T06:37:14Z</dcterms:created>
  <dcterms:modified xsi:type="dcterms:W3CDTF">2024-06-24T07:08:11Z</dcterms:modified>
</cp:coreProperties>
</file>