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atveeva\Downloads\"/>
    </mc:Choice>
  </mc:AlternateContent>
  <bookViews>
    <workbookView xWindow="0" yWindow="0" windowWidth="20490" windowHeight="6855"/>
  </bookViews>
  <sheets>
    <sheet name="Лист1" sheetId="1" r:id="rId1"/>
  </sheets>
  <definedNames>
    <definedName name="solver_adj" localSheetId="0" hidden="1">Лист1!$I$4:$T$10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Лист1!$I$4:$T$10</definedName>
    <definedName name="solver_lhs2" localSheetId="0" hidden="1">Лист1!$U$4:$U$10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Лист1!$U$12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2</definedName>
    <definedName name="solver_rhs1" localSheetId="0" hidden="1">"целое"</definedName>
    <definedName name="solver_rhs2" localSheetId="0" hidden="1">Лист1!$F$4:$F$10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U6" i="1"/>
  <c r="U7" i="1"/>
  <c r="U8" i="1"/>
  <c r="U9" i="1"/>
  <c r="U10" i="1"/>
  <c r="U4" i="1"/>
  <c r="F12" i="1"/>
  <c r="U11" i="1" l="1"/>
  <c r="U12" i="1" s="1"/>
</calcChain>
</file>

<file path=xl/sharedStrings.xml><?xml version="1.0" encoding="utf-8"?>
<sst xmlns="http://schemas.openxmlformats.org/spreadsheetml/2006/main" count="27" uniqueCount="27">
  <si>
    <t>№</t>
  </si>
  <si>
    <t>Код товара</t>
  </si>
  <si>
    <t>Цена</t>
  </si>
  <si>
    <t>Сумма</t>
  </si>
  <si>
    <t>Компания 1</t>
  </si>
  <si>
    <t>Компания 2</t>
  </si>
  <si>
    <t>Компания 3</t>
  </si>
  <si>
    <t>Компания 4</t>
  </si>
  <si>
    <t>Компания 5</t>
  </si>
  <si>
    <t>Компания 6</t>
  </si>
  <si>
    <t>Компания 7</t>
  </si>
  <si>
    <t>Компания 8</t>
  </si>
  <si>
    <t>Компания 9</t>
  </si>
  <si>
    <t>Компания 10</t>
  </si>
  <si>
    <t>Компания 11</t>
  </si>
  <si>
    <t>Компания 12</t>
  </si>
  <si>
    <t xml:space="preserve">Заказ </t>
  </si>
  <si>
    <t xml:space="preserve">разбить заказ на эти компании,  сумма указана </t>
  </si>
  <si>
    <t xml:space="preserve">Кол-во шт </t>
  </si>
  <si>
    <t xml:space="preserve">Кава </t>
  </si>
  <si>
    <t>Просекко</t>
  </si>
  <si>
    <t>Сидус</t>
  </si>
  <si>
    <t>Пино</t>
  </si>
  <si>
    <t>Монтепуль</t>
  </si>
  <si>
    <t>Совиньо</t>
  </si>
  <si>
    <t>Брют</t>
  </si>
  <si>
    <t xml:space="preserve">Номенклатура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</si>
</sst>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_-* #,##0.00\ [$₽-419]_-;\-* #,##0.00\ [$₽-419]_-;_-* &quot;-&quot;??\ [$₽-419]_-;_-@_-"/>
  </numFmts>
  <fonts count="6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9"/>
      <color rgb="FF002060"/>
      <name val="Arial"/>
      <family val="2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E400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0" fillId="0" borderId="0" xfId="0" applyNumberFormat="1"/>
    <xf numFmtId="165" fontId="5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"/>
  <sheetViews>
    <sheetView showGridLines="0" tabSelected="1" topLeftCell="F1" workbookViewId="0">
      <selection activeCell="K11" sqref="K11"/>
    </sheetView>
  </sheetViews>
  <sheetFormatPr defaultRowHeight="15" x14ac:dyDescent="0.25"/>
  <cols>
    <col min="1" max="1" width="6.5703125" style="3" customWidth="1"/>
    <col min="2" max="2" width="19.140625" style="3" customWidth="1"/>
    <col min="3" max="3" width="16" style="3" bestFit="1" customWidth="1"/>
    <col min="4" max="4" width="7.85546875" style="3" bestFit="1" customWidth="1"/>
    <col min="5" max="5" width="9.140625" style="3"/>
    <col min="6" max="6" width="14.85546875" style="4" customWidth="1"/>
    <col min="8" max="8" width="14" bestFit="1" customWidth="1"/>
    <col min="9" max="9" width="11.140625" bestFit="1" customWidth="1"/>
    <col min="10" max="14" width="10.7109375" bestFit="1" customWidth="1"/>
    <col min="15" max="20" width="11.42578125" customWidth="1"/>
    <col min="21" max="21" width="13.140625" bestFit="1" customWidth="1"/>
  </cols>
  <sheetData>
    <row r="2" spans="1:21" x14ac:dyDescent="0.25">
      <c r="A2" s="9" t="s">
        <v>16</v>
      </c>
      <c r="B2" s="10"/>
      <c r="C2" s="10"/>
      <c r="D2" s="10"/>
      <c r="E2" s="10"/>
      <c r="F2" s="10"/>
      <c r="I2" s="11" t="s">
        <v>17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3"/>
    </row>
    <row r="3" spans="1:21" ht="30" x14ac:dyDescent="0.25">
      <c r="A3" s="5" t="s">
        <v>0</v>
      </c>
      <c r="B3" s="5" t="s">
        <v>1</v>
      </c>
      <c r="C3" s="5" t="s">
        <v>26</v>
      </c>
      <c r="D3" s="5" t="s">
        <v>18</v>
      </c>
      <c r="E3" s="5" t="s">
        <v>2</v>
      </c>
      <c r="F3" s="6" t="s">
        <v>3</v>
      </c>
      <c r="H3" s="8"/>
      <c r="I3" s="15" t="s">
        <v>4</v>
      </c>
      <c r="J3" s="15" t="s">
        <v>5</v>
      </c>
      <c r="K3" s="15" t="s">
        <v>6</v>
      </c>
      <c r="L3" s="15" t="s">
        <v>7</v>
      </c>
      <c r="M3" s="15" t="s">
        <v>8</v>
      </c>
      <c r="N3" s="15" t="s">
        <v>9</v>
      </c>
      <c r="O3" s="15" t="s">
        <v>10</v>
      </c>
      <c r="P3" s="15" t="s">
        <v>11</v>
      </c>
      <c r="Q3" s="15" t="s">
        <v>12</v>
      </c>
      <c r="R3" s="15" t="s">
        <v>13</v>
      </c>
      <c r="S3" s="15" t="s">
        <v>14</v>
      </c>
      <c r="T3" s="15" t="s">
        <v>15</v>
      </c>
    </row>
    <row r="4" spans="1:21" x14ac:dyDescent="0.25">
      <c r="A4" s="1">
        <v>1</v>
      </c>
      <c r="B4" s="1">
        <v>127471</v>
      </c>
      <c r="C4" s="1" t="s">
        <v>19</v>
      </c>
      <c r="D4" s="1">
        <v>85</v>
      </c>
      <c r="E4" s="1">
        <v>1155</v>
      </c>
      <c r="F4" s="2">
        <v>98175</v>
      </c>
      <c r="H4" s="14"/>
      <c r="I4">
        <v>7</v>
      </c>
      <c r="J4">
        <v>7</v>
      </c>
      <c r="K4">
        <v>7</v>
      </c>
      <c r="L4">
        <v>7</v>
      </c>
      <c r="M4">
        <v>7</v>
      </c>
      <c r="N4">
        <v>7</v>
      </c>
      <c r="O4">
        <v>7</v>
      </c>
      <c r="P4">
        <v>7</v>
      </c>
      <c r="Q4">
        <v>7</v>
      </c>
      <c r="R4">
        <v>7</v>
      </c>
      <c r="S4">
        <v>7</v>
      </c>
      <c r="T4">
        <v>8</v>
      </c>
      <c r="U4" s="14">
        <f>SUM(I4:T4)*E4</f>
        <v>98175</v>
      </c>
    </row>
    <row r="5" spans="1:21" x14ac:dyDescent="0.25">
      <c r="A5" s="1">
        <v>2</v>
      </c>
      <c r="B5" s="1">
        <v>115162</v>
      </c>
      <c r="C5" s="1" t="s">
        <v>20</v>
      </c>
      <c r="D5" s="1">
        <v>85</v>
      </c>
      <c r="E5" s="1">
        <v>1250</v>
      </c>
      <c r="F5" s="2">
        <v>106250</v>
      </c>
      <c r="I5">
        <v>7</v>
      </c>
      <c r="J5">
        <v>7</v>
      </c>
      <c r="K5">
        <v>7</v>
      </c>
      <c r="L5">
        <v>7</v>
      </c>
      <c r="M5">
        <v>7</v>
      </c>
      <c r="N5">
        <v>7</v>
      </c>
      <c r="O5">
        <v>7</v>
      </c>
      <c r="P5">
        <v>7</v>
      </c>
      <c r="Q5">
        <v>7</v>
      </c>
      <c r="R5">
        <v>7</v>
      </c>
      <c r="S5">
        <v>7</v>
      </c>
      <c r="T5">
        <v>8</v>
      </c>
      <c r="U5" s="14">
        <f t="shared" ref="U5:U11" si="0">SUM(I5:T5)*E5</f>
        <v>106250</v>
      </c>
    </row>
    <row r="6" spans="1:21" x14ac:dyDescent="0.25">
      <c r="A6" s="1">
        <v>3</v>
      </c>
      <c r="B6" s="1">
        <v>139823</v>
      </c>
      <c r="C6" s="1" t="s">
        <v>22</v>
      </c>
      <c r="D6" s="1">
        <v>107</v>
      </c>
      <c r="E6" s="1">
        <v>910</v>
      </c>
      <c r="F6" s="2">
        <v>97370</v>
      </c>
      <c r="I6">
        <v>8</v>
      </c>
      <c r="J6">
        <v>9</v>
      </c>
      <c r="K6">
        <v>9</v>
      </c>
      <c r="L6">
        <v>9</v>
      </c>
      <c r="M6">
        <v>9</v>
      </c>
      <c r="N6">
        <v>9</v>
      </c>
      <c r="O6">
        <v>9</v>
      </c>
      <c r="P6">
        <v>9</v>
      </c>
      <c r="Q6">
        <v>9</v>
      </c>
      <c r="R6">
        <v>9</v>
      </c>
      <c r="S6">
        <v>9</v>
      </c>
      <c r="T6">
        <v>9</v>
      </c>
      <c r="U6" s="14">
        <f t="shared" si="0"/>
        <v>97370</v>
      </c>
    </row>
    <row r="7" spans="1:21" x14ac:dyDescent="0.25">
      <c r="A7" s="1">
        <v>4</v>
      </c>
      <c r="B7" s="1">
        <v>140944</v>
      </c>
      <c r="C7" s="1" t="s">
        <v>23</v>
      </c>
      <c r="D7" s="1">
        <v>48</v>
      </c>
      <c r="E7" s="1">
        <v>1175</v>
      </c>
      <c r="F7" s="2">
        <v>56400</v>
      </c>
      <c r="I7">
        <v>4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4</v>
      </c>
      <c r="T7">
        <v>4</v>
      </c>
      <c r="U7" s="14">
        <f t="shared" si="0"/>
        <v>56400</v>
      </c>
    </row>
    <row r="8" spans="1:21" x14ac:dyDescent="0.25">
      <c r="A8" s="1">
        <v>5</v>
      </c>
      <c r="B8" s="1">
        <v>110365</v>
      </c>
      <c r="C8" s="1" t="s">
        <v>25</v>
      </c>
      <c r="D8" s="1">
        <v>14</v>
      </c>
      <c r="E8" s="1">
        <v>2220</v>
      </c>
      <c r="F8" s="2">
        <v>31080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2</v>
      </c>
      <c r="T8">
        <v>2</v>
      </c>
      <c r="U8" s="14">
        <f t="shared" si="0"/>
        <v>31080</v>
      </c>
    </row>
    <row r="9" spans="1:21" x14ac:dyDescent="0.25">
      <c r="A9" s="1">
        <v>6</v>
      </c>
      <c r="B9" s="1">
        <v>148436</v>
      </c>
      <c r="C9" s="1" t="s">
        <v>24</v>
      </c>
      <c r="D9" s="1">
        <v>9</v>
      </c>
      <c r="E9" s="1">
        <v>1670</v>
      </c>
      <c r="F9" s="2">
        <v>16700</v>
      </c>
      <c r="I9">
        <v>0</v>
      </c>
      <c r="J9">
        <v>0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 s="14">
        <f t="shared" si="0"/>
        <v>16700</v>
      </c>
    </row>
    <row r="10" spans="1:21" x14ac:dyDescent="0.25">
      <c r="A10" s="1">
        <v>7</v>
      </c>
      <c r="B10" s="1">
        <v>110017</v>
      </c>
      <c r="C10" s="1" t="s">
        <v>21</v>
      </c>
      <c r="D10" s="1">
        <v>15</v>
      </c>
      <c r="E10" s="1">
        <v>2340</v>
      </c>
      <c r="F10" s="2">
        <v>35100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2</v>
      </c>
      <c r="S10">
        <v>2</v>
      </c>
      <c r="T10">
        <v>2</v>
      </c>
      <c r="U10" s="14">
        <f t="shared" si="0"/>
        <v>35100</v>
      </c>
    </row>
    <row r="11" spans="1:21" x14ac:dyDescent="0.25">
      <c r="F11" s="7">
        <v>441075</v>
      </c>
      <c r="U11" s="14">
        <f>SUM(U4:U10)</f>
        <v>441075</v>
      </c>
    </row>
    <row r="12" spans="1:21" x14ac:dyDescent="0.25">
      <c r="F12" s="4">
        <f>SUM(F4:F10)</f>
        <v>441075</v>
      </c>
      <c r="U12" s="14">
        <f>U11-F12</f>
        <v>0</v>
      </c>
    </row>
  </sheetData>
  <mergeCells count="2">
    <mergeCell ref="A2:F2"/>
    <mergeCell ref="I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Матвеева Светлана Владимировна</cp:lastModifiedBy>
  <dcterms:created xsi:type="dcterms:W3CDTF">2024-06-11T06:13:48Z</dcterms:created>
  <dcterms:modified xsi:type="dcterms:W3CDTF">2024-06-11T10:33:32Z</dcterms:modified>
</cp:coreProperties>
</file>