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1760" tabRatio="917"/>
  </bookViews>
  <sheets>
    <sheet name="Профиль" sheetId="11" r:id="rId1"/>
    <sheet name="СО" sheetId="13" state="hidden" r:id="rId2"/>
  </sheets>
  <definedNames>
    <definedName name="_okt11">#REF!</definedName>
    <definedName name="_xlnm._FilterDatabase" localSheetId="0" hidden="1">Профиль!$A$1:$G$746</definedName>
    <definedName name="_xlnm._FilterDatabase" localSheetId="1" hidden="1">СО!$A$1:$B$26</definedName>
    <definedName name="okt_1">#REF!</definedName>
    <definedName name="qwerty">#REF!</definedName>
    <definedName name="S_mochn_fevr">#REF!</definedName>
    <definedName name="S_moshn_apr">#REF!</definedName>
    <definedName name="sdfsdf">#REF!</definedName>
    <definedName name="sent_1">#REF!</definedName>
    <definedName name="sent_2">#REF!</definedName>
    <definedName name="sent_3">#REF!</definedName>
    <definedName name="sent_4">#REF!</definedName>
    <definedName name="T_en_VN">#REF!</definedName>
    <definedName name="T_indikativ">#REF!</definedName>
    <definedName name="T_mochn_VN">#REF!</definedName>
    <definedName name="T_odn_apr">#REF!</definedName>
    <definedName name="T_odn_dek">#REF!</definedName>
    <definedName name="T_odn_fev">#REF!</definedName>
    <definedName name="tarif_ats">#REF!</definedName>
    <definedName name="tarif_cfr">#REF!</definedName>
    <definedName name="tarif_infr">#REF!</definedName>
    <definedName name="tarif_moch">#REF!</definedName>
    <definedName name="tarif_od_dek">#REF!</definedName>
    <definedName name="tarif_odn_noyab">#REF!</definedName>
    <definedName name="tarif_odn_okt">#REF!</definedName>
    <definedName name="tarif_odn_sent">#REF!</definedName>
    <definedName name="tarif_rao">#REF!</definedName>
    <definedName name="tarif_rozn_ee">#REF!</definedName>
    <definedName name="tarif_rozn_odnost">#REF!</definedName>
    <definedName name="tarif_scheleug">#REF!</definedName>
    <definedName name="tarif_sextecne">#REF!</definedName>
    <definedName name="tarif_ssverdl7">#REF!</definedName>
    <definedName name="tarif_tso">#REF!</definedName>
    <definedName name="tarif_tso_eso">#REF!</definedName>
    <definedName name="tarif_tso_VN">#REF!</definedName>
    <definedName name="йцукен">#REF!</definedName>
    <definedName name="Т_odn_mart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" i="11" l="1"/>
  <c r="AB3" i="11" l="1"/>
  <c r="A4" i="11" l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B4" i="11"/>
  <c r="A47" i="11" l="1"/>
  <c r="A48" i="11" s="1"/>
  <c r="A49" i="11" s="1"/>
  <c r="A50" i="11" s="1"/>
  <c r="A51" i="11" s="1"/>
  <c r="B5" i="11"/>
  <c r="A52" i="1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B6" i="11" l="1"/>
  <c r="A76" i="1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C33" i="11" a="1"/>
  <c r="AZ33" i="11" s="1"/>
  <c r="AC32" i="11" a="1"/>
  <c r="AD32" i="11" s="1"/>
  <c r="AC31" i="11" a="1"/>
  <c r="AX31" i="11" s="1"/>
  <c r="AC30" i="11" a="1"/>
  <c r="AX30" i="11" s="1"/>
  <c r="AC29" i="11" a="1"/>
  <c r="AN29" i="11" s="1"/>
  <c r="AC28" i="11" a="1"/>
  <c r="AC27" i="11" a="1"/>
  <c r="AX27" i="11" s="1"/>
  <c r="AC26" i="11" a="1"/>
  <c r="AK26" i="11" s="1"/>
  <c r="AC25" i="11" a="1"/>
  <c r="AZ25" i="11" s="1"/>
  <c r="AC24" i="11" a="1"/>
  <c r="AO24" i="11" s="1"/>
  <c r="AC23" i="11" a="1"/>
  <c r="AQ23" i="11" s="1"/>
  <c r="AC22" i="11" a="1"/>
  <c r="AV22" i="11" s="1"/>
  <c r="AC21" i="11" a="1"/>
  <c r="AZ21" i="11" s="1"/>
  <c r="AC20" i="11" a="1"/>
  <c r="AV20" i="11" s="1"/>
  <c r="AC19" i="11" a="1"/>
  <c r="AZ19" i="11" s="1"/>
  <c r="AC18" i="11" a="1"/>
  <c r="AW18" i="11" s="1"/>
  <c r="AC17" i="11" a="1"/>
  <c r="AK17" i="11" s="1"/>
  <c r="AC16" i="11" a="1"/>
  <c r="AC15" i="11" a="1"/>
  <c r="AL15" i="11" s="1"/>
  <c r="AC14" i="11" a="1"/>
  <c r="AC13" i="11" a="1"/>
  <c r="AY13" i="11" s="1"/>
  <c r="AC12" i="11" a="1"/>
  <c r="AZ12" i="11" s="1"/>
  <c r="AC11" i="11" a="1"/>
  <c r="AC10" i="11" a="1"/>
  <c r="AX10" i="11" s="1"/>
  <c r="AC9" i="11" a="1"/>
  <c r="AZ9" i="11" s="1"/>
  <c r="AC8" i="11" a="1"/>
  <c r="AT8" i="11" s="1"/>
  <c r="AC7" i="11" a="1"/>
  <c r="AZ7" i="11" s="1"/>
  <c r="AC6" i="11" a="1"/>
  <c r="AW6" i="11" s="1"/>
  <c r="AC5" i="11" a="1"/>
  <c r="AQ5" i="11" s="1"/>
  <c r="AC4" i="11" a="1"/>
  <c r="AM4" i="11" s="1"/>
  <c r="AC3" i="11" a="1"/>
  <c r="AZ3" i="11" s="1"/>
  <c r="B7" i="11" l="1"/>
  <c r="A100" i="1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I6" i="11"/>
  <c r="AJ25" i="11"/>
  <c r="AY7" i="11"/>
  <c r="AQ25" i="11"/>
  <c r="AP27" i="11"/>
  <c r="AK7" i="11"/>
  <c r="AQ17" i="11"/>
  <c r="AO26" i="11"/>
  <c r="AI19" i="11"/>
  <c r="AP24" i="11"/>
  <c r="AM7" i="11"/>
  <c r="AD7" i="11"/>
  <c r="AS7" i="11"/>
  <c r="AM8" i="11"/>
  <c r="AN18" i="11"/>
  <c r="AT19" i="11"/>
  <c r="AF27" i="11"/>
  <c r="AE7" i="11"/>
  <c r="AT7" i="11"/>
  <c r="AV18" i="11"/>
  <c r="AF25" i="11"/>
  <c r="AH27" i="11"/>
  <c r="AI5" i="11"/>
  <c r="AS5" i="11"/>
  <c r="AC5" i="11"/>
  <c r="AL5" i="11"/>
  <c r="AT5" i="11"/>
  <c r="AO8" i="11"/>
  <c r="AV24" i="11"/>
  <c r="AD29" i="11"/>
  <c r="AD5" i="11"/>
  <c r="AM5" i="11"/>
  <c r="AY5" i="11"/>
  <c r="AG17" i="11"/>
  <c r="AD19" i="11"/>
  <c r="AO19" i="11"/>
  <c r="AY19" i="11"/>
  <c r="AE21" i="11"/>
  <c r="AP21" i="11"/>
  <c r="AF24" i="11"/>
  <c r="AU25" i="11"/>
  <c r="AT27" i="11"/>
  <c r="AL29" i="11"/>
  <c r="AL30" i="11"/>
  <c r="AH31" i="11"/>
  <c r="AT32" i="11"/>
  <c r="AK21" i="11"/>
  <c r="AU21" i="11"/>
  <c r="AX29" i="11"/>
  <c r="AT31" i="11"/>
  <c r="AX17" i="11"/>
  <c r="AK19" i="11"/>
  <c r="AU19" i="11"/>
  <c r="AD21" i="11"/>
  <c r="AO21" i="11"/>
  <c r="AY21" i="11"/>
  <c r="AF31" i="11"/>
  <c r="AH7" i="11"/>
  <c r="AO7" i="11"/>
  <c r="AU7" i="11"/>
  <c r="AE8" i="11"/>
  <c r="AW8" i="11"/>
  <c r="AG5" i="11"/>
  <c r="AC7" i="11"/>
  <c r="AI7" i="11"/>
  <c r="AP7" i="11"/>
  <c r="AX7" i="11"/>
  <c r="AG8" i="11"/>
  <c r="AZ8" i="11"/>
  <c r="AE19" i="11"/>
  <c r="AP19" i="11"/>
  <c r="AI21" i="11"/>
  <c r="AT21" i="11"/>
  <c r="AJ24" i="11"/>
  <c r="AT30" i="11"/>
  <c r="AP31" i="11"/>
  <c r="AW16" i="11"/>
  <c r="AN16" i="11"/>
  <c r="AF16" i="11"/>
  <c r="AX6" i="11"/>
  <c r="AS6" i="11"/>
  <c r="AK6" i="11"/>
  <c r="AC6" i="11"/>
  <c r="AY6" i="11"/>
  <c r="AQ6" i="11"/>
  <c r="AM6" i="11"/>
  <c r="AW15" i="11"/>
  <c r="AX15" i="11"/>
  <c r="AP15" i="11"/>
  <c r="AH15" i="11"/>
  <c r="AU15" i="11"/>
  <c r="AM15" i="11"/>
  <c r="AE15" i="11"/>
  <c r="AQ15" i="11"/>
  <c r="AV16" i="11"/>
  <c r="AX28" i="11"/>
  <c r="AT28" i="11"/>
  <c r="AL28" i="11"/>
  <c r="AE6" i="11"/>
  <c r="AO6" i="11"/>
  <c r="AD15" i="11"/>
  <c r="AT15" i="11"/>
  <c r="AW17" i="11"/>
  <c r="AU17" i="11"/>
  <c r="AO17" i="11"/>
  <c r="AI17" i="11"/>
  <c r="AD17" i="11"/>
  <c r="AT17" i="11"/>
  <c r="AM17" i="11"/>
  <c r="AH17" i="11"/>
  <c r="AC17" i="11"/>
  <c r="AL17" i="11"/>
  <c r="AY17" i="11"/>
  <c r="AT26" i="11"/>
  <c r="AJ26" i="11"/>
  <c r="AP26" i="11"/>
  <c r="AF26" i="11"/>
  <c r="AV26" i="11"/>
  <c r="AD28" i="11"/>
  <c r="AX4" i="11"/>
  <c r="AY4" i="11"/>
  <c r="AI4" i="11"/>
  <c r="AQ4" i="11"/>
  <c r="AL23" i="11"/>
  <c r="AF23" i="11"/>
  <c r="AW32" i="11"/>
  <c r="AL32" i="11"/>
  <c r="AX32" i="11"/>
  <c r="AH32" i="11"/>
  <c r="AC4" i="11"/>
  <c r="AU4" i="11"/>
  <c r="AE4" i="11"/>
  <c r="AZ5" i="11"/>
  <c r="AU5" i="11"/>
  <c r="AP5" i="11"/>
  <c r="AK5" i="11"/>
  <c r="AE5" i="11"/>
  <c r="AH5" i="11"/>
  <c r="AO5" i="11"/>
  <c r="AW5" i="11"/>
  <c r="AG6" i="11"/>
  <c r="AU6" i="11"/>
  <c r="AI15" i="11"/>
  <c r="AY15" i="11"/>
  <c r="AE17" i="11"/>
  <c r="AP17" i="11"/>
  <c r="AW22" i="11"/>
  <c r="AN22" i="11"/>
  <c r="AF22" i="11"/>
  <c r="AV23" i="11"/>
  <c r="AD26" i="11"/>
  <c r="AZ26" i="11"/>
  <c r="AT29" i="11"/>
  <c r="AH29" i="11"/>
  <c r="AP29" i="11"/>
  <c r="AF29" i="11"/>
  <c r="AV29" i="11"/>
  <c r="AP32" i="11"/>
  <c r="AI8" i="11"/>
  <c r="AR8" i="11"/>
  <c r="AG21" i="11"/>
  <c r="AL21" i="11"/>
  <c r="AQ21" i="11"/>
  <c r="AW21" i="11"/>
  <c r="AL25" i="11"/>
  <c r="AV25" i="11"/>
  <c r="AL31" i="11"/>
  <c r="AV31" i="11"/>
  <c r="AG19" i="11"/>
  <c r="AL19" i="11"/>
  <c r="AQ19" i="11"/>
  <c r="AW19" i="11"/>
  <c r="AK24" i="11"/>
  <c r="AL27" i="11"/>
  <c r="AV27" i="11"/>
  <c r="AG7" i="11"/>
  <c r="AL7" i="11"/>
  <c r="AQ7" i="11"/>
  <c r="AW7" i="11"/>
  <c r="AC8" i="11"/>
  <c r="AK8" i="11"/>
  <c r="AF18" i="11"/>
  <c r="AC19" i="11"/>
  <c r="AH19" i="11"/>
  <c r="AM19" i="11"/>
  <c r="AS19" i="11"/>
  <c r="AX19" i="11"/>
  <c r="AC21" i="11"/>
  <c r="AH21" i="11"/>
  <c r="AM21" i="11"/>
  <c r="AS21" i="11"/>
  <c r="AX21" i="11"/>
  <c r="AD24" i="11"/>
  <c r="AE25" i="11"/>
  <c r="AP25" i="11"/>
  <c r="AD27" i="11"/>
  <c r="AN27" i="11"/>
  <c r="AD30" i="11"/>
  <c r="AD31" i="11"/>
  <c r="AN31" i="11"/>
  <c r="AC3" i="11"/>
  <c r="AS3" i="11"/>
  <c r="AG3" i="11"/>
  <c r="AW3" i="11"/>
  <c r="AK3" i="11"/>
  <c r="AO3" i="11"/>
  <c r="AW11" i="11"/>
  <c r="AS11" i="11"/>
  <c r="AO11" i="11"/>
  <c r="AK11" i="11"/>
  <c r="AG11" i="11"/>
  <c r="AC11" i="11"/>
  <c r="AM11" i="11"/>
  <c r="AX11" i="11"/>
  <c r="AY14" i="11"/>
  <c r="AU14" i="11"/>
  <c r="AQ14" i="11"/>
  <c r="AM14" i="11"/>
  <c r="AI14" i="11"/>
  <c r="AE14" i="11"/>
  <c r="AR14" i="11"/>
  <c r="AF4" i="11"/>
  <c r="AJ4" i="11"/>
  <c r="AN4" i="11"/>
  <c r="AR4" i="11"/>
  <c r="AV4" i="11"/>
  <c r="AZ4" i="11"/>
  <c r="AX5" i="11"/>
  <c r="AF6" i="11"/>
  <c r="AJ6" i="11"/>
  <c r="AN6" i="11"/>
  <c r="AR6" i="11"/>
  <c r="AV6" i="11"/>
  <c r="AZ6" i="11"/>
  <c r="AY8" i="11"/>
  <c r="AU8" i="11"/>
  <c r="AQ8" i="11"/>
  <c r="AF8" i="11"/>
  <c r="AJ8" i="11"/>
  <c r="AN8" i="11"/>
  <c r="AS8" i="11"/>
  <c r="AX8" i="11"/>
  <c r="AD9" i="11"/>
  <c r="AI9" i="11"/>
  <c r="AN9" i="11"/>
  <c r="AT9" i="11"/>
  <c r="AY9" i="11"/>
  <c r="AC10" i="11"/>
  <c r="AH10" i="11"/>
  <c r="AN10" i="11"/>
  <c r="AS10" i="11"/>
  <c r="AD11" i="11"/>
  <c r="AI11" i="11"/>
  <c r="AN11" i="11"/>
  <c r="AT11" i="11"/>
  <c r="AY11" i="11"/>
  <c r="AC12" i="11"/>
  <c r="AH12" i="11"/>
  <c r="AN12" i="11"/>
  <c r="AS12" i="11"/>
  <c r="AX12" i="11"/>
  <c r="AD13" i="11"/>
  <c r="AI13" i="11"/>
  <c r="AN13" i="11"/>
  <c r="AT13" i="11"/>
  <c r="AC14" i="11"/>
  <c r="AH14" i="11"/>
  <c r="AN14" i="11"/>
  <c r="AS14" i="11"/>
  <c r="AX14" i="11"/>
  <c r="AG16" i="11"/>
  <c r="AO16" i="11"/>
  <c r="AG18" i="11"/>
  <c r="AO18" i="11"/>
  <c r="AC20" i="11"/>
  <c r="AK20" i="11"/>
  <c r="AS20" i="11"/>
  <c r="AG22" i="11"/>
  <c r="AO22" i="11"/>
  <c r="AY10" i="11"/>
  <c r="AU10" i="11"/>
  <c r="AQ10" i="11"/>
  <c r="AM10" i="11"/>
  <c r="AI10" i="11"/>
  <c r="AE10" i="11"/>
  <c r="AG10" i="11"/>
  <c r="AL10" i="11"/>
  <c r="AR10" i="11"/>
  <c r="AW10" i="11"/>
  <c r="AH11" i="11"/>
  <c r="AR11" i="11"/>
  <c r="AW13" i="11"/>
  <c r="AS13" i="11"/>
  <c r="AO13" i="11"/>
  <c r="AK13" i="11"/>
  <c r="AG13" i="11"/>
  <c r="AC13" i="11"/>
  <c r="AM13" i="11"/>
  <c r="AR13" i="11"/>
  <c r="AX13" i="11"/>
  <c r="AL14" i="11"/>
  <c r="AW14" i="11"/>
  <c r="AD3" i="11"/>
  <c r="AH3" i="11"/>
  <c r="AL3" i="11"/>
  <c r="AP3" i="11"/>
  <c r="AT3" i="11"/>
  <c r="AX3" i="11"/>
  <c r="AE3" i="11"/>
  <c r="AI3" i="11"/>
  <c r="AM3" i="11"/>
  <c r="AQ3" i="11"/>
  <c r="AU3" i="11"/>
  <c r="AY3" i="11"/>
  <c r="AG4" i="11"/>
  <c r="AK4" i="11"/>
  <c r="AO4" i="11"/>
  <c r="AS4" i="11"/>
  <c r="AW4" i="11"/>
  <c r="AE9" i="11"/>
  <c r="AJ9" i="11"/>
  <c r="AP9" i="11"/>
  <c r="AU9" i="11"/>
  <c r="AD10" i="11"/>
  <c r="AJ10" i="11"/>
  <c r="AO10" i="11"/>
  <c r="AT10" i="11"/>
  <c r="AZ10" i="11"/>
  <c r="AE11" i="11"/>
  <c r="AJ11" i="11"/>
  <c r="AP11" i="11"/>
  <c r="AU11" i="11"/>
  <c r="AZ11" i="11"/>
  <c r="AD12" i="11"/>
  <c r="AJ12" i="11"/>
  <c r="AO12" i="11"/>
  <c r="AT12" i="11"/>
  <c r="AE13" i="11"/>
  <c r="AJ13" i="11"/>
  <c r="AP13" i="11"/>
  <c r="AU13" i="11"/>
  <c r="AZ13" i="11"/>
  <c r="AD14" i="11"/>
  <c r="AJ14" i="11"/>
  <c r="AO14" i="11"/>
  <c r="AT14" i="11"/>
  <c r="AZ14" i="11"/>
  <c r="AY16" i="11"/>
  <c r="AU16" i="11"/>
  <c r="AQ16" i="11"/>
  <c r="AM16" i="11"/>
  <c r="AI16" i="11"/>
  <c r="AE16" i="11"/>
  <c r="AX16" i="11"/>
  <c r="AT16" i="11"/>
  <c r="AP16" i="11"/>
  <c r="AL16" i="11"/>
  <c r="AH16" i="11"/>
  <c r="AD16" i="11"/>
  <c r="AJ16" i="11"/>
  <c r="AR16" i="11"/>
  <c r="AZ16" i="11"/>
  <c r="AY18" i="11"/>
  <c r="AU18" i="11"/>
  <c r="AQ18" i="11"/>
  <c r="AM18" i="11"/>
  <c r="AI18" i="11"/>
  <c r="AE18" i="11"/>
  <c r="AX18" i="11"/>
  <c r="AT18" i="11"/>
  <c r="AP18" i="11"/>
  <c r="AL18" i="11"/>
  <c r="AH18" i="11"/>
  <c r="AD18" i="11"/>
  <c r="AJ18" i="11"/>
  <c r="AR18" i="11"/>
  <c r="AZ18" i="11"/>
  <c r="AF20" i="11"/>
  <c r="AN20" i="11"/>
  <c r="AY22" i="11"/>
  <c r="AZ22" i="11"/>
  <c r="AU22" i="11"/>
  <c r="AQ22" i="11"/>
  <c r="AM22" i="11"/>
  <c r="AI22" i="11"/>
  <c r="AE22" i="11"/>
  <c r="AX22" i="11"/>
  <c r="AT22" i="11"/>
  <c r="AP22" i="11"/>
  <c r="AL22" i="11"/>
  <c r="AH22" i="11"/>
  <c r="AD22" i="11"/>
  <c r="AJ22" i="11"/>
  <c r="AR22" i="11"/>
  <c r="AW9" i="11"/>
  <c r="AS9" i="11"/>
  <c r="AO9" i="11"/>
  <c r="AK9" i="11"/>
  <c r="AG9" i="11"/>
  <c r="AC9" i="11"/>
  <c r="AH9" i="11"/>
  <c r="AM9" i="11"/>
  <c r="AR9" i="11"/>
  <c r="AX9" i="11"/>
  <c r="AY12" i="11"/>
  <c r="AU12" i="11"/>
  <c r="AQ12" i="11"/>
  <c r="AM12" i="11"/>
  <c r="AI12" i="11"/>
  <c r="AE12" i="11"/>
  <c r="AG12" i="11"/>
  <c r="AL12" i="11"/>
  <c r="AR12" i="11"/>
  <c r="AW12" i="11"/>
  <c r="AH13" i="11"/>
  <c r="AG14" i="11"/>
  <c r="AY20" i="11"/>
  <c r="AU20" i="11"/>
  <c r="AQ20" i="11"/>
  <c r="AM20" i="11"/>
  <c r="AI20" i="11"/>
  <c r="AE20" i="11"/>
  <c r="AX20" i="11"/>
  <c r="AT20" i="11"/>
  <c r="AP20" i="11"/>
  <c r="AL20" i="11"/>
  <c r="AH20" i="11"/>
  <c r="AD20" i="11"/>
  <c r="AJ20" i="11"/>
  <c r="AR20" i="11"/>
  <c r="AZ20" i="11"/>
  <c r="AF3" i="11"/>
  <c r="AJ3" i="11"/>
  <c r="AN3" i="11"/>
  <c r="AR3" i="11"/>
  <c r="AV3" i="11"/>
  <c r="AD4" i="11"/>
  <c r="AH4" i="11"/>
  <c r="AL4" i="11"/>
  <c r="AP4" i="11"/>
  <c r="AT4" i="11"/>
  <c r="AF5" i="11"/>
  <c r="AJ5" i="11"/>
  <c r="AN5" i="11"/>
  <c r="AR5" i="11"/>
  <c r="AV5" i="11"/>
  <c r="AD6" i="11"/>
  <c r="AH6" i="11"/>
  <c r="AL6" i="11"/>
  <c r="AP6" i="11"/>
  <c r="AT6" i="11"/>
  <c r="AF7" i="11"/>
  <c r="AJ7" i="11"/>
  <c r="AN7" i="11"/>
  <c r="AR7" i="11"/>
  <c r="AV7" i="11"/>
  <c r="AD8" i="11"/>
  <c r="AH8" i="11"/>
  <c r="AL8" i="11"/>
  <c r="AP8" i="11"/>
  <c r="AV8" i="11"/>
  <c r="AF9" i="11"/>
  <c r="AL9" i="11"/>
  <c r="AQ9" i="11"/>
  <c r="AV9" i="11"/>
  <c r="AF10" i="11"/>
  <c r="AK10" i="11"/>
  <c r="AP10" i="11"/>
  <c r="AV10" i="11"/>
  <c r="AF11" i="11"/>
  <c r="AL11" i="11"/>
  <c r="AQ11" i="11"/>
  <c r="AV11" i="11"/>
  <c r="AF12" i="11"/>
  <c r="AK12" i="11"/>
  <c r="AP12" i="11"/>
  <c r="AV12" i="11"/>
  <c r="AF13" i="11"/>
  <c r="AL13" i="11"/>
  <c r="AQ13" i="11"/>
  <c r="AV13" i="11"/>
  <c r="AF14" i="11"/>
  <c r="AK14" i="11"/>
  <c r="AP14" i="11"/>
  <c r="AV14" i="11"/>
  <c r="AC16" i="11"/>
  <c r="AK16" i="11"/>
  <c r="AS16" i="11"/>
  <c r="AC18" i="11"/>
  <c r="AK18" i="11"/>
  <c r="AS18" i="11"/>
  <c r="AG20" i="11"/>
  <c r="AO20" i="11"/>
  <c r="AW20" i="11"/>
  <c r="AC22" i="11"/>
  <c r="AK22" i="11"/>
  <c r="AS22" i="11"/>
  <c r="AW23" i="11"/>
  <c r="AS23" i="11"/>
  <c r="AO23" i="11"/>
  <c r="AK23" i="11"/>
  <c r="AG23" i="11"/>
  <c r="AC23" i="11"/>
  <c r="AH23" i="11"/>
  <c r="AM23" i="11"/>
  <c r="AR23" i="11"/>
  <c r="AX23" i="11"/>
  <c r="AY24" i="11"/>
  <c r="AU24" i="11"/>
  <c r="AQ24" i="11"/>
  <c r="AM24" i="11"/>
  <c r="AI24" i="11"/>
  <c r="AE24" i="11"/>
  <c r="AG24" i="11"/>
  <c r="AL24" i="11"/>
  <c r="AR24" i="11"/>
  <c r="AW24" i="11"/>
  <c r="AW25" i="11"/>
  <c r="AS25" i="11"/>
  <c r="AO25" i="11"/>
  <c r="AK25" i="11"/>
  <c r="AG25" i="11"/>
  <c r="AC25" i="11"/>
  <c r="AH25" i="11"/>
  <c r="AM25" i="11"/>
  <c r="AR25" i="11"/>
  <c r="AX25" i="11"/>
  <c r="AY26" i="11"/>
  <c r="AU26" i="11"/>
  <c r="AQ26" i="11"/>
  <c r="AM26" i="11"/>
  <c r="AI26" i="11"/>
  <c r="AE26" i="11"/>
  <c r="AG26" i="11"/>
  <c r="AL26" i="11"/>
  <c r="AR26" i="11"/>
  <c r="AW26" i="11"/>
  <c r="AY27" i="11"/>
  <c r="AU27" i="11"/>
  <c r="AQ27" i="11"/>
  <c r="AM27" i="11"/>
  <c r="AI27" i="11"/>
  <c r="AE27" i="11"/>
  <c r="AW27" i="11"/>
  <c r="AS27" i="11"/>
  <c r="AO27" i="11"/>
  <c r="AK27" i="11"/>
  <c r="AG27" i="11"/>
  <c r="AC27" i="11"/>
  <c r="AJ27" i="11"/>
  <c r="AR27" i="11"/>
  <c r="AZ27" i="11"/>
  <c r="AF28" i="11"/>
  <c r="AN28" i="11"/>
  <c r="AV28" i="11"/>
  <c r="AY29" i="11"/>
  <c r="AU29" i="11"/>
  <c r="AQ29" i="11"/>
  <c r="AM29" i="11"/>
  <c r="AI29" i="11"/>
  <c r="AE29" i="11"/>
  <c r="AW29" i="11"/>
  <c r="AS29" i="11"/>
  <c r="AO29" i="11"/>
  <c r="AK29" i="11"/>
  <c r="AG29" i="11"/>
  <c r="AC29" i="11"/>
  <c r="AJ29" i="11"/>
  <c r="AR29" i="11"/>
  <c r="AZ29" i="11"/>
  <c r="AF30" i="11"/>
  <c r="AN30" i="11"/>
  <c r="AV30" i="11"/>
  <c r="AY31" i="11"/>
  <c r="AU31" i="11"/>
  <c r="AQ31" i="11"/>
  <c r="AM31" i="11"/>
  <c r="AI31" i="11"/>
  <c r="AE31" i="11"/>
  <c r="AW31" i="11"/>
  <c r="AS31" i="11"/>
  <c r="AO31" i="11"/>
  <c r="AK31" i="11"/>
  <c r="AG31" i="11"/>
  <c r="AC31" i="11"/>
  <c r="AJ31" i="11"/>
  <c r="AR31" i="11"/>
  <c r="AZ31" i="11"/>
  <c r="AF15" i="11"/>
  <c r="AJ15" i="11"/>
  <c r="AN15" i="11"/>
  <c r="AR15" i="11"/>
  <c r="AV15" i="11"/>
  <c r="AZ15" i="11"/>
  <c r="AF17" i="11"/>
  <c r="AJ17" i="11"/>
  <c r="AN17" i="11"/>
  <c r="AR17" i="11"/>
  <c r="AV17" i="11"/>
  <c r="AZ17" i="11"/>
  <c r="AF19" i="11"/>
  <c r="AJ19" i="11"/>
  <c r="AN19" i="11"/>
  <c r="AR19" i="11"/>
  <c r="AV19" i="11"/>
  <c r="AF21" i="11"/>
  <c r="AJ21" i="11"/>
  <c r="AN21" i="11"/>
  <c r="AR21" i="11"/>
  <c r="AV21" i="11"/>
  <c r="AD23" i="11"/>
  <c r="AI23" i="11"/>
  <c r="AN23" i="11"/>
  <c r="AT23" i="11"/>
  <c r="AY23" i="11"/>
  <c r="AC24" i="11"/>
  <c r="AH24" i="11"/>
  <c r="AN24" i="11"/>
  <c r="AS24" i="11"/>
  <c r="AX24" i="11"/>
  <c r="AD25" i="11"/>
  <c r="AI25" i="11"/>
  <c r="AN25" i="11"/>
  <c r="AT25" i="11"/>
  <c r="AY25" i="11"/>
  <c r="AC26" i="11"/>
  <c r="AH26" i="11"/>
  <c r="AN26" i="11"/>
  <c r="AS26" i="11"/>
  <c r="AX26" i="11"/>
  <c r="AH28" i="11"/>
  <c r="AP28" i="11"/>
  <c r="AH30" i="11"/>
  <c r="AP30" i="11"/>
  <c r="AC15" i="11"/>
  <c r="AG15" i="11"/>
  <c r="AK15" i="11"/>
  <c r="AO15" i="11"/>
  <c r="AS15" i="11"/>
  <c r="AS17" i="11"/>
  <c r="AE23" i="11"/>
  <c r="AJ23" i="11"/>
  <c r="AP23" i="11"/>
  <c r="AU23" i="11"/>
  <c r="AZ23" i="11"/>
  <c r="AT24" i="11"/>
  <c r="AZ24" i="11"/>
  <c r="AW28" i="11"/>
  <c r="AS28" i="11"/>
  <c r="AO28" i="11"/>
  <c r="AK28" i="11"/>
  <c r="AG28" i="11"/>
  <c r="AC28" i="11"/>
  <c r="AY28" i="11"/>
  <c r="AU28" i="11"/>
  <c r="AQ28" i="11"/>
  <c r="AM28" i="11"/>
  <c r="AI28" i="11"/>
  <c r="AE28" i="11"/>
  <c r="AJ28" i="11"/>
  <c r="AR28" i="11"/>
  <c r="AZ28" i="11"/>
  <c r="AW30" i="11"/>
  <c r="AS30" i="11"/>
  <c r="AO30" i="11"/>
  <c r="AK30" i="11"/>
  <c r="AG30" i="11"/>
  <c r="AC30" i="11"/>
  <c r="AY30" i="11"/>
  <c r="AU30" i="11"/>
  <c r="AQ30" i="11"/>
  <c r="AM30" i="11"/>
  <c r="AI30" i="11"/>
  <c r="AE30" i="11"/>
  <c r="AJ30" i="11"/>
  <c r="AR30" i="11"/>
  <c r="AZ30" i="11"/>
  <c r="AE32" i="11"/>
  <c r="AI32" i="11"/>
  <c r="AM32" i="11"/>
  <c r="AQ32" i="11"/>
  <c r="AU32" i="11"/>
  <c r="AY32" i="11"/>
  <c r="AC33" i="11"/>
  <c r="AG33" i="11"/>
  <c r="AK33" i="11"/>
  <c r="AO33" i="11"/>
  <c r="AS33" i="11"/>
  <c r="AW33" i="11"/>
  <c r="AF32" i="11"/>
  <c r="AJ32" i="11"/>
  <c r="AN32" i="11"/>
  <c r="AR32" i="11"/>
  <c r="AV32" i="11"/>
  <c r="AZ32" i="11"/>
  <c r="AD33" i="11"/>
  <c r="AH33" i="11"/>
  <c r="AL33" i="11"/>
  <c r="AP33" i="11"/>
  <c r="AT33" i="11"/>
  <c r="AX33" i="11"/>
  <c r="AC32" i="11"/>
  <c r="AG32" i="11"/>
  <c r="AK32" i="11"/>
  <c r="AO32" i="11"/>
  <c r="AS32" i="11"/>
  <c r="AE33" i="11"/>
  <c r="AI33" i="11"/>
  <c r="AM33" i="11"/>
  <c r="AQ33" i="11"/>
  <c r="AU33" i="11"/>
  <c r="AY33" i="11"/>
  <c r="AF33" i="11"/>
  <c r="AJ33" i="11"/>
  <c r="AN33" i="11"/>
  <c r="AR33" i="11"/>
  <c r="AV33" i="11"/>
  <c r="B8" i="11" l="1"/>
  <c r="A124" i="1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G35" i="11"/>
  <c r="AZ36" i="11"/>
  <c r="AS35" i="11"/>
  <c r="AW36" i="11"/>
  <c r="AO36" i="11"/>
  <c r="AO34" i="11"/>
  <c r="AO42" i="11" s="1"/>
  <c r="AK35" i="11"/>
  <c r="AS36" i="11"/>
  <c r="AC36" i="11"/>
  <c r="AK34" i="11"/>
  <c r="AK42" i="11" s="1"/>
  <c r="AV36" i="11"/>
  <c r="AV35" i="11"/>
  <c r="AV34" i="11"/>
  <c r="AV42" i="11" s="1"/>
  <c r="AM36" i="11"/>
  <c r="AM35" i="11"/>
  <c r="AM34" i="11"/>
  <c r="AM42" i="11" s="1"/>
  <c r="AD36" i="11"/>
  <c r="AD35" i="11"/>
  <c r="AD34" i="11"/>
  <c r="AD42" i="11" s="1"/>
  <c r="AG36" i="11"/>
  <c r="AR36" i="11"/>
  <c r="AR35" i="11"/>
  <c r="AR34" i="11"/>
  <c r="AR42" i="11" s="1"/>
  <c r="AY36" i="11"/>
  <c r="AY35" i="11"/>
  <c r="AY34" i="11"/>
  <c r="AY42" i="11" s="1"/>
  <c r="AI36" i="11"/>
  <c r="AI35" i="11"/>
  <c r="AI34" i="11"/>
  <c r="AI42" i="11" s="1"/>
  <c r="AP36" i="11"/>
  <c r="AP35" i="11"/>
  <c r="AP34" i="11"/>
  <c r="AP42" i="11" s="1"/>
  <c r="AB1" i="11"/>
  <c r="AW34" i="11"/>
  <c r="AW42" i="11" s="1"/>
  <c r="AO35" i="11"/>
  <c r="AK36" i="11"/>
  <c r="AC34" i="11"/>
  <c r="AC42" i="11" s="1"/>
  <c r="AZ34" i="11"/>
  <c r="AZ42" i="11" s="1"/>
  <c r="AF36" i="11"/>
  <c r="AF35" i="11"/>
  <c r="AF34" i="11"/>
  <c r="AF42" i="11" s="1"/>
  <c r="AT36" i="11"/>
  <c r="AT35" i="11"/>
  <c r="AT34" i="11"/>
  <c r="AT42" i="11" s="1"/>
  <c r="AN36" i="11"/>
  <c r="AN35" i="11"/>
  <c r="AN34" i="11"/>
  <c r="AN42" i="11" s="1"/>
  <c r="AS34" i="11"/>
  <c r="AS42" i="11" s="1"/>
  <c r="AU36" i="11"/>
  <c r="AU35" i="11"/>
  <c r="AU34" i="11"/>
  <c r="AU42" i="11" s="1"/>
  <c r="AE36" i="11"/>
  <c r="AE35" i="11"/>
  <c r="AE34" i="11"/>
  <c r="AE42" i="11" s="1"/>
  <c r="AL36" i="11"/>
  <c r="AL35" i="11"/>
  <c r="AL34" i="11"/>
  <c r="AL42" i="11" s="1"/>
  <c r="AW35" i="11"/>
  <c r="AG34" i="11"/>
  <c r="AG42" i="11" s="1"/>
  <c r="AC35" i="11"/>
  <c r="AZ35" i="11"/>
  <c r="AJ36" i="11"/>
  <c r="AJ35" i="11"/>
  <c r="AJ34" i="11"/>
  <c r="AJ42" i="11" s="1"/>
  <c r="AQ36" i="11"/>
  <c r="AQ35" i="11"/>
  <c r="AQ34" i="11"/>
  <c r="AQ42" i="11" s="1"/>
  <c r="AX36" i="11"/>
  <c r="AX35" i="11"/>
  <c r="AX34" i="11"/>
  <c r="AX42" i="11" s="1"/>
  <c r="AH36" i="11"/>
  <c r="AH35" i="11"/>
  <c r="AH34" i="11"/>
  <c r="AH42" i="11" s="1"/>
  <c r="B9" i="11" l="1"/>
  <c r="A148" i="1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B10" i="11" l="1"/>
  <c r="A172" i="1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B11" i="11" l="1"/>
  <c r="A196" i="1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B12" i="11" l="1"/>
  <c r="A220" i="1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B13" i="11" l="1"/>
  <c r="A244" i="1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B14" i="11" l="1"/>
  <c r="A268" i="1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B15" i="11" l="1"/>
  <c r="A292" i="1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B16" i="11" l="1"/>
  <c r="A316" i="1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B17" i="11" l="1"/>
  <c r="A340" i="1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B18" i="11" l="1"/>
  <c r="A364" i="1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B19" i="11" l="1"/>
  <c r="A388" i="1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B20" i="11" l="1"/>
  <c r="A412" i="1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B21" i="11" l="1"/>
  <c r="A436" i="1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B22" i="11" l="1"/>
  <c r="A460" i="1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B23" i="11" l="1"/>
  <c r="A484" i="1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B24" i="11" l="1"/>
  <c r="A508" i="1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B25" i="11" l="1"/>
  <c r="A532" i="1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B26" i="11" l="1"/>
  <c r="A556" i="1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B27" i="11" l="1"/>
  <c r="AB4" i="11" s="1"/>
  <c r="A580" i="1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B28" i="11" l="1"/>
  <c r="A604" i="1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B29" i="11" l="1"/>
  <c r="A628" i="1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B30" i="11" l="1"/>
  <c r="A652" i="1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B31" i="11" l="1"/>
  <c r="A676" i="1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B32" i="11" l="1"/>
  <c r="A700" i="1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B33" i="11" l="1"/>
  <c r="B34" i="11" l="1"/>
  <c r="B35" i="11" l="1"/>
  <c r="B36" i="11" l="1"/>
  <c r="B37" i="11" l="1"/>
  <c r="B38" i="11" l="1"/>
  <c r="B39" i="11" l="1"/>
  <c r="B40" i="11" l="1"/>
  <c r="B41" i="11" l="1"/>
  <c r="B42" i="11" l="1"/>
  <c r="B43" i="11" l="1"/>
  <c r="B44" i="11" l="1"/>
  <c r="B45" i="11" l="1"/>
  <c r="B46" i="11" l="1"/>
  <c r="B47" i="11" l="1"/>
  <c r="B48" i="11" l="1"/>
  <c r="B49" i="11" l="1"/>
  <c r="B50" i="11" l="1"/>
  <c r="B51" i="11" l="1"/>
  <c r="B52" i="11" l="1"/>
  <c r="AB5" i="11" s="1"/>
  <c r="B53" i="11" l="1"/>
  <c r="B54" i="11" l="1"/>
  <c r="B55" i="11" l="1"/>
  <c r="B56" i="11" l="1"/>
  <c r="B57" i="11" l="1"/>
  <c r="B58" i="11" l="1"/>
  <c r="B59" i="11" l="1"/>
  <c r="B60" i="11" l="1"/>
  <c r="B61" i="11" l="1"/>
  <c r="B62" i="11" l="1"/>
  <c r="B63" i="11" l="1"/>
  <c r="B64" i="11" l="1"/>
  <c r="B65" i="11" l="1"/>
  <c r="B66" i="11" l="1"/>
  <c r="B67" i="11" l="1"/>
  <c r="B68" i="11" l="1"/>
  <c r="B69" i="11" l="1"/>
  <c r="B70" i="11" l="1"/>
  <c r="B71" i="11" l="1"/>
  <c r="B72" i="11" l="1"/>
  <c r="B73" i="11" l="1"/>
  <c r="B74" i="11" l="1"/>
  <c r="B75" i="11" l="1"/>
  <c r="B76" i="11" l="1"/>
  <c r="B77" i="11" l="1"/>
  <c r="AB6" i="11" s="1"/>
  <c r="B78" i="11" l="1"/>
  <c r="B79" i="11" l="1"/>
  <c r="B80" i="11" l="1"/>
  <c r="B81" i="11" l="1"/>
  <c r="B82" i="11" l="1"/>
  <c r="B83" i="11" l="1"/>
  <c r="B84" i="11" l="1"/>
  <c r="B85" i="11" l="1"/>
  <c r="B86" i="11" l="1"/>
  <c r="B87" i="11" l="1"/>
  <c r="B88" i="11" l="1"/>
  <c r="B89" i="11" l="1"/>
  <c r="B90" i="11" l="1"/>
  <c r="B91" i="11" l="1"/>
  <c r="B92" i="11" l="1"/>
  <c r="B93" i="11" l="1"/>
  <c r="B94" i="11" l="1"/>
  <c r="B95" i="11" l="1"/>
  <c r="B96" i="11" l="1"/>
  <c r="B97" i="11" l="1"/>
  <c r="B98" i="11" l="1"/>
  <c r="B99" i="11" l="1"/>
  <c r="B100" i="11" l="1"/>
  <c r="B101" i="11" l="1"/>
  <c r="AB7" i="11" s="1"/>
  <c r="B102" i="11" l="1"/>
  <c r="B103" i="11" l="1"/>
  <c r="B104" i="11" l="1"/>
  <c r="B105" i="11" l="1"/>
  <c r="B106" i="11" l="1"/>
  <c r="B107" i="11" l="1"/>
  <c r="B108" i="11" l="1"/>
  <c r="B109" i="11" l="1"/>
  <c r="B110" i="11" l="1"/>
  <c r="B111" i="11" l="1"/>
  <c r="B112" i="11" l="1"/>
  <c r="B113" i="11" l="1"/>
  <c r="B114" i="11" l="1"/>
  <c r="B115" i="11" l="1"/>
  <c r="B116" i="11" l="1"/>
  <c r="B117" i="11" l="1"/>
  <c r="B118" i="11" l="1"/>
  <c r="B119" i="11" l="1"/>
  <c r="B120" i="11" l="1"/>
  <c r="B121" i="11" l="1"/>
  <c r="B122" i="11" l="1"/>
  <c r="B123" i="11" l="1"/>
  <c r="B124" i="11" l="1"/>
  <c r="B125" i="11" l="1"/>
  <c r="AB8" i="11" s="1"/>
  <c r="B126" i="11" l="1"/>
  <c r="B127" i="11" l="1"/>
  <c r="B128" i="11" l="1"/>
  <c r="B129" i="11" l="1"/>
  <c r="B130" i="11" l="1"/>
  <c r="B131" i="11" l="1"/>
  <c r="B132" i="11" l="1"/>
  <c r="B133" i="11" l="1"/>
  <c r="B134" i="11" l="1"/>
  <c r="B135" i="11" l="1"/>
  <c r="B136" i="11" l="1"/>
  <c r="B137" i="11" l="1"/>
  <c r="B138" i="11" l="1"/>
  <c r="B139" i="11" l="1"/>
  <c r="B140" i="11" l="1"/>
  <c r="B141" i="11" l="1"/>
  <c r="B142" i="11" l="1"/>
  <c r="B143" i="11" l="1"/>
  <c r="B144" i="11" l="1"/>
  <c r="B145" i="11" l="1"/>
  <c r="B146" i="11" l="1"/>
  <c r="B147" i="11" l="1"/>
  <c r="B148" i="11" l="1"/>
  <c r="B149" i="11" l="1"/>
  <c r="B150" i="11" l="1"/>
  <c r="AB9" i="11" s="1"/>
  <c r="B151" i="11" l="1"/>
  <c r="B152" i="11" l="1"/>
  <c r="B153" i="11" l="1"/>
  <c r="B154" i="11" l="1"/>
  <c r="B155" i="11" l="1"/>
  <c r="B156" i="11" l="1"/>
  <c r="B157" i="11" l="1"/>
  <c r="B158" i="11" l="1"/>
  <c r="B159" i="11" l="1"/>
  <c r="B160" i="11" l="1"/>
  <c r="B161" i="11" l="1"/>
  <c r="B162" i="11" l="1"/>
  <c r="B163" i="11" l="1"/>
  <c r="B164" i="11" l="1"/>
  <c r="B165" i="11" l="1"/>
  <c r="B166" i="11" l="1"/>
  <c r="B167" i="11" l="1"/>
  <c r="B168" i="11" l="1"/>
  <c r="B169" i="11" l="1"/>
  <c r="B170" i="11" l="1"/>
  <c r="B171" i="11" l="1"/>
  <c r="B172" i="11" l="1"/>
  <c r="B173" i="11" l="1"/>
  <c r="B174" i="11" l="1"/>
  <c r="B175" i="11" l="1"/>
  <c r="AB10" i="11" s="1"/>
  <c r="B176" i="11" l="1"/>
  <c r="B177" i="11" l="1"/>
  <c r="B178" i="11" l="1"/>
  <c r="B179" i="11" l="1"/>
  <c r="B180" i="11" l="1"/>
  <c r="B181" i="11" l="1"/>
  <c r="B182" i="11" l="1"/>
  <c r="B183" i="11" l="1"/>
  <c r="B184" i="11" l="1"/>
  <c r="B185" i="11" l="1"/>
  <c r="B186" i="11" l="1"/>
  <c r="B187" i="11" l="1"/>
  <c r="B188" i="11" l="1"/>
  <c r="B189" i="11" l="1"/>
  <c r="B190" i="11" l="1"/>
  <c r="B191" i="11" l="1"/>
  <c r="B192" i="11" l="1"/>
  <c r="B193" i="11" l="1"/>
  <c r="B194" i="11" l="1"/>
  <c r="B195" i="11" l="1"/>
  <c r="B196" i="11" l="1"/>
  <c r="B197" i="11" l="1"/>
  <c r="B198" i="11" l="1"/>
  <c r="B199" i="11" l="1"/>
  <c r="B200" i="11" l="1"/>
  <c r="AB11" i="11" s="1"/>
  <c r="B201" i="11" l="1"/>
  <c r="B202" i="11" l="1"/>
  <c r="B203" i="11" l="1"/>
  <c r="B204" i="11" l="1"/>
  <c r="B205" i="11" l="1"/>
  <c r="B206" i="11" l="1"/>
  <c r="B207" i="11" l="1"/>
  <c r="B208" i="11" l="1"/>
  <c r="B209" i="11" l="1"/>
  <c r="B210" i="11" l="1"/>
  <c r="B211" i="11" l="1"/>
  <c r="B212" i="11" l="1"/>
  <c r="B213" i="11" l="1"/>
  <c r="B214" i="11" l="1"/>
  <c r="B215" i="11" l="1"/>
  <c r="B216" i="11" l="1"/>
  <c r="B217" i="11" l="1"/>
  <c r="B218" i="11" l="1"/>
  <c r="B219" i="11" l="1"/>
  <c r="B220" i="11" l="1"/>
  <c r="B221" i="11" l="1"/>
  <c r="B222" i="11" l="1"/>
  <c r="B223" i="11" l="1"/>
  <c r="B224" i="11" l="1"/>
  <c r="AB12" i="11" s="1"/>
  <c r="B225" i="11" l="1"/>
  <c r="B226" i="11" l="1"/>
  <c r="B227" i="11" l="1"/>
  <c r="B228" i="11" l="1"/>
  <c r="B229" i="11" l="1"/>
  <c r="B230" i="11" l="1"/>
  <c r="B231" i="11" l="1"/>
  <c r="B232" i="11" l="1"/>
  <c r="B233" i="11" l="1"/>
  <c r="B234" i="11" l="1"/>
  <c r="B235" i="11" l="1"/>
  <c r="B236" i="11" l="1"/>
  <c r="B237" i="11" l="1"/>
  <c r="B238" i="11" l="1"/>
  <c r="B239" i="11" l="1"/>
  <c r="B240" i="11" l="1"/>
  <c r="B241" i="11" l="1"/>
  <c r="B242" i="11" l="1"/>
  <c r="B243" i="11" l="1"/>
  <c r="B244" i="11" l="1"/>
  <c r="B245" i="11" l="1"/>
  <c r="B246" i="11" l="1"/>
  <c r="B247" i="11" l="1"/>
  <c r="B248" i="11" l="1"/>
  <c r="AB13" i="11" s="1"/>
  <c r="B249" i="11" l="1"/>
  <c r="B250" i="11" l="1"/>
  <c r="B251" i="11" l="1"/>
  <c r="B252" i="11" l="1"/>
  <c r="B253" i="11" l="1"/>
  <c r="B254" i="11" l="1"/>
  <c r="B255" i="11" l="1"/>
  <c r="B256" i="11" l="1"/>
  <c r="B257" i="11" l="1"/>
  <c r="B258" i="11" l="1"/>
  <c r="B259" i="11" l="1"/>
  <c r="B260" i="11" l="1"/>
  <c r="B261" i="11" l="1"/>
  <c r="B262" i="11" l="1"/>
  <c r="B263" i="11" l="1"/>
  <c r="B264" i="11" l="1"/>
  <c r="B265" i="11" l="1"/>
  <c r="B266" i="11" l="1"/>
  <c r="B267" i="11" l="1"/>
  <c r="B268" i="11" l="1"/>
  <c r="B269" i="11" l="1"/>
  <c r="B270" i="11" l="1"/>
  <c r="B271" i="11" l="1"/>
  <c r="B272" i="11" l="1"/>
  <c r="AB14" i="11" s="1"/>
  <c r="B273" i="11" l="1"/>
  <c r="B274" i="11" l="1"/>
  <c r="B275" i="11" l="1"/>
  <c r="B276" i="11" l="1"/>
  <c r="B277" i="11" l="1"/>
  <c r="B278" i="11" l="1"/>
  <c r="B279" i="11" l="1"/>
  <c r="B280" i="11" l="1"/>
  <c r="B281" i="11" l="1"/>
  <c r="B282" i="11" l="1"/>
  <c r="B283" i="11" l="1"/>
  <c r="B284" i="11" l="1"/>
  <c r="B285" i="11" l="1"/>
  <c r="B286" i="11" l="1"/>
  <c r="B287" i="11" l="1"/>
  <c r="B288" i="11" l="1"/>
  <c r="B289" i="11" l="1"/>
  <c r="B290" i="11" l="1"/>
  <c r="B291" i="11" l="1"/>
  <c r="B292" i="11" l="1"/>
  <c r="B293" i="11" l="1"/>
  <c r="B294" i="11" l="1"/>
  <c r="B295" i="11" l="1"/>
  <c r="B296" i="11" l="1"/>
  <c r="AB15" i="11" s="1"/>
  <c r="B297" i="11" l="1"/>
  <c r="B298" i="11" l="1"/>
  <c r="B299" i="11" l="1"/>
  <c r="B300" i="11" l="1"/>
  <c r="B301" i="11" l="1"/>
  <c r="B302" i="11" l="1"/>
  <c r="B303" i="11" l="1"/>
  <c r="B304" i="11" l="1"/>
  <c r="B305" i="11" l="1"/>
  <c r="B306" i="11" l="1"/>
  <c r="B307" i="11" l="1"/>
  <c r="B308" i="11" l="1"/>
  <c r="B309" i="11" l="1"/>
  <c r="B310" i="11" l="1"/>
  <c r="B311" i="11" l="1"/>
  <c r="B312" i="11" l="1"/>
  <c r="B313" i="11" l="1"/>
  <c r="B314" i="11" l="1"/>
  <c r="B315" i="11" l="1"/>
  <c r="B316" i="11" l="1"/>
  <c r="B317" i="11" l="1"/>
  <c r="B318" i="11" l="1"/>
  <c r="B319" i="11" l="1"/>
  <c r="B320" i="11" l="1"/>
  <c r="B321" i="11" l="1"/>
  <c r="AB16" i="11" s="1"/>
  <c r="B322" i="11" l="1"/>
  <c r="B323" i="11" l="1"/>
  <c r="B324" i="11" l="1"/>
  <c r="B325" i="11" l="1"/>
  <c r="B326" i="11" l="1"/>
  <c r="B327" i="11" l="1"/>
  <c r="B328" i="11" l="1"/>
  <c r="B329" i="11" l="1"/>
  <c r="B330" i="11" l="1"/>
  <c r="B331" i="11" l="1"/>
  <c r="B332" i="11" l="1"/>
  <c r="B333" i="11" l="1"/>
  <c r="B334" i="11" l="1"/>
  <c r="B335" i="11" l="1"/>
  <c r="B336" i="11" l="1"/>
  <c r="B337" i="11" l="1"/>
  <c r="B338" i="11" l="1"/>
  <c r="B339" i="11" l="1"/>
  <c r="B340" i="11" l="1"/>
  <c r="B341" i="11" l="1"/>
  <c r="B342" i="11" l="1"/>
  <c r="B343" i="11" l="1"/>
  <c r="B344" i="11" l="1"/>
  <c r="B345" i="11" l="1"/>
  <c r="B346" i="11" l="1"/>
  <c r="AB17" i="11" s="1"/>
  <c r="B347" i="11" l="1"/>
  <c r="B348" i="11" l="1"/>
  <c r="B349" i="11" l="1"/>
  <c r="B350" i="11" l="1"/>
  <c r="B351" i="11" l="1"/>
  <c r="B352" i="11" l="1"/>
  <c r="B353" i="11" l="1"/>
  <c r="B354" i="11" l="1"/>
  <c r="B355" i="11" l="1"/>
  <c r="B356" i="11" l="1"/>
  <c r="B357" i="11" l="1"/>
  <c r="B358" i="11" l="1"/>
  <c r="B359" i="11" l="1"/>
  <c r="B360" i="11" l="1"/>
  <c r="B361" i="11" l="1"/>
  <c r="B362" i="11" l="1"/>
  <c r="B363" i="11" l="1"/>
  <c r="B364" i="11" l="1"/>
  <c r="B365" i="11" l="1"/>
  <c r="B366" i="11" l="1"/>
  <c r="B367" i="11" l="1"/>
  <c r="B368" i="11" l="1"/>
  <c r="B369" i="11" l="1"/>
  <c r="B370" i="11" l="1"/>
  <c r="B371" i="11" l="1"/>
  <c r="AB18" i="11" s="1"/>
  <c r="B372" i="11" l="1"/>
  <c r="B373" i="11" l="1"/>
  <c r="B374" i="11" l="1"/>
  <c r="B375" i="11" l="1"/>
  <c r="B376" i="11" l="1"/>
  <c r="B377" i="11" l="1"/>
  <c r="B378" i="11" l="1"/>
  <c r="B379" i="11" l="1"/>
  <c r="B380" i="11" l="1"/>
  <c r="B381" i="11" l="1"/>
  <c r="B382" i="11" l="1"/>
  <c r="B383" i="11" l="1"/>
  <c r="B384" i="11" l="1"/>
  <c r="B385" i="11" l="1"/>
  <c r="B386" i="11" l="1"/>
  <c r="B387" i="11" l="1"/>
  <c r="B388" i="11" l="1"/>
  <c r="B389" i="11" l="1"/>
  <c r="B390" i="11" l="1"/>
  <c r="B391" i="11" l="1"/>
  <c r="B392" i="11" l="1"/>
  <c r="B393" i="11" l="1"/>
  <c r="B394" i="11" l="1"/>
  <c r="B395" i="11" l="1"/>
  <c r="B396" i="11" l="1"/>
  <c r="B397" i="11" l="1"/>
  <c r="AB19" i="11" s="1"/>
  <c r="B398" i="11" l="1"/>
  <c r="B399" i="11" l="1"/>
  <c r="B400" i="11" l="1"/>
  <c r="B401" i="11" l="1"/>
  <c r="B402" i="11" l="1"/>
  <c r="B403" i="11" l="1"/>
  <c r="B404" i="11" l="1"/>
  <c r="B405" i="11" l="1"/>
  <c r="B406" i="11" l="1"/>
  <c r="B407" i="11" l="1"/>
  <c r="B408" i="11" l="1"/>
  <c r="B409" i="11" l="1"/>
  <c r="B410" i="11" l="1"/>
  <c r="B411" i="11" l="1"/>
  <c r="B412" i="11" l="1"/>
  <c r="B413" i="11" l="1"/>
  <c r="B414" i="11" l="1"/>
  <c r="B415" i="11" l="1"/>
  <c r="B416" i="11" l="1"/>
  <c r="B417" i="11" l="1"/>
  <c r="B418" i="11" l="1"/>
  <c r="B419" i="11" l="1"/>
  <c r="B420" i="11" l="1"/>
  <c r="B421" i="11" l="1"/>
  <c r="AB20" i="11" s="1"/>
  <c r="B422" i="11" l="1"/>
  <c r="B423" i="11" l="1"/>
  <c r="B424" i="11" l="1"/>
  <c r="B425" i="11" l="1"/>
  <c r="B426" i="11" l="1"/>
  <c r="B427" i="11" l="1"/>
  <c r="B428" i="11" l="1"/>
  <c r="B429" i="11" l="1"/>
  <c r="B430" i="11" l="1"/>
  <c r="B431" i="11" l="1"/>
  <c r="B432" i="11" l="1"/>
  <c r="B433" i="11" l="1"/>
  <c r="B434" i="11" l="1"/>
  <c r="B435" i="11" l="1"/>
  <c r="B436" i="11" l="1"/>
  <c r="B437" i="11" l="1"/>
  <c r="B438" i="11" l="1"/>
  <c r="B439" i="11" l="1"/>
  <c r="B440" i="11" l="1"/>
  <c r="B441" i="11" l="1"/>
  <c r="B442" i="11" l="1"/>
  <c r="B443" i="11" l="1"/>
  <c r="B444" i="11" l="1"/>
  <c r="B445" i="11" l="1"/>
  <c r="AB21" i="11" s="1"/>
  <c r="B446" i="11" l="1"/>
  <c r="B447" i="11" l="1"/>
  <c r="B448" i="11" l="1"/>
  <c r="B449" i="11" l="1"/>
  <c r="B450" i="11" l="1"/>
  <c r="B451" i="11" l="1"/>
  <c r="B452" i="11" l="1"/>
  <c r="B453" i="11" l="1"/>
  <c r="B454" i="11" l="1"/>
  <c r="B455" i="11" l="1"/>
  <c r="B456" i="11" l="1"/>
  <c r="B457" i="11" l="1"/>
  <c r="B458" i="11" l="1"/>
  <c r="B459" i="11" l="1"/>
  <c r="B460" i="11" l="1"/>
  <c r="B461" i="11" l="1"/>
  <c r="B462" i="11" l="1"/>
  <c r="B463" i="11" l="1"/>
  <c r="B464" i="11" l="1"/>
  <c r="B465" i="11" l="1"/>
  <c r="B466" i="11" l="1"/>
  <c r="B467" i="11" l="1"/>
  <c r="B468" i="11" l="1"/>
  <c r="B469" i="11" l="1"/>
  <c r="B470" i="11" l="1"/>
  <c r="AB22" i="11" s="1"/>
  <c r="B471" i="11" l="1"/>
  <c r="B472" i="11" l="1"/>
  <c r="B473" i="11" l="1"/>
  <c r="B474" i="11" l="1"/>
  <c r="B475" i="11" l="1"/>
  <c r="B476" i="11" l="1"/>
  <c r="B477" i="11" l="1"/>
  <c r="B478" i="11" l="1"/>
  <c r="B479" i="11" l="1"/>
  <c r="B480" i="11" l="1"/>
  <c r="B481" i="11" l="1"/>
  <c r="B482" i="11" l="1"/>
  <c r="B483" i="11" l="1"/>
  <c r="B484" i="11" l="1"/>
  <c r="B485" i="11" l="1"/>
  <c r="B486" i="11" l="1"/>
  <c r="B487" i="11" l="1"/>
  <c r="B488" i="11" l="1"/>
  <c r="B489" i="11" l="1"/>
  <c r="B490" i="11" l="1"/>
  <c r="B491" i="11" l="1"/>
  <c r="B492" i="11" l="1"/>
  <c r="B493" i="11" l="1"/>
  <c r="B494" i="11" l="1"/>
  <c r="B495" i="11" l="1"/>
  <c r="AB23" i="11" s="1"/>
  <c r="B496" i="11" l="1"/>
  <c r="B497" i="11" l="1"/>
  <c r="B498" i="11" l="1"/>
  <c r="B499" i="11" l="1"/>
  <c r="B500" i="11" l="1"/>
  <c r="B501" i="11" l="1"/>
  <c r="B502" i="11" l="1"/>
  <c r="B503" i="11" l="1"/>
  <c r="B504" i="11" l="1"/>
  <c r="B505" i="11" l="1"/>
  <c r="B506" i="11" l="1"/>
  <c r="B507" i="11" l="1"/>
  <c r="B508" i="11" l="1"/>
  <c r="B509" i="11" l="1"/>
  <c r="B510" i="11" l="1"/>
  <c r="B511" i="11" l="1"/>
  <c r="B512" i="11" l="1"/>
  <c r="B513" i="11" l="1"/>
  <c r="B514" i="11" l="1"/>
  <c r="B515" i="11" l="1"/>
  <c r="B516" i="11" l="1"/>
  <c r="B517" i="11" l="1"/>
  <c r="B518" i="11" l="1"/>
  <c r="B519" i="11" l="1"/>
  <c r="B520" i="11" l="1"/>
  <c r="AB24" i="11" s="1"/>
  <c r="B521" i="11" l="1"/>
  <c r="B522" i="11" l="1"/>
  <c r="B523" i="11" l="1"/>
  <c r="B524" i="11" l="1"/>
  <c r="B525" i="11" l="1"/>
  <c r="B526" i="11" l="1"/>
  <c r="B527" i="11" l="1"/>
  <c r="B528" i="11" l="1"/>
  <c r="B529" i="11" l="1"/>
  <c r="B530" i="11" l="1"/>
  <c r="B531" i="11" l="1"/>
  <c r="B532" i="11" l="1"/>
  <c r="B533" i="11" l="1"/>
  <c r="B534" i="11" l="1"/>
  <c r="B535" i="11" l="1"/>
  <c r="B536" i="11" l="1"/>
  <c r="B537" i="11" l="1"/>
  <c r="B538" i="11" l="1"/>
  <c r="B539" i="11" l="1"/>
  <c r="B540" i="11" l="1"/>
  <c r="B541" i="11" l="1"/>
  <c r="B542" i="11" l="1"/>
  <c r="B543" i="11" l="1"/>
  <c r="B544" i="11" l="1"/>
  <c r="B545" i="11" l="1"/>
  <c r="AB25" i="11" s="1"/>
  <c r="B546" i="11" l="1"/>
  <c r="B547" i="11" l="1"/>
  <c r="B548" i="11" l="1"/>
  <c r="B549" i="11" l="1"/>
  <c r="B550" i="11" l="1"/>
  <c r="B551" i="11" l="1"/>
  <c r="B552" i="11" l="1"/>
  <c r="B553" i="11" l="1"/>
  <c r="B554" i="11" l="1"/>
  <c r="B555" i="11" l="1"/>
  <c r="B556" i="11" l="1"/>
  <c r="B557" i="11" l="1"/>
  <c r="B558" i="11" l="1"/>
  <c r="B559" i="11" l="1"/>
  <c r="B560" i="11" l="1"/>
  <c r="B561" i="11" l="1"/>
  <c r="B562" i="11" l="1"/>
  <c r="B563" i="11" l="1"/>
  <c r="B564" i="11" l="1"/>
  <c r="B565" i="11" l="1"/>
  <c r="B566" i="11" l="1"/>
  <c r="B567" i="11" l="1"/>
  <c r="B568" i="11" l="1"/>
  <c r="B569" i="11" l="1"/>
  <c r="B570" i="11" l="1"/>
  <c r="AB26" i="11" s="1"/>
  <c r="B571" i="11" l="1"/>
  <c r="B572" i="11" l="1"/>
  <c r="B573" i="11" l="1"/>
  <c r="B574" i="11" l="1"/>
  <c r="B575" i="11" l="1"/>
  <c r="B576" i="11" l="1"/>
  <c r="B577" i="11" l="1"/>
  <c r="B578" i="11" l="1"/>
  <c r="B579" i="11" l="1"/>
  <c r="B580" i="11" l="1"/>
  <c r="B581" i="11" l="1"/>
  <c r="B582" i="11" l="1"/>
  <c r="B583" i="11" l="1"/>
  <c r="B584" i="11" l="1"/>
  <c r="B585" i="11" l="1"/>
  <c r="B586" i="11" l="1"/>
  <c r="B587" i="11" l="1"/>
  <c r="B588" i="11" l="1"/>
  <c r="B589" i="11" l="1"/>
  <c r="B590" i="11" l="1"/>
  <c r="B591" i="11" l="1"/>
  <c r="B592" i="11" l="1"/>
  <c r="B593" i="11" l="1"/>
  <c r="B594" i="11" l="1"/>
  <c r="AB27" i="11" s="1"/>
  <c r="B595" i="11" l="1"/>
  <c r="B596" i="11" l="1"/>
  <c r="B597" i="11" l="1"/>
  <c r="B598" i="11" l="1"/>
  <c r="B599" i="11" l="1"/>
  <c r="B600" i="11" l="1"/>
  <c r="B601" i="11" l="1"/>
  <c r="B602" i="11" l="1"/>
  <c r="B603" i="11" l="1"/>
  <c r="B604" i="11" l="1"/>
  <c r="B605" i="11" l="1"/>
  <c r="B606" i="11" l="1"/>
  <c r="B607" i="11" l="1"/>
  <c r="B608" i="11" l="1"/>
  <c r="B609" i="11" l="1"/>
  <c r="B610" i="11" l="1"/>
  <c r="B611" i="11" l="1"/>
  <c r="B612" i="11" l="1"/>
  <c r="B613" i="11" l="1"/>
  <c r="B614" i="11" l="1"/>
  <c r="B615" i="11" l="1"/>
  <c r="B616" i="11" l="1"/>
  <c r="B617" i="11" l="1"/>
  <c r="B618" i="11" l="1"/>
  <c r="AB28" i="11" s="1"/>
  <c r="B619" i="11" l="1"/>
  <c r="B620" i="11" l="1"/>
  <c r="B621" i="11" l="1"/>
  <c r="B622" i="11" l="1"/>
  <c r="B623" i="11" l="1"/>
  <c r="B624" i="11" l="1"/>
  <c r="B625" i="11" l="1"/>
  <c r="B626" i="11" l="1"/>
  <c r="B627" i="11" l="1"/>
  <c r="B628" i="11" l="1"/>
  <c r="B629" i="11" l="1"/>
  <c r="B630" i="11" l="1"/>
  <c r="B631" i="11" l="1"/>
  <c r="B632" i="11" l="1"/>
  <c r="B633" i="11" l="1"/>
  <c r="B634" i="11" l="1"/>
  <c r="B635" i="11" l="1"/>
  <c r="B636" i="11" l="1"/>
  <c r="B637" i="11" l="1"/>
  <c r="B638" i="11" l="1"/>
  <c r="B639" i="11" l="1"/>
  <c r="B640" i="11" l="1"/>
  <c r="B641" i="11" l="1"/>
  <c r="B642" i="11" l="1"/>
  <c r="B643" i="11" l="1"/>
  <c r="AB29" i="11" s="1"/>
  <c r="B644" i="11" l="1"/>
  <c r="B645" i="11" l="1"/>
  <c r="B646" i="11" l="1"/>
  <c r="B647" i="11" l="1"/>
  <c r="B648" i="11" l="1"/>
  <c r="B649" i="11" l="1"/>
  <c r="B650" i="11" l="1"/>
  <c r="B651" i="11" l="1"/>
  <c r="B652" i="11" l="1"/>
  <c r="B653" i="11" l="1"/>
  <c r="B654" i="11" l="1"/>
  <c r="B655" i="11" l="1"/>
  <c r="B656" i="11" l="1"/>
  <c r="B657" i="11" l="1"/>
  <c r="B658" i="11" l="1"/>
  <c r="B659" i="11" l="1"/>
  <c r="B660" i="11" l="1"/>
  <c r="B661" i="11" l="1"/>
  <c r="B662" i="11" l="1"/>
  <c r="B663" i="11" l="1"/>
  <c r="B664" i="11" l="1"/>
  <c r="B665" i="11" l="1"/>
  <c r="B666" i="11" l="1"/>
  <c r="B667" i="11" l="1"/>
  <c r="B668" i="11" l="1"/>
  <c r="AB30" i="11" s="1"/>
  <c r="B669" i="11" l="1"/>
  <c r="B670" i="11" l="1"/>
  <c r="B671" i="11" l="1"/>
  <c r="B672" i="11" l="1"/>
  <c r="B673" i="11" l="1"/>
  <c r="B674" i="11" l="1"/>
  <c r="B675" i="11" l="1"/>
  <c r="B676" i="11" l="1"/>
  <c r="B677" i="11" l="1"/>
  <c r="B678" i="11" l="1"/>
  <c r="B679" i="11" l="1"/>
  <c r="B680" i="11" l="1"/>
  <c r="B681" i="11" l="1"/>
  <c r="B682" i="11" l="1"/>
  <c r="B683" i="11" l="1"/>
  <c r="B684" i="11" l="1"/>
  <c r="B685" i="11" l="1"/>
  <c r="B686" i="11" l="1"/>
  <c r="B687" i="11" l="1"/>
  <c r="B688" i="11" l="1"/>
  <c r="B689" i="11" l="1"/>
  <c r="B690" i="11" l="1"/>
  <c r="B691" i="11" l="1"/>
  <c r="B692" i="11" l="1"/>
  <c r="AB31" i="11" s="1"/>
  <c r="B693" i="11" l="1"/>
  <c r="B694" i="11" l="1"/>
  <c r="B695" i="11" l="1"/>
  <c r="B696" i="11" l="1"/>
  <c r="B697" i="11" l="1"/>
  <c r="B698" i="11" l="1"/>
  <c r="B699" i="11" l="1"/>
  <c r="B700" i="11" l="1"/>
  <c r="B701" i="11" l="1"/>
  <c r="B702" i="11" l="1"/>
  <c r="B703" i="11" l="1"/>
  <c r="B704" i="11" l="1"/>
  <c r="B705" i="11" l="1"/>
  <c r="B706" i="11" l="1"/>
  <c r="B707" i="11" l="1"/>
  <c r="B708" i="11" l="1"/>
  <c r="B709" i="11" l="1"/>
  <c r="B710" i="11" l="1"/>
  <c r="B711" i="11" l="1"/>
  <c r="B712" i="11" l="1"/>
  <c r="B713" i="11" l="1"/>
  <c r="B714" i="11" l="1"/>
  <c r="B715" i="11" l="1"/>
  <c r="B716" i="11" l="1"/>
  <c r="B717" i="11" l="1"/>
  <c r="AB32" i="11" s="1"/>
  <c r="B718" i="11" l="1"/>
  <c r="B719" i="11" l="1"/>
  <c r="B720" i="11" l="1"/>
  <c r="B721" i="11" l="1"/>
  <c r="B722" i="11" l="1"/>
  <c r="B723" i="11" l="1"/>
  <c r="B724" i="11" l="1"/>
  <c r="B725" i="11" l="1"/>
  <c r="B726" i="11" l="1"/>
  <c r="B727" i="11" l="1"/>
  <c r="B728" i="11" l="1"/>
  <c r="B729" i="11" l="1"/>
  <c r="B730" i="11" s="1"/>
  <c r="B731" i="11" l="1"/>
  <c r="B732" i="11" l="1"/>
  <c r="B733" i="11" l="1"/>
  <c r="B734" i="11" l="1"/>
  <c r="B735" i="11" l="1"/>
  <c r="B736" i="11" l="1"/>
  <c r="B737" i="11" l="1"/>
  <c r="B738" i="11" l="1"/>
  <c r="B739" i="11" l="1"/>
  <c r="B740" i="11" l="1"/>
  <c r="B741" i="11" l="1"/>
  <c r="B742" i="11" l="1"/>
  <c r="B743" i="11" l="1"/>
  <c r="AB33" i="11" s="1"/>
  <c r="B744" i="11" l="1"/>
  <c r="B745" i="11" l="1"/>
  <c r="B746" i="11" l="1"/>
</calcChain>
</file>

<file path=xl/sharedStrings.xml><?xml version="1.0" encoding="utf-8"?>
<sst xmlns="http://schemas.openxmlformats.org/spreadsheetml/2006/main" count="936" uniqueCount="51">
  <si>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</si>
  <si>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</si>
  <si>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</si>
  <si>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</si>
  <si>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</si>
  <si>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</si>
  <si>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</si>
  <si>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</si>
  <si>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</si>
  <si>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</si>
  <si>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Дата</t>
  </si>
  <si>
    <t>Месяц</t>
  </si>
  <si>
    <t>Число</t>
  </si>
  <si>
    <t>Час</t>
  </si>
  <si>
    <t>Факт</t>
  </si>
  <si>
    <t>EUR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</si>
  <si>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</si>
  <si>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</si>
  <si>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</si>
  <si>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</si>
  <si>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</si>
  <si>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</si>
  <si>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</si>
  <si>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</si>
  <si>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</si>
  <si>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</si>
  <si>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</si>
  <si>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</si>
  <si>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</si>
  <si>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23-00</t>
  </si>
  <si>
    <t>Среднее</t>
  </si>
  <si>
    <t>Max</t>
  </si>
  <si>
    <t>Min</t>
  </si>
  <si>
    <t>Год</t>
  </si>
  <si>
    <t>Май</t>
  </si>
  <si>
    <t>Часы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</si>
  <si>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</si>
  <si>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</si>
  <si>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</si>
  <si>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</si>
  <si>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</si>
  <si>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</si>
  <si>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</si>
  <si>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</si>
  <si>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</si>
  <si>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</si>
  <si>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</si>
  <si>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День</t>
  </si>
  <si>
    <t>1-рабочий</t>
  </si>
  <si>
    <t>Гиперссылки</t>
  </si>
  <si>
    <t>Интервал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</si>
</sst>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name val="Arial Cyr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/>
    <xf numFmtId="0" fontId="3" fillId="0" borderId="1" xfId="1" applyBorder="1" applyAlignment="1">
      <alignment horizontal="center" vertical="center"/>
    </xf>
    <xf numFmtId="0" fontId="6" fillId="0" borderId="0" xfId="3" applyFont="1" applyFill="1" applyBorder="1"/>
    <xf numFmtId="164" fontId="7" fillId="0" borderId="1" xfId="3" applyNumberFormat="1" applyFont="1" applyFill="1" applyBorder="1" applyAlignment="1">
      <alignment horizontal="center"/>
    </xf>
    <xf numFmtId="0" fontId="1" fillId="0" borderId="0" xfId="3"/>
    <xf numFmtId="0" fontId="7" fillId="0" borderId="1" xfId="3" applyFont="1" applyFill="1" applyBorder="1" applyAlignment="1">
      <alignment horizontal="center"/>
    </xf>
    <xf numFmtId="1" fontId="7" fillId="0" borderId="1" xfId="3" applyNumberFormat="1" applyFont="1" applyFill="1" applyBorder="1" applyAlignment="1">
      <alignment horizont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165" fontId="7" fillId="0" borderId="1" xfId="3" applyNumberFormat="1" applyFont="1" applyFill="1" applyBorder="1" applyAlignment="1">
      <alignment horizontal="center"/>
    </xf>
    <xf numFmtId="0" fontId="6" fillId="0" borderId="0" xfId="3" applyFont="1" applyFill="1"/>
    <xf numFmtId="0" fontId="10" fillId="0" borderId="1" xfId="3" applyFont="1" applyFill="1" applyBorder="1" applyAlignment="1">
      <alignment horizontal="center"/>
    </xf>
    <xf numFmtId="0" fontId="10" fillId="0" borderId="1" xfId="3" applyFont="1" applyBorder="1" applyAlignment="1">
      <alignment horizontal="center"/>
    </xf>
    <xf numFmtId="164" fontId="7" fillId="0" borderId="1" xfId="3" applyNumberFormat="1" applyFont="1" applyBorder="1" applyAlignment="1">
      <alignment horizontal="center" vertical="center"/>
    </xf>
    <xf numFmtId="164" fontId="10" fillId="0" borderId="1" xfId="3" applyNumberFormat="1" applyFont="1" applyBorder="1" applyAlignment="1">
      <alignment horizontal="center" vertical="center"/>
    </xf>
    <xf numFmtId="0" fontId="1" fillId="0" borderId="0" xfId="3" applyFill="1"/>
    <xf numFmtId="0" fontId="8" fillId="0" borderId="9" xfId="2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11" fillId="0" borderId="1" xfId="4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1" fillId="0" borderId="0" xfId="3" applyNumberFormat="1"/>
    <xf numFmtId="0" fontId="5" fillId="2" borderId="1" xfId="2" applyFont="1" applyFill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164" fontId="9" fillId="0" borderId="1" xfId="3" applyNumberFormat="1" applyFont="1" applyFill="1" applyBorder="1" applyAlignment="1">
      <alignment horizontal="center" vertical="center"/>
    </xf>
    <xf numFmtId="164" fontId="7" fillId="0" borderId="11" xfId="3" applyNumberFormat="1" applyFont="1" applyFill="1" applyBorder="1" applyAlignment="1">
      <alignment horizontal="center"/>
    </xf>
    <xf numFmtId="164" fontId="9" fillId="4" borderId="1" xfId="3" applyNumberFormat="1" applyFont="1" applyFill="1" applyBorder="1" applyAlignment="1">
      <alignment horizontal="center" vertical="center"/>
    </xf>
    <xf numFmtId="0" fontId="1" fillId="0" borderId="0" xfId="3" applyFill="1" applyBorder="1"/>
    <xf numFmtId="0" fontId="1" fillId="0" borderId="0" xfId="3" applyBorder="1"/>
    <xf numFmtId="0" fontId="7" fillId="0" borderId="1" xfId="3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2 2" xfId="2"/>
    <cellStyle name="Обычный 3" xfId="3"/>
  </cellStyles>
  <dxfs count="1">
    <dxf>
      <fill>
        <patternFill>
          <bgColor rgb="FFFF5050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2608089260812E-2"/>
          <c:y val="0.16403785488958991"/>
          <c:w val="0.85774058577405854"/>
          <c:h val="0.63091482649842268"/>
        </c:manualLayout>
      </c:layout>
      <c:lineChart>
        <c:grouping val="standard"/>
        <c:varyColors val="0"/>
        <c:ser>
          <c:idx val="2"/>
          <c:order val="0"/>
          <c:tx>
            <c:strRef>
              <c:f>Профиль!$AB$35</c:f>
              <c:strCache>
                <c:ptCount val="1"/>
                <c:pt idx="0">
                  <c:v>Max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Профиль!$AC$2:$AZ$2</c:f>
              <c:strCache>
                <c:ptCount val="24"/>
                <c:pt idx="0">
                  <c:v>00-01</c:v>
                </c:pt>
                <c:pt idx="1">
                  <c:v>01-02</c:v>
                </c:pt>
                <c:pt idx="2">
                  <c:v>02-03</c:v>
                </c:pt>
                <c:pt idx="3">
                  <c:v>03-04</c:v>
                </c:pt>
                <c:pt idx="4">
                  <c:v>04-05</c:v>
                </c:pt>
                <c:pt idx="5">
                  <c:v>05-06</c:v>
                </c:pt>
                <c:pt idx="6">
                  <c:v>06-07</c:v>
                </c:pt>
                <c:pt idx="7">
                  <c:v>07-08</c:v>
                </c:pt>
                <c:pt idx="8">
                  <c:v>08-09</c:v>
                </c:pt>
                <c:pt idx="9">
                  <c:v>09-10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22-23</c:v>
                </c:pt>
                <c:pt idx="23">
                  <c:v>23-00</c:v>
                </c:pt>
              </c:strCache>
            </c:strRef>
          </c:cat>
          <c:val>
            <c:numRef>
              <c:f>Профиль!$AC$35:$AZ$35</c:f>
              <c:numCache>
                <c:formatCode>#\ ##0.0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D6-48D5-B0B1-1EE11C9530AD}"/>
            </c:ext>
          </c:extLst>
        </c:ser>
        <c:ser>
          <c:idx val="1"/>
          <c:order val="1"/>
          <c:tx>
            <c:strRef>
              <c:f>Профиль!$AB$36</c:f>
              <c:strCache>
                <c:ptCount val="1"/>
                <c:pt idx="0">
                  <c:v>Min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Профиль!$AC$2:$AZ$2</c:f>
              <c:strCache>
                <c:ptCount val="24"/>
                <c:pt idx="0">
                  <c:v>00-01</c:v>
                </c:pt>
                <c:pt idx="1">
                  <c:v>01-02</c:v>
                </c:pt>
                <c:pt idx="2">
                  <c:v>02-03</c:v>
                </c:pt>
                <c:pt idx="3">
                  <c:v>03-04</c:v>
                </c:pt>
                <c:pt idx="4">
                  <c:v>04-05</c:v>
                </c:pt>
                <c:pt idx="5">
                  <c:v>05-06</c:v>
                </c:pt>
                <c:pt idx="6">
                  <c:v>06-07</c:v>
                </c:pt>
                <c:pt idx="7">
                  <c:v>07-08</c:v>
                </c:pt>
                <c:pt idx="8">
                  <c:v>08-09</c:v>
                </c:pt>
                <c:pt idx="9">
                  <c:v>09-10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22-23</c:v>
                </c:pt>
                <c:pt idx="23">
                  <c:v>23-00</c:v>
                </c:pt>
              </c:strCache>
            </c:strRef>
          </c:cat>
          <c:val>
            <c:numRef>
              <c:f>Профиль!$AC$36:$AZ$36</c:f>
              <c:numCache>
                <c:formatCode>#\ ##0.0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1D6-48D5-B0B1-1EE11C953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57024"/>
        <c:axId val="186667008"/>
      </c:lineChart>
      <c:catAx>
        <c:axId val="1866570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86667008"/>
        <c:crosses val="autoZero"/>
        <c:auto val="1"/>
        <c:lblAlgn val="ctr"/>
        <c:lblOffset val="100"/>
        <c:noMultiLvlLbl val="0"/>
      </c:catAx>
      <c:valAx>
        <c:axId val="186667008"/>
        <c:scaling>
          <c:orientation val="minMax"/>
        </c:scaling>
        <c:delete val="0"/>
        <c:axPos val="l"/>
        <c:majorGridlines/>
        <c:numFmt formatCode="#\ ##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86657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914967219055774"/>
          <c:y val="0.89622901053031023"/>
          <c:w val="0.28451926772751729"/>
          <c:h val="7.5471966606583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1" l="0.75000000000000522" r="0.750000000000005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36</xdr:row>
      <xdr:rowOff>85725</xdr:rowOff>
    </xdr:from>
    <xdr:to>
      <xdr:col>39</xdr:col>
      <xdr:colOff>133350</xdr:colOff>
      <xdr:row>52</xdr:row>
      <xdr:rowOff>-9515475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46"/>
  <sheetViews>
    <sheetView tabSelected="1" zoomScale="85" zoomScaleNormal="85" workbookViewId="0">
      <selection sqref="A1:A2"/>
    </sheetView>
  </sheetViews>
  <sheetFormatPr defaultRowHeight="15" x14ac:dyDescent="0.25"/>
  <cols>
    <col min="1" max="1" width="4.5703125" style="5" bestFit="1" customWidth="1"/>
    <col min="2" max="2" width="8" style="5" bestFit="1" customWidth="1"/>
    <col min="3" max="3" width="6" style="5" bestFit="1" customWidth="1"/>
    <col min="4" max="4" width="3.85546875" style="5" bestFit="1" customWidth="1"/>
    <col min="5" max="5" width="8.5703125" style="5" bestFit="1" customWidth="1"/>
    <col min="6" max="12" width="8" style="5" customWidth="1"/>
    <col min="13" max="13" width="9" style="5" bestFit="1" customWidth="1"/>
    <col min="14" max="26" width="8" style="5" customWidth="1"/>
    <col min="27" max="27" width="13.85546875" style="16" customWidth="1"/>
    <col min="28" max="28" width="11" style="5" bestFit="1" customWidth="1"/>
    <col min="29" max="35" width="7.7109375" style="5" customWidth="1"/>
    <col min="36" max="48" width="7.7109375" style="5" bestFit="1" customWidth="1"/>
    <col min="49" max="52" width="7.7109375" style="5" customWidth="1"/>
    <col min="53" max="186" width="9.140625" style="5"/>
    <col min="187" max="187" width="7.85546875" style="5" bestFit="1" customWidth="1"/>
    <col min="188" max="188" width="6" style="5" bestFit="1" customWidth="1"/>
    <col min="189" max="189" width="3.85546875" style="5" bestFit="1" customWidth="1"/>
    <col min="190" max="190" width="13.5703125" style="5" bestFit="1" customWidth="1"/>
    <col min="191" max="191" width="14.7109375" style="5" customWidth="1"/>
    <col min="192" max="192" width="26.7109375" style="5" customWidth="1"/>
    <col min="193" max="193" width="8" style="5" customWidth="1"/>
    <col min="194" max="194" width="4" style="5" customWidth="1"/>
    <col min="195" max="195" width="11" style="5" bestFit="1" customWidth="1"/>
    <col min="196" max="219" width="9.140625" style="5"/>
    <col min="220" max="220" width="9.85546875" style="5" customWidth="1"/>
    <col min="221" max="221" width="9.140625" style="5"/>
    <col min="222" max="278" width="0" style="5" hidden="1" customWidth="1"/>
    <col min="279" max="442" width="9.140625" style="5"/>
    <col min="443" max="443" width="7.85546875" style="5" bestFit="1" customWidth="1"/>
    <col min="444" max="444" width="6" style="5" bestFit="1" customWidth="1"/>
    <col min="445" max="445" width="3.85546875" style="5" bestFit="1" customWidth="1"/>
    <col min="446" max="446" width="13.5703125" style="5" bestFit="1" customWidth="1"/>
    <col min="447" max="447" width="14.7109375" style="5" customWidth="1"/>
    <col min="448" max="448" width="26.7109375" style="5" customWidth="1"/>
    <col min="449" max="449" width="8" style="5" customWidth="1"/>
    <col min="450" max="450" width="4" style="5" customWidth="1"/>
    <col min="451" max="451" width="11" style="5" bestFit="1" customWidth="1"/>
    <col min="452" max="475" width="9.140625" style="5"/>
    <col min="476" max="476" width="9.85546875" style="5" customWidth="1"/>
    <col min="477" max="477" width="9.140625" style="5"/>
    <col min="478" max="534" width="0" style="5" hidden="1" customWidth="1"/>
    <col min="535" max="698" width="9.140625" style="5"/>
    <col min="699" max="699" width="7.85546875" style="5" bestFit="1" customWidth="1"/>
    <col min="700" max="700" width="6" style="5" bestFit="1" customWidth="1"/>
    <col min="701" max="701" width="3.85546875" style="5" bestFit="1" customWidth="1"/>
    <col min="702" max="702" width="13.5703125" style="5" bestFit="1" customWidth="1"/>
    <col min="703" max="703" width="14.7109375" style="5" customWidth="1"/>
    <col min="704" max="704" width="26.7109375" style="5" customWidth="1"/>
    <col min="705" max="705" width="8" style="5" customWidth="1"/>
    <col min="706" max="706" width="4" style="5" customWidth="1"/>
    <col min="707" max="707" width="11" style="5" bestFit="1" customWidth="1"/>
    <col min="708" max="731" width="9.140625" style="5"/>
    <col min="732" max="732" width="9.85546875" style="5" customWidth="1"/>
    <col min="733" max="733" width="9.140625" style="5"/>
    <col min="734" max="790" width="0" style="5" hidden="1" customWidth="1"/>
    <col min="791" max="954" width="9.140625" style="5"/>
    <col min="955" max="955" width="7.85546875" style="5" bestFit="1" customWidth="1"/>
    <col min="956" max="956" width="6" style="5" bestFit="1" customWidth="1"/>
    <col min="957" max="957" width="3.85546875" style="5" bestFit="1" customWidth="1"/>
    <col min="958" max="958" width="13.5703125" style="5" bestFit="1" customWidth="1"/>
    <col min="959" max="959" width="14.7109375" style="5" customWidth="1"/>
    <col min="960" max="960" width="26.7109375" style="5" customWidth="1"/>
    <col min="961" max="961" width="8" style="5" customWidth="1"/>
    <col min="962" max="962" width="4" style="5" customWidth="1"/>
    <col min="963" max="963" width="11" style="5" bestFit="1" customWidth="1"/>
    <col min="964" max="987" width="9.140625" style="5"/>
    <col min="988" max="988" width="9.85546875" style="5" customWidth="1"/>
    <col min="989" max="989" width="9.140625" style="5"/>
    <col min="990" max="1046" width="0" style="5" hidden="1" customWidth="1"/>
    <col min="1047" max="1210" width="9.140625" style="5"/>
    <col min="1211" max="1211" width="7.85546875" style="5" bestFit="1" customWidth="1"/>
    <col min="1212" max="1212" width="6" style="5" bestFit="1" customWidth="1"/>
    <col min="1213" max="1213" width="3.85546875" style="5" bestFit="1" customWidth="1"/>
    <col min="1214" max="1214" width="13.5703125" style="5" bestFit="1" customWidth="1"/>
    <col min="1215" max="1215" width="14.7109375" style="5" customWidth="1"/>
    <col min="1216" max="1216" width="26.7109375" style="5" customWidth="1"/>
    <col min="1217" max="1217" width="8" style="5" customWidth="1"/>
    <col min="1218" max="1218" width="4" style="5" customWidth="1"/>
    <col min="1219" max="1219" width="11" style="5" bestFit="1" customWidth="1"/>
    <col min="1220" max="1243" width="9.140625" style="5"/>
    <col min="1244" max="1244" width="9.85546875" style="5" customWidth="1"/>
    <col min="1245" max="1245" width="9.140625" style="5"/>
    <col min="1246" max="1302" width="0" style="5" hidden="1" customWidth="1"/>
    <col min="1303" max="1466" width="9.140625" style="5"/>
    <col min="1467" max="1467" width="7.85546875" style="5" bestFit="1" customWidth="1"/>
    <col min="1468" max="1468" width="6" style="5" bestFit="1" customWidth="1"/>
    <col min="1469" max="1469" width="3.85546875" style="5" bestFit="1" customWidth="1"/>
    <col min="1470" max="1470" width="13.5703125" style="5" bestFit="1" customWidth="1"/>
    <col min="1471" max="1471" width="14.7109375" style="5" customWidth="1"/>
    <col min="1472" max="1472" width="26.7109375" style="5" customWidth="1"/>
    <col min="1473" max="1473" width="8" style="5" customWidth="1"/>
    <col min="1474" max="1474" width="4" style="5" customWidth="1"/>
    <col min="1475" max="1475" width="11" style="5" bestFit="1" customWidth="1"/>
    <col min="1476" max="1499" width="9.140625" style="5"/>
    <col min="1500" max="1500" width="9.85546875" style="5" customWidth="1"/>
    <col min="1501" max="1501" width="9.140625" style="5"/>
    <col min="1502" max="1558" width="0" style="5" hidden="1" customWidth="1"/>
    <col min="1559" max="1722" width="9.140625" style="5"/>
    <col min="1723" max="1723" width="7.85546875" style="5" bestFit="1" customWidth="1"/>
    <col min="1724" max="1724" width="6" style="5" bestFit="1" customWidth="1"/>
    <col min="1725" max="1725" width="3.85546875" style="5" bestFit="1" customWidth="1"/>
    <col min="1726" max="1726" width="13.5703125" style="5" bestFit="1" customWidth="1"/>
    <col min="1727" max="1727" width="14.7109375" style="5" customWidth="1"/>
    <col min="1728" max="1728" width="26.7109375" style="5" customWidth="1"/>
    <col min="1729" max="1729" width="8" style="5" customWidth="1"/>
    <col min="1730" max="1730" width="4" style="5" customWidth="1"/>
    <col min="1731" max="1731" width="11" style="5" bestFit="1" customWidth="1"/>
    <col min="1732" max="1755" width="9.140625" style="5"/>
    <col min="1756" max="1756" width="9.85546875" style="5" customWidth="1"/>
    <col min="1757" max="1757" width="9.140625" style="5"/>
    <col min="1758" max="1814" width="0" style="5" hidden="1" customWidth="1"/>
    <col min="1815" max="1978" width="9.140625" style="5"/>
    <col min="1979" max="1979" width="7.85546875" style="5" bestFit="1" customWidth="1"/>
    <col min="1980" max="1980" width="6" style="5" bestFit="1" customWidth="1"/>
    <col min="1981" max="1981" width="3.85546875" style="5" bestFit="1" customWidth="1"/>
    <col min="1982" max="1982" width="13.5703125" style="5" bestFit="1" customWidth="1"/>
    <col min="1983" max="1983" width="14.7109375" style="5" customWidth="1"/>
    <col min="1984" max="1984" width="26.7109375" style="5" customWidth="1"/>
    <col min="1985" max="1985" width="8" style="5" customWidth="1"/>
    <col min="1986" max="1986" width="4" style="5" customWidth="1"/>
    <col min="1987" max="1987" width="11" style="5" bestFit="1" customWidth="1"/>
    <col min="1988" max="2011" width="9.140625" style="5"/>
    <col min="2012" max="2012" width="9.85546875" style="5" customWidth="1"/>
    <col min="2013" max="2013" width="9.140625" style="5"/>
    <col min="2014" max="2070" width="0" style="5" hidden="1" customWidth="1"/>
    <col min="2071" max="2234" width="9.140625" style="5"/>
    <col min="2235" max="2235" width="7.85546875" style="5" bestFit="1" customWidth="1"/>
    <col min="2236" max="2236" width="6" style="5" bestFit="1" customWidth="1"/>
    <col min="2237" max="2237" width="3.85546875" style="5" bestFit="1" customWidth="1"/>
    <col min="2238" max="2238" width="13.5703125" style="5" bestFit="1" customWidth="1"/>
    <col min="2239" max="2239" width="14.7109375" style="5" customWidth="1"/>
    <col min="2240" max="2240" width="26.7109375" style="5" customWidth="1"/>
    <col min="2241" max="2241" width="8" style="5" customWidth="1"/>
    <col min="2242" max="2242" width="4" style="5" customWidth="1"/>
    <col min="2243" max="2243" width="11" style="5" bestFit="1" customWidth="1"/>
    <col min="2244" max="2267" width="9.140625" style="5"/>
    <col min="2268" max="2268" width="9.85546875" style="5" customWidth="1"/>
    <col min="2269" max="2269" width="9.140625" style="5"/>
    <col min="2270" max="2326" width="0" style="5" hidden="1" customWidth="1"/>
    <col min="2327" max="2490" width="9.140625" style="5"/>
    <col min="2491" max="2491" width="7.85546875" style="5" bestFit="1" customWidth="1"/>
    <col min="2492" max="2492" width="6" style="5" bestFit="1" customWidth="1"/>
    <col min="2493" max="2493" width="3.85546875" style="5" bestFit="1" customWidth="1"/>
    <col min="2494" max="2494" width="13.5703125" style="5" bestFit="1" customWidth="1"/>
    <col min="2495" max="2495" width="14.7109375" style="5" customWidth="1"/>
    <col min="2496" max="2496" width="26.7109375" style="5" customWidth="1"/>
    <col min="2497" max="2497" width="8" style="5" customWidth="1"/>
    <col min="2498" max="2498" width="4" style="5" customWidth="1"/>
    <col min="2499" max="2499" width="11" style="5" bestFit="1" customWidth="1"/>
    <col min="2500" max="2523" width="9.140625" style="5"/>
    <col min="2524" max="2524" width="9.85546875" style="5" customWidth="1"/>
    <col min="2525" max="2525" width="9.140625" style="5"/>
    <col min="2526" max="2582" width="0" style="5" hidden="1" customWidth="1"/>
    <col min="2583" max="2746" width="9.140625" style="5"/>
    <col min="2747" max="2747" width="7.85546875" style="5" bestFit="1" customWidth="1"/>
    <col min="2748" max="2748" width="6" style="5" bestFit="1" customWidth="1"/>
    <col min="2749" max="2749" width="3.85546875" style="5" bestFit="1" customWidth="1"/>
    <col min="2750" max="2750" width="13.5703125" style="5" bestFit="1" customWidth="1"/>
    <col min="2751" max="2751" width="14.7109375" style="5" customWidth="1"/>
    <col min="2752" max="2752" width="26.7109375" style="5" customWidth="1"/>
    <col min="2753" max="2753" width="8" style="5" customWidth="1"/>
    <col min="2754" max="2754" width="4" style="5" customWidth="1"/>
    <col min="2755" max="2755" width="11" style="5" bestFit="1" customWidth="1"/>
    <col min="2756" max="2779" width="9.140625" style="5"/>
    <col min="2780" max="2780" width="9.85546875" style="5" customWidth="1"/>
    <col min="2781" max="2781" width="9.140625" style="5"/>
    <col min="2782" max="2838" width="0" style="5" hidden="1" customWidth="1"/>
    <col min="2839" max="3002" width="9.140625" style="5"/>
    <col min="3003" max="3003" width="7.85546875" style="5" bestFit="1" customWidth="1"/>
    <col min="3004" max="3004" width="6" style="5" bestFit="1" customWidth="1"/>
    <col min="3005" max="3005" width="3.85546875" style="5" bestFit="1" customWidth="1"/>
    <col min="3006" max="3006" width="13.5703125" style="5" bestFit="1" customWidth="1"/>
    <col min="3007" max="3007" width="14.7109375" style="5" customWidth="1"/>
    <col min="3008" max="3008" width="26.7109375" style="5" customWidth="1"/>
    <col min="3009" max="3009" width="8" style="5" customWidth="1"/>
    <col min="3010" max="3010" width="4" style="5" customWidth="1"/>
    <col min="3011" max="3011" width="11" style="5" bestFit="1" customWidth="1"/>
    <col min="3012" max="3035" width="9.140625" style="5"/>
    <col min="3036" max="3036" width="9.85546875" style="5" customWidth="1"/>
    <col min="3037" max="3037" width="9.140625" style="5"/>
    <col min="3038" max="3094" width="0" style="5" hidden="1" customWidth="1"/>
    <col min="3095" max="3258" width="9.140625" style="5"/>
    <col min="3259" max="3259" width="7.85546875" style="5" bestFit="1" customWidth="1"/>
    <col min="3260" max="3260" width="6" style="5" bestFit="1" customWidth="1"/>
    <col min="3261" max="3261" width="3.85546875" style="5" bestFit="1" customWidth="1"/>
    <col min="3262" max="3262" width="13.5703125" style="5" bestFit="1" customWidth="1"/>
    <col min="3263" max="3263" width="14.7109375" style="5" customWidth="1"/>
    <col min="3264" max="3264" width="26.7109375" style="5" customWidth="1"/>
    <col min="3265" max="3265" width="8" style="5" customWidth="1"/>
    <col min="3266" max="3266" width="4" style="5" customWidth="1"/>
    <col min="3267" max="3267" width="11" style="5" bestFit="1" customWidth="1"/>
    <col min="3268" max="3291" width="9.140625" style="5"/>
    <col min="3292" max="3292" width="9.85546875" style="5" customWidth="1"/>
    <col min="3293" max="3293" width="9.140625" style="5"/>
    <col min="3294" max="3350" width="0" style="5" hidden="1" customWidth="1"/>
    <col min="3351" max="3514" width="9.140625" style="5"/>
    <col min="3515" max="3515" width="7.85546875" style="5" bestFit="1" customWidth="1"/>
    <col min="3516" max="3516" width="6" style="5" bestFit="1" customWidth="1"/>
    <col min="3517" max="3517" width="3.85546875" style="5" bestFit="1" customWidth="1"/>
    <col min="3518" max="3518" width="13.5703125" style="5" bestFit="1" customWidth="1"/>
    <col min="3519" max="3519" width="14.7109375" style="5" customWidth="1"/>
    <col min="3520" max="3520" width="26.7109375" style="5" customWidth="1"/>
    <col min="3521" max="3521" width="8" style="5" customWidth="1"/>
    <col min="3522" max="3522" width="4" style="5" customWidth="1"/>
    <col min="3523" max="3523" width="11" style="5" bestFit="1" customWidth="1"/>
    <col min="3524" max="3547" width="9.140625" style="5"/>
    <col min="3548" max="3548" width="9.85546875" style="5" customWidth="1"/>
    <col min="3549" max="3549" width="9.140625" style="5"/>
    <col min="3550" max="3606" width="0" style="5" hidden="1" customWidth="1"/>
    <col min="3607" max="3770" width="9.140625" style="5"/>
    <col min="3771" max="3771" width="7.85546875" style="5" bestFit="1" customWidth="1"/>
    <col min="3772" max="3772" width="6" style="5" bestFit="1" customWidth="1"/>
    <col min="3773" max="3773" width="3.85546875" style="5" bestFit="1" customWidth="1"/>
    <col min="3774" max="3774" width="13.5703125" style="5" bestFit="1" customWidth="1"/>
    <col min="3775" max="3775" width="14.7109375" style="5" customWidth="1"/>
    <col min="3776" max="3776" width="26.7109375" style="5" customWidth="1"/>
    <col min="3777" max="3777" width="8" style="5" customWidth="1"/>
    <col min="3778" max="3778" width="4" style="5" customWidth="1"/>
    <col min="3779" max="3779" width="11" style="5" bestFit="1" customWidth="1"/>
    <col min="3780" max="3803" width="9.140625" style="5"/>
    <col min="3804" max="3804" width="9.85546875" style="5" customWidth="1"/>
    <col min="3805" max="3805" width="9.140625" style="5"/>
    <col min="3806" max="3862" width="0" style="5" hidden="1" customWidth="1"/>
    <col min="3863" max="4026" width="9.140625" style="5"/>
    <col min="4027" max="4027" width="7.85546875" style="5" bestFit="1" customWidth="1"/>
    <col min="4028" max="4028" width="6" style="5" bestFit="1" customWidth="1"/>
    <col min="4029" max="4029" width="3.85546875" style="5" bestFit="1" customWidth="1"/>
    <col min="4030" max="4030" width="13.5703125" style="5" bestFit="1" customWidth="1"/>
    <col min="4031" max="4031" width="14.7109375" style="5" customWidth="1"/>
    <col min="4032" max="4032" width="26.7109375" style="5" customWidth="1"/>
    <col min="4033" max="4033" width="8" style="5" customWidth="1"/>
    <col min="4034" max="4034" width="4" style="5" customWidth="1"/>
    <col min="4035" max="4035" width="11" style="5" bestFit="1" customWidth="1"/>
    <col min="4036" max="4059" width="9.140625" style="5"/>
    <col min="4060" max="4060" width="9.85546875" style="5" customWidth="1"/>
    <col min="4061" max="4061" width="9.140625" style="5"/>
    <col min="4062" max="4118" width="0" style="5" hidden="1" customWidth="1"/>
    <col min="4119" max="4282" width="9.140625" style="5"/>
    <col min="4283" max="4283" width="7.85546875" style="5" bestFit="1" customWidth="1"/>
    <col min="4284" max="4284" width="6" style="5" bestFit="1" customWidth="1"/>
    <col min="4285" max="4285" width="3.85546875" style="5" bestFit="1" customWidth="1"/>
    <col min="4286" max="4286" width="13.5703125" style="5" bestFit="1" customWidth="1"/>
    <col min="4287" max="4287" width="14.7109375" style="5" customWidth="1"/>
    <col min="4288" max="4288" width="26.7109375" style="5" customWidth="1"/>
    <col min="4289" max="4289" width="8" style="5" customWidth="1"/>
    <col min="4290" max="4290" width="4" style="5" customWidth="1"/>
    <col min="4291" max="4291" width="11" style="5" bestFit="1" customWidth="1"/>
    <col min="4292" max="4315" width="9.140625" style="5"/>
    <col min="4316" max="4316" width="9.85546875" style="5" customWidth="1"/>
    <col min="4317" max="4317" width="9.140625" style="5"/>
    <col min="4318" max="4374" width="0" style="5" hidden="1" customWidth="1"/>
    <col min="4375" max="4538" width="9.140625" style="5"/>
    <col min="4539" max="4539" width="7.85546875" style="5" bestFit="1" customWidth="1"/>
    <col min="4540" max="4540" width="6" style="5" bestFit="1" customWidth="1"/>
    <col min="4541" max="4541" width="3.85546875" style="5" bestFit="1" customWidth="1"/>
    <col min="4542" max="4542" width="13.5703125" style="5" bestFit="1" customWidth="1"/>
    <col min="4543" max="4543" width="14.7109375" style="5" customWidth="1"/>
    <col min="4544" max="4544" width="26.7109375" style="5" customWidth="1"/>
    <col min="4545" max="4545" width="8" style="5" customWidth="1"/>
    <col min="4546" max="4546" width="4" style="5" customWidth="1"/>
    <col min="4547" max="4547" width="11" style="5" bestFit="1" customWidth="1"/>
    <col min="4548" max="4571" width="9.140625" style="5"/>
    <col min="4572" max="4572" width="9.85546875" style="5" customWidth="1"/>
    <col min="4573" max="4573" width="9.140625" style="5"/>
    <col min="4574" max="4630" width="0" style="5" hidden="1" customWidth="1"/>
    <col min="4631" max="4794" width="9.140625" style="5"/>
    <col min="4795" max="4795" width="7.85546875" style="5" bestFit="1" customWidth="1"/>
    <col min="4796" max="4796" width="6" style="5" bestFit="1" customWidth="1"/>
    <col min="4797" max="4797" width="3.85546875" style="5" bestFit="1" customWidth="1"/>
    <col min="4798" max="4798" width="13.5703125" style="5" bestFit="1" customWidth="1"/>
    <col min="4799" max="4799" width="14.7109375" style="5" customWidth="1"/>
    <col min="4800" max="4800" width="26.7109375" style="5" customWidth="1"/>
    <col min="4801" max="4801" width="8" style="5" customWidth="1"/>
    <col min="4802" max="4802" width="4" style="5" customWidth="1"/>
    <col min="4803" max="4803" width="11" style="5" bestFit="1" customWidth="1"/>
    <col min="4804" max="4827" width="9.140625" style="5"/>
    <col min="4828" max="4828" width="9.85546875" style="5" customWidth="1"/>
    <col min="4829" max="4829" width="9.140625" style="5"/>
    <col min="4830" max="4886" width="0" style="5" hidden="1" customWidth="1"/>
    <col min="4887" max="5050" width="9.140625" style="5"/>
    <col min="5051" max="5051" width="7.85546875" style="5" bestFit="1" customWidth="1"/>
    <col min="5052" max="5052" width="6" style="5" bestFit="1" customWidth="1"/>
    <col min="5053" max="5053" width="3.85546875" style="5" bestFit="1" customWidth="1"/>
    <col min="5054" max="5054" width="13.5703125" style="5" bestFit="1" customWidth="1"/>
    <col min="5055" max="5055" width="14.7109375" style="5" customWidth="1"/>
    <col min="5056" max="5056" width="26.7109375" style="5" customWidth="1"/>
    <col min="5057" max="5057" width="8" style="5" customWidth="1"/>
    <col min="5058" max="5058" width="4" style="5" customWidth="1"/>
    <col min="5059" max="5059" width="11" style="5" bestFit="1" customWidth="1"/>
    <col min="5060" max="5083" width="9.140625" style="5"/>
    <col min="5084" max="5084" width="9.85546875" style="5" customWidth="1"/>
    <col min="5085" max="5085" width="9.140625" style="5"/>
    <col min="5086" max="5142" width="0" style="5" hidden="1" customWidth="1"/>
    <col min="5143" max="5306" width="9.140625" style="5"/>
    <col min="5307" max="5307" width="7.85546875" style="5" bestFit="1" customWidth="1"/>
    <col min="5308" max="5308" width="6" style="5" bestFit="1" customWidth="1"/>
    <col min="5309" max="5309" width="3.85546875" style="5" bestFit="1" customWidth="1"/>
    <col min="5310" max="5310" width="13.5703125" style="5" bestFit="1" customWidth="1"/>
    <col min="5311" max="5311" width="14.7109375" style="5" customWidth="1"/>
    <col min="5312" max="5312" width="26.7109375" style="5" customWidth="1"/>
    <col min="5313" max="5313" width="8" style="5" customWidth="1"/>
    <col min="5314" max="5314" width="4" style="5" customWidth="1"/>
    <col min="5315" max="5315" width="11" style="5" bestFit="1" customWidth="1"/>
    <col min="5316" max="5339" width="9.140625" style="5"/>
    <col min="5340" max="5340" width="9.85546875" style="5" customWidth="1"/>
    <col min="5341" max="5341" width="9.140625" style="5"/>
    <col min="5342" max="5398" width="0" style="5" hidden="1" customWidth="1"/>
    <col min="5399" max="5562" width="9.140625" style="5"/>
    <col min="5563" max="5563" width="7.85546875" style="5" bestFit="1" customWidth="1"/>
    <col min="5564" max="5564" width="6" style="5" bestFit="1" customWidth="1"/>
    <col min="5565" max="5565" width="3.85546875" style="5" bestFit="1" customWidth="1"/>
    <col min="5566" max="5566" width="13.5703125" style="5" bestFit="1" customWidth="1"/>
    <col min="5567" max="5567" width="14.7109375" style="5" customWidth="1"/>
    <col min="5568" max="5568" width="26.7109375" style="5" customWidth="1"/>
    <col min="5569" max="5569" width="8" style="5" customWidth="1"/>
    <col min="5570" max="5570" width="4" style="5" customWidth="1"/>
    <col min="5571" max="5571" width="11" style="5" bestFit="1" customWidth="1"/>
    <col min="5572" max="5595" width="9.140625" style="5"/>
    <col min="5596" max="5596" width="9.85546875" style="5" customWidth="1"/>
    <col min="5597" max="5597" width="9.140625" style="5"/>
    <col min="5598" max="5654" width="0" style="5" hidden="1" customWidth="1"/>
    <col min="5655" max="5818" width="9.140625" style="5"/>
    <col min="5819" max="5819" width="7.85546875" style="5" bestFit="1" customWidth="1"/>
    <col min="5820" max="5820" width="6" style="5" bestFit="1" customWidth="1"/>
    <col min="5821" max="5821" width="3.85546875" style="5" bestFit="1" customWidth="1"/>
    <col min="5822" max="5822" width="13.5703125" style="5" bestFit="1" customWidth="1"/>
    <col min="5823" max="5823" width="14.7109375" style="5" customWidth="1"/>
    <col min="5824" max="5824" width="26.7109375" style="5" customWidth="1"/>
    <col min="5825" max="5825" width="8" style="5" customWidth="1"/>
    <col min="5826" max="5826" width="4" style="5" customWidth="1"/>
    <col min="5827" max="5827" width="11" style="5" bestFit="1" customWidth="1"/>
    <col min="5828" max="5851" width="9.140625" style="5"/>
    <col min="5852" max="5852" width="9.85546875" style="5" customWidth="1"/>
    <col min="5853" max="5853" width="9.140625" style="5"/>
    <col min="5854" max="5910" width="0" style="5" hidden="1" customWidth="1"/>
    <col min="5911" max="6074" width="9.140625" style="5"/>
    <col min="6075" max="6075" width="7.85546875" style="5" bestFit="1" customWidth="1"/>
    <col min="6076" max="6076" width="6" style="5" bestFit="1" customWidth="1"/>
    <col min="6077" max="6077" width="3.85546875" style="5" bestFit="1" customWidth="1"/>
    <col min="6078" max="6078" width="13.5703125" style="5" bestFit="1" customWidth="1"/>
    <col min="6079" max="6079" width="14.7109375" style="5" customWidth="1"/>
    <col min="6080" max="6080" width="26.7109375" style="5" customWidth="1"/>
    <col min="6081" max="6081" width="8" style="5" customWidth="1"/>
    <col min="6082" max="6082" width="4" style="5" customWidth="1"/>
    <col min="6083" max="6083" width="11" style="5" bestFit="1" customWidth="1"/>
    <col min="6084" max="6107" width="9.140625" style="5"/>
    <col min="6108" max="6108" width="9.85546875" style="5" customWidth="1"/>
    <col min="6109" max="6109" width="9.140625" style="5"/>
    <col min="6110" max="6166" width="0" style="5" hidden="1" customWidth="1"/>
    <col min="6167" max="6330" width="9.140625" style="5"/>
    <col min="6331" max="6331" width="7.85546875" style="5" bestFit="1" customWidth="1"/>
    <col min="6332" max="6332" width="6" style="5" bestFit="1" customWidth="1"/>
    <col min="6333" max="6333" width="3.85546875" style="5" bestFit="1" customWidth="1"/>
    <col min="6334" max="6334" width="13.5703125" style="5" bestFit="1" customWidth="1"/>
    <col min="6335" max="6335" width="14.7109375" style="5" customWidth="1"/>
    <col min="6336" max="6336" width="26.7109375" style="5" customWidth="1"/>
    <col min="6337" max="6337" width="8" style="5" customWidth="1"/>
    <col min="6338" max="6338" width="4" style="5" customWidth="1"/>
    <col min="6339" max="6339" width="11" style="5" bestFit="1" customWidth="1"/>
    <col min="6340" max="6363" width="9.140625" style="5"/>
    <col min="6364" max="6364" width="9.85546875" style="5" customWidth="1"/>
    <col min="6365" max="6365" width="9.140625" style="5"/>
    <col min="6366" max="6422" width="0" style="5" hidden="1" customWidth="1"/>
    <col min="6423" max="6586" width="9.140625" style="5"/>
    <col min="6587" max="6587" width="7.85546875" style="5" bestFit="1" customWidth="1"/>
    <col min="6588" max="6588" width="6" style="5" bestFit="1" customWidth="1"/>
    <col min="6589" max="6589" width="3.85546875" style="5" bestFit="1" customWidth="1"/>
    <col min="6590" max="6590" width="13.5703125" style="5" bestFit="1" customWidth="1"/>
    <col min="6591" max="6591" width="14.7109375" style="5" customWidth="1"/>
    <col min="6592" max="6592" width="26.7109375" style="5" customWidth="1"/>
    <col min="6593" max="6593" width="8" style="5" customWidth="1"/>
    <col min="6594" max="6594" width="4" style="5" customWidth="1"/>
    <col min="6595" max="6595" width="11" style="5" bestFit="1" customWidth="1"/>
    <col min="6596" max="6619" width="9.140625" style="5"/>
    <col min="6620" max="6620" width="9.85546875" style="5" customWidth="1"/>
    <col min="6621" max="6621" width="9.140625" style="5"/>
    <col min="6622" max="6678" width="0" style="5" hidden="1" customWidth="1"/>
    <col min="6679" max="6842" width="9.140625" style="5"/>
    <col min="6843" max="6843" width="7.85546875" style="5" bestFit="1" customWidth="1"/>
    <col min="6844" max="6844" width="6" style="5" bestFit="1" customWidth="1"/>
    <col min="6845" max="6845" width="3.85546875" style="5" bestFit="1" customWidth="1"/>
    <col min="6846" max="6846" width="13.5703125" style="5" bestFit="1" customWidth="1"/>
    <col min="6847" max="6847" width="14.7109375" style="5" customWidth="1"/>
    <col min="6848" max="6848" width="26.7109375" style="5" customWidth="1"/>
    <col min="6849" max="6849" width="8" style="5" customWidth="1"/>
    <col min="6850" max="6850" width="4" style="5" customWidth="1"/>
    <col min="6851" max="6851" width="11" style="5" bestFit="1" customWidth="1"/>
    <col min="6852" max="6875" width="9.140625" style="5"/>
    <col min="6876" max="6876" width="9.85546875" style="5" customWidth="1"/>
    <col min="6877" max="6877" width="9.140625" style="5"/>
    <col min="6878" max="6934" width="0" style="5" hidden="1" customWidth="1"/>
    <col min="6935" max="7098" width="9.140625" style="5"/>
    <col min="7099" max="7099" width="7.85546875" style="5" bestFit="1" customWidth="1"/>
    <col min="7100" max="7100" width="6" style="5" bestFit="1" customWidth="1"/>
    <col min="7101" max="7101" width="3.85546875" style="5" bestFit="1" customWidth="1"/>
    <col min="7102" max="7102" width="13.5703125" style="5" bestFit="1" customWidth="1"/>
    <col min="7103" max="7103" width="14.7109375" style="5" customWidth="1"/>
    <col min="7104" max="7104" width="26.7109375" style="5" customWidth="1"/>
    <col min="7105" max="7105" width="8" style="5" customWidth="1"/>
    <col min="7106" max="7106" width="4" style="5" customWidth="1"/>
    <col min="7107" max="7107" width="11" style="5" bestFit="1" customWidth="1"/>
    <col min="7108" max="7131" width="9.140625" style="5"/>
    <col min="7132" max="7132" width="9.85546875" style="5" customWidth="1"/>
    <col min="7133" max="7133" width="9.140625" style="5"/>
    <col min="7134" max="7190" width="0" style="5" hidden="1" customWidth="1"/>
    <col min="7191" max="7354" width="9.140625" style="5"/>
    <col min="7355" max="7355" width="7.85546875" style="5" bestFit="1" customWidth="1"/>
    <col min="7356" max="7356" width="6" style="5" bestFit="1" customWidth="1"/>
    <col min="7357" max="7357" width="3.85546875" style="5" bestFit="1" customWidth="1"/>
    <col min="7358" max="7358" width="13.5703125" style="5" bestFit="1" customWidth="1"/>
    <col min="7359" max="7359" width="14.7109375" style="5" customWidth="1"/>
    <col min="7360" max="7360" width="26.7109375" style="5" customWidth="1"/>
    <col min="7361" max="7361" width="8" style="5" customWidth="1"/>
    <col min="7362" max="7362" width="4" style="5" customWidth="1"/>
    <col min="7363" max="7363" width="11" style="5" bestFit="1" customWidth="1"/>
    <col min="7364" max="7387" width="9.140625" style="5"/>
    <col min="7388" max="7388" width="9.85546875" style="5" customWidth="1"/>
    <col min="7389" max="7389" width="9.140625" style="5"/>
    <col min="7390" max="7446" width="0" style="5" hidden="1" customWidth="1"/>
    <col min="7447" max="7610" width="9.140625" style="5"/>
    <col min="7611" max="7611" width="7.85546875" style="5" bestFit="1" customWidth="1"/>
    <col min="7612" max="7612" width="6" style="5" bestFit="1" customWidth="1"/>
    <col min="7613" max="7613" width="3.85546875" style="5" bestFit="1" customWidth="1"/>
    <col min="7614" max="7614" width="13.5703125" style="5" bestFit="1" customWidth="1"/>
    <col min="7615" max="7615" width="14.7109375" style="5" customWidth="1"/>
    <col min="7616" max="7616" width="26.7109375" style="5" customWidth="1"/>
    <col min="7617" max="7617" width="8" style="5" customWidth="1"/>
    <col min="7618" max="7618" width="4" style="5" customWidth="1"/>
    <col min="7619" max="7619" width="11" style="5" bestFit="1" customWidth="1"/>
    <col min="7620" max="7643" width="9.140625" style="5"/>
    <col min="7644" max="7644" width="9.85546875" style="5" customWidth="1"/>
    <col min="7645" max="7645" width="9.140625" style="5"/>
    <col min="7646" max="7702" width="0" style="5" hidden="1" customWidth="1"/>
    <col min="7703" max="7866" width="9.140625" style="5"/>
    <col min="7867" max="7867" width="7.85546875" style="5" bestFit="1" customWidth="1"/>
    <col min="7868" max="7868" width="6" style="5" bestFit="1" customWidth="1"/>
    <col min="7869" max="7869" width="3.85546875" style="5" bestFit="1" customWidth="1"/>
    <col min="7870" max="7870" width="13.5703125" style="5" bestFit="1" customWidth="1"/>
    <col min="7871" max="7871" width="14.7109375" style="5" customWidth="1"/>
    <col min="7872" max="7872" width="26.7109375" style="5" customWidth="1"/>
    <col min="7873" max="7873" width="8" style="5" customWidth="1"/>
    <col min="7874" max="7874" width="4" style="5" customWidth="1"/>
    <col min="7875" max="7875" width="11" style="5" bestFit="1" customWidth="1"/>
    <col min="7876" max="7899" width="9.140625" style="5"/>
    <col min="7900" max="7900" width="9.85546875" style="5" customWidth="1"/>
    <col min="7901" max="7901" width="9.140625" style="5"/>
    <col min="7902" max="7958" width="0" style="5" hidden="1" customWidth="1"/>
    <col min="7959" max="8122" width="9.140625" style="5"/>
    <col min="8123" max="8123" width="7.85546875" style="5" bestFit="1" customWidth="1"/>
    <col min="8124" max="8124" width="6" style="5" bestFit="1" customWidth="1"/>
    <col min="8125" max="8125" width="3.85546875" style="5" bestFit="1" customWidth="1"/>
    <col min="8126" max="8126" width="13.5703125" style="5" bestFit="1" customWidth="1"/>
    <col min="8127" max="8127" width="14.7109375" style="5" customWidth="1"/>
    <col min="8128" max="8128" width="26.7109375" style="5" customWidth="1"/>
    <col min="8129" max="8129" width="8" style="5" customWidth="1"/>
    <col min="8130" max="8130" width="4" style="5" customWidth="1"/>
    <col min="8131" max="8131" width="11" style="5" bestFit="1" customWidth="1"/>
    <col min="8132" max="8155" width="9.140625" style="5"/>
    <col min="8156" max="8156" width="9.85546875" style="5" customWidth="1"/>
    <col min="8157" max="8157" width="9.140625" style="5"/>
    <col min="8158" max="8214" width="0" style="5" hidden="1" customWidth="1"/>
    <col min="8215" max="8378" width="9.140625" style="5"/>
    <col min="8379" max="8379" width="7.85546875" style="5" bestFit="1" customWidth="1"/>
    <col min="8380" max="8380" width="6" style="5" bestFit="1" customWidth="1"/>
    <col min="8381" max="8381" width="3.85546875" style="5" bestFit="1" customWidth="1"/>
    <col min="8382" max="8382" width="13.5703125" style="5" bestFit="1" customWidth="1"/>
    <col min="8383" max="8383" width="14.7109375" style="5" customWidth="1"/>
    <col min="8384" max="8384" width="26.7109375" style="5" customWidth="1"/>
    <col min="8385" max="8385" width="8" style="5" customWidth="1"/>
    <col min="8386" max="8386" width="4" style="5" customWidth="1"/>
    <col min="8387" max="8387" width="11" style="5" bestFit="1" customWidth="1"/>
    <col min="8388" max="8411" width="9.140625" style="5"/>
    <col min="8412" max="8412" width="9.85546875" style="5" customWidth="1"/>
    <col min="8413" max="8413" width="9.140625" style="5"/>
    <col min="8414" max="8470" width="0" style="5" hidden="1" customWidth="1"/>
    <col min="8471" max="8634" width="9.140625" style="5"/>
    <col min="8635" max="8635" width="7.85546875" style="5" bestFit="1" customWidth="1"/>
    <col min="8636" max="8636" width="6" style="5" bestFit="1" customWidth="1"/>
    <col min="8637" max="8637" width="3.85546875" style="5" bestFit="1" customWidth="1"/>
    <col min="8638" max="8638" width="13.5703125" style="5" bestFit="1" customWidth="1"/>
    <col min="8639" max="8639" width="14.7109375" style="5" customWidth="1"/>
    <col min="8640" max="8640" width="26.7109375" style="5" customWidth="1"/>
    <col min="8641" max="8641" width="8" style="5" customWidth="1"/>
    <col min="8642" max="8642" width="4" style="5" customWidth="1"/>
    <col min="8643" max="8643" width="11" style="5" bestFit="1" customWidth="1"/>
    <col min="8644" max="8667" width="9.140625" style="5"/>
    <col min="8668" max="8668" width="9.85546875" style="5" customWidth="1"/>
    <col min="8669" max="8669" width="9.140625" style="5"/>
    <col min="8670" max="8726" width="0" style="5" hidden="1" customWidth="1"/>
    <col min="8727" max="8890" width="9.140625" style="5"/>
    <col min="8891" max="8891" width="7.85546875" style="5" bestFit="1" customWidth="1"/>
    <col min="8892" max="8892" width="6" style="5" bestFit="1" customWidth="1"/>
    <col min="8893" max="8893" width="3.85546875" style="5" bestFit="1" customWidth="1"/>
    <col min="8894" max="8894" width="13.5703125" style="5" bestFit="1" customWidth="1"/>
    <col min="8895" max="8895" width="14.7109375" style="5" customWidth="1"/>
    <col min="8896" max="8896" width="26.7109375" style="5" customWidth="1"/>
    <col min="8897" max="8897" width="8" style="5" customWidth="1"/>
    <col min="8898" max="8898" width="4" style="5" customWidth="1"/>
    <col min="8899" max="8899" width="11" style="5" bestFit="1" customWidth="1"/>
    <col min="8900" max="8923" width="9.140625" style="5"/>
    <col min="8924" max="8924" width="9.85546875" style="5" customWidth="1"/>
    <col min="8925" max="8925" width="9.140625" style="5"/>
    <col min="8926" max="8982" width="0" style="5" hidden="1" customWidth="1"/>
    <col min="8983" max="9146" width="9.140625" style="5"/>
    <col min="9147" max="9147" width="7.85546875" style="5" bestFit="1" customWidth="1"/>
    <col min="9148" max="9148" width="6" style="5" bestFit="1" customWidth="1"/>
    <col min="9149" max="9149" width="3.85546875" style="5" bestFit="1" customWidth="1"/>
    <col min="9150" max="9150" width="13.5703125" style="5" bestFit="1" customWidth="1"/>
    <col min="9151" max="9151" width="14.7109375" style="5" customWidth="1"/>
    <col min="9152" max="9152" width="26.7109375" style="5" customWidth="1"/>
    <col min="9153" max="9153" width="8" style="5" customWidth="1"/>
    <col min="9154" max="9154" width="4" style="5" customWidth="1"/>
    <col min="9155" max="9155" width="11" style="5" bestFit="1" customWidth="1"/>
    <col min="9156" max="9179" width="9.140625" style="5"/>
    <col min="9180" max="9180" width="9.85546875" style="5" customWidth="1"/>
    <col min="9181" max="9181" width="9.140625" style="5"/>
    <col min="9182" max="9238" width="0" style="5" hidden="1" customWidth="1"/>
    <col min="9239" max="9402" width="9.140625" style="5"/>
    <col min="9403" max="9403" width="7.85546875" style="5" bestFit="1" customWidth="1"/>
    <col min="9404" max="9404" width="6" style="5" bestFit="1" customWidth="1"/>
    <col min="9405" max="9405" width="3.85546875" style="5" bestFit="1" customWidth="1"/>
    <col min="9406" max="9406" width="13.5703125" style="5" bestFit="1" customWidth="1"/>
    <col min="9407" max="9407" width="14.7109375" style="5" customWidth="1"/>
    <col min="9408" max="9408" width="26.7109375" style="5" customWidth="1"/>
    <col min="9409" max="9409" width="8" style="5" customWidth="1"/>
    <col min="9410" max="9410" width="4" style="5" customWidth="1"/>
    <col min="9411" max="9411" width="11" style="5" bestFit="1" customWidth="1"/>
    <col min="9412" max="9435" width="9.140625" style="5"/>
    <col min="9436" max="9436" width="9.85546875" style="5" customWidth="1"/>
    <col min="9437" max="9437" width="9.140625" style="5"/>
    <col min="9438" max="9494" width="0" style="5" hidden="1" customWidth="1"/>
    <col min="9495" max="9658" width="9.140625" style="5"/>
    <col min="9659" max="9659" width="7.85546875" style="5" bestFit="1" customWidth="1"/>
    <col min="9660" max="9660" width="6" style="5" bestFit="1" customWidth="1"/>
    <col min="9661" max="9661" width="3.85546875" style="5" bestFit="1" customWidth="1"/>
    <col min="9662" max="9662" width="13.5703125" style="5" bestFit="1" customWidth="1"/>
    <col min="9663" max="9663" width="14.7109375" style="5" customWidth="1"/>
    <col min="9664" max="9664" width="26.7109375" style="5" customWidth="1"/>
    <col min="9665" max="9665" width="8" style="5" customWidth="1"/>
    <col min="9666" max="9666" width="4" style="5" customWidth="1"/>
    <col min="9667" max="9667" width="11" style="5" bestFit="1" customWidth="1"/>
    <col min="9668" max="9691" width="9.140625" style="5"/>
    <col min="9692" max="9692" width="9.85546875" style="5" customWidth="1"/>
    <col min="9693" max="9693" width="9.140625" style="5"/>
    <col min="9694" max="9750" width="0" style="5" hidden="1" customWidth="1"/>
    <col min="9751" max="9914" width="9.140625" style="5"/>
    <col min="9915" max="9915" width="7.85546875" style="5" bestFit="1" customWidth="1"/>
    <col min="9916" max="9916" width="6" style="5" bestFit="1" customWidth="1"/>
    <col min="9917" max="9917" width="3.85546875" style="5" bestFit="1" customWidth="1"/>
    <col min="9918" max="9918" width="13.5703125" style="5" bestFit="1" customWidth="1"/>
    <col min="9919" max="9919" width="14.7109375" style="5" customWidth="1"/>
    <col min="9920" max="9920" width="26.7109375" style="5" customWidth="1"/>
    <col min="9921" max="9921" width="8" style="5" customWidth="1"/>
    <col min="9922" max="9922" width="4" style="5" customWidth="1"/>
    <col min="9923" max="9923" width="11" style="5" bestFit="1" customWidth="1"/>
    <col min="9924" max="9947" width="9.140625" style="5"/>
    <col min="9948" max="9948" width="9.85546875" style="5" customWidth="1"/>
    <col min="9949" max="9949" width="9.140625" style="5"/>
    <col min="9950" max="10006" width="0" style="5" hidden="1" customWidth="1"/>
    <col min="10007" max="10170" width="9.140625" style="5"/>
    <col min="10171" max="10171" width="7.85546875" style="5" bestFit="1" customWidth="1"/>
    <col min="10172" max="10172" width="6" style="5" bestFit="1" customWidth="1"/>
    <col min="10173" max="10173" width="3.85546875" style="5" bestFit="1" customWidth="1"/>
    <col min="10174" max="10174" width="13.5703125" style="5" bestFit="1" customWidth="1"/>
    <col min="10175" max="10175" width="14.7109375" style="5" customWidth="1"/>
    <col min="10176" max="10176" width="26.7109375" style="5" customWidth="1"/>
    <col min="10177" max="10177" width="8" style="5" customWidth="1"/>
    <col min="10178" max="10178" width="4" style="5" customWidth="1"/>
    <col min="10179" max="10179" width="11" style="5" bestFit="1" customWidth="1"/>
    <col min="10180" max="10203" width="9.140625" style="5"/>
    <col min="10204" max="10204" width="9.85546875" style="5" customWidth="1"/>
    <col min="10205" max="10205" width="9.140625" style="5"/>
    <col min="10206" max="10262" width="0" style="5" hidden="1" customWidth="1"/>
    <col min="10263" max="10426" width="9.140625" style="5"/>
    <col min="10427" max="10427" width="7.85546875" style="5" bestFit="1" customWidth="1"/>
    <col min="10428" max="10428" width="6" style="5" bestFit="1" customWidth="1"/>
    <col min="10429" max="10429" width="3.85546875" style="5" bestFit="1" customWidth="1"/>
    <col min="10430" max="10430" width="13.5703125" style="5" bestFit="1" customWidth="1"/>
    <col min="10431" max="10431" width="14.7109375" style="5" customWidth="1"/>
    <col min="10432" max="10432" width="26.7109375" style="5" customWidth="1"/>
    <col min="10433" max="10433" width="8" style="5" customWidth="1"/>
    <col min="10434" max="10434" width="4" style="5" customWidth="1"/>
    <col min="10435" max="10435" width="11" style="5" bestFit="1" customWidth="1"/>
    <col min="10436" max="10459" width="9.140625" style="5"/>
    <col min="10460" max="10460" width="9.85546875" style="5" customWidth="1"/>
    <col min="10461" max="10461" width="9.140625" style="5"/>
    <col min="10462" max="10518" width="0" style="5" hidden="1" customWidth="1"/>
    <col min="10519" max="10682" width="9.140625" style="5"/>
    <col min="10683" max="10683" width="7.85546875" style="5" bestFit="1" customWidth="1"/>
    <col min="10684" max="10684" width="6" style="5" bestFit="1" customWidth="1"/>
    <col min="10685" max="10685" width="3.85546875" style="5" bestFit="1" customWidth="1"/>
    <col min="10686" max="10686" width="13.5703125" style="5" bestFit="1" customWidth="1"/>
    <col min="10687" max="10687" width="14.7109375" style="5" customWidth="1"/>
    <col min="10688" max="10688" width="26.7109375" style="5" customWidth="1"/>
    <col min="10689" max="10689" width="8" style="5" customWidth="1"/>
    <col min="10690" max="10690" width="4" style="5" customWidth="1"/>
    <col min="10691" max="10691" width="11" style="5" bestFit="1" customWidth="1"/>
    <col min="10692" max="10715" width="9.140625" style="5"/>
    <col min="10716" max="10716" width="9.85546875" style="5" customWidth="1"/>
    <col min="10717" max="10717" width="9.140625" style="5"/>
    <col min="10718" max="10774" width="0" style="5" hidden="1" customWidth="1"/>
    <col min="10775" max="10938" width="9.140625" style="5"/>
    <col min="10939" max="10939" width="7.85546875" style="5" bestFit="1" customWidth="1"/>
    <col min="10940" max="10940" width="6" style="5" bestFit="1" customWidth="1"/>
    <col min="10941" max="10941" width="3.85546875" style="5" bestFit="1" customWidth="1"/>
    <col min="10942" max="10942" width="13.5703125" style="5" bestFit="1" customWidth="1"/>
    <col min="10943" max="10943" width="14.7109375" style="5" customWidth="1"/>
    <col min="10944" max="10944" width="26.7109375" style="5" customWidth="1"/>
    <col min="10945" max="10945" width="8" style="5" customWidth="1"/>
    <col min="10946" max="10946" width="4" style="5" customWidth="1"/>
    <col min="10947" max="10947" width="11" style="5" bestFit="1" customWidth="1"/>
    <col min="10948" max="10971" width="9.140625" style="5"/>
    <col min="10972" max="10972" width="9.85546875" style="5" customWidth="1"/>
    <col min="10973" max="10973" width="9.140625" style="5"/>
    <col min="10974" max="11030" width="0" style="5" hidden="1" customWidth="1"/>
    <col min="11031" max="11194" width="9.140625" style="5"/>
    <col min="11195" max="11195" width="7.85546875" style="5" bestFit="1" customWidth="1"/>
    <col min="11196" max="11196" width="6" style="5" bestFit="1" customWidth="1"/>
    <col min="11197" max="11197" width="3.85546875" style="5" bestFit="1" customWidth="1"/>
    <col min="11198" max="11198" width="13.5703125" style="5" bestFit="1" customWidth="1"/>
    <col min="11199" max="11199" width="14.7109375" style="5" customWidth="1"/>
    <col min="11200" max="11200" width="26.7109375" style="5" customWidth="1"/>
    <col min="11201" max="11201" width="8" style="5" customWidth="1"/>
    <col min="11202" max="11202" width="4" style="5" customWidth="1"/>
    <col min="11203" max="11203" width="11" style="5" bestFit="1" customWidth="1"/>
    <col min="11204" max="11227" width="9.140625" style="5"/>
    <col min="11228" max="11228" width="9.85546875" style="5" customWidth="1"/>
    <col min="11229" max="11229" width="9.140625" style="5"/>
    <col min="11230" max="11286" width="0" style="5" hidden="1" customWidth="1"/>
    <col min="11287" max="11450" width="9.140625" style="5"/>
    <col min="11451" max="11451" width="7.85546875" style="5" bestFit="1" customWidth="1"/>
    <col min="11452" max="11452" width="6" style="5" bestFit="1" customWidth="1"/>
    <col min="11453" max="11453" width="3.85546875" style="5" bestFit="1" customWidth="1"/>
    <col min="11454" max="11454" width="13.5703125" style="5" bestFit="1" customWidth="1"/>
    <col min="11455" max="11455" width="14.7109375" style="5" customWidth="1"/>
    <col min="11456" max="11456" width="26.7109375" style="5" customWidth="1"/>
    <col min="11457" max="11457" width="8" style="5" customWidth="1"/>
    <col min="11458" max="11458" width="4" style="5" customWidth="1"/>
    <col min="11459" max="11459" width="11" style="5" bestFit="1" customWidth="1"/>
    <col min="11460" max="11483" width="9.140625" style="5"/>
    <col min="11484" max="11484" width="9.85546875" style="5" customWidth="1"/>
    <col min="11485" max="11485" width="9.140625" style="5"/>
    <col min="11486" max="11542" width="0" style="5" hidden="1" customWidth="1"/>
    <col min="11543" max="11706" width="9.140625" style="5"/>
    <col min="11707" max="11707" width="7.85546875" style="5" bestFit="1" customWidth="1"/>
    <col min="11708" max="11708" width="6" style="5" bestFit="1" customWidth="1"/>
    <col min="11709" max="11709" width="3.85546875" style="5" bestFit="1" customWidth="1"/>
    <col min="11710" max="11710" width="13.5703125" style="5" bestFit="1" customWidth="1"/>
    <col min="11711" max="11711" width="14.7109375" style="5" customWidth="1"/>
    <col min="11712" max="11712" width="26.7109375" style="5" customWidth="1"/>
    <col min="11713" max="11713" width="8" style="5" customWidth="1"/>
    <col min="11714" max="11714" width="4" style="5" customWidth="1"/>
    <col min="11715" max="11715" width="11" style="5" bestFit="1" customWidth="1"/>
    <col min="11716" max="11739" width="9.140625" style="5"/>
    <col min="11740" max="11740" width="9.85546875" style="5" customWidth="1"/>
    <col min="11741" max="11741" width="9.140625" style="5"/>
    <col min="11742" max="11798" width="0" style="5" hidden="1" customWidth="1"/>
    <col min="11799" max="11962" width="9.140625" style="5"/>
    <col min="11963" max="11963" width="7.85546875" style="5" bestFit="1" customWidth="1"/>
    <col min="11964" max="11964" width="6" style="5" bestFit="1" customWidth="1"/>
    <col min="11965" max="11965" width="3.85546875" style="5" bestFit="1" customWidth="1"/>
    <col min="11966" max="11966" width="13.5703125" style="5" bestFit="1" customWidth="1"/>
    <col min="11967" max="11967" width="14.7109375" style="5" customWidth="1"/>
    <col min="11968" max="11968" width="26.7109375" style="5" customWidth="1"/>
    <col min="11969" max="11969" width="8" style="5" customWidth="1"/>
    <col min="11970" max="11970" width="4" style="5" customWidth="1"/>
    <col min="11971" max="11971" width="11" style="5" bestFit="1" customWidth="1"/>
    <col min="11972" max="11995" width="9.140625" style="5"/>
    <col min="11996" max="11996" width="9.85546875" style="5" customWidth="1"/>
    <col min="11997" max="11997" width="9.140625" style="5"/>
    <col min="11998" max="12054" width="0" style="5" hidden="1" customWidth="1"/>
    <col min="12055" max="12218" width="9.140625" style="5"/>
    <col min="12219" max="12219" width="7.85546875" style="5" bestFit="1" customWidth="1"/>
    <col min="12220" max="12220" width="6" style="5" bestFit="1" customWidth="1"/>
    <col min="12221" max="12221" width="3.85546875" style="5" bestFit="1" customWidth="1"/>
    <col min="12222" max="12222" width="13.5703125" style="5" bestFit="1" customWidth="1"/>
    <col min="12223" max="12223" width="14.7109375" style="5" customWidth="1"/>
    <col min="12224" max="12224" width="26.7109375" style="5" customWidth="1"/>
    <col min="12225" max="12225" width="8" style="5" customWidth="1"/>
    <col min="12226" max="12226" width="4" style="5" customWidth="1"/>
    <col min="12227" max="12227" width="11" style="5" bestFit="1" customWidth="1"/>
    <col min="12228" max="12251" width="9.140625" style="5"/>
    <col min="12252" max="12252" width="9.85546875" style="5" customWidth="1"/>
    <col min="12253" max="12253" width="9.140625" style="5"/>
    <col min="12254" max="12310" width="0" style="5" hidden="1" customWidth="1"/>
    <col min="12311" max="12474" width="9.140625" style="5"/>
    <col min="12475" max="12475" width="7.85546875" style="5" bestFit="1" customWidth="1"/>
    <col min="12476" max="12476" width="6" style="5" bestFit="1" customWidth="1"/>
    <col min="12477" max="12477" width="3.85546875" style="5" bestFit="1" customWidth="1"/>
    <col min="12478" max="12478" width="13.5703125" style="5" bestFit="1" customWidth="1"/>
    <col min="12479" max="12479" width="14.7109375" style="5" customWidth="1"/>
    <col min="12480" max="12480" width="26.7109375" style="5" customWidth="1"/>
    <col min="12481" max="12481" width="8" style="5" customWidth="1"/>
    <col min="12482" max="12482" width="4" style="5" customWidth="1"/>
    <col min="12483" max="12483" width="11" style="5" bestFit="1" customWidth="1"/>
    <col min="12484" max="12507" width="9.140625" style="5"/>
    <col min="12508" max="12508" width="9.85546875" style="5" customWidth="1"/>
    <col min="12509" max="12509" width="9.140625" style="5"/>
    <col min="12510" max="12566" width="0" style="5" hidden="1" customWidth="1"/>
    <col min="12567" max="12730" width="9.140625" style="5"/>
    <col min="12731" max="12731" width="7.85546875" style="5" bestFit="1" customWidth="1"/>
    <col min="12732" max="12732" width="6" style="5" bestFit="1" customWidth="1"/>
    <col min="12733" max="12733" width="3.85546875" style="5" bestFit="1" customWidth="1"/>
    <col min="12734" max="12734" width="13.5703125" style="5" bestFit="1" customWidth="1"/>
    <col min="12735" max="12735" width="14.7109375" style="5" customWidth="1"/>
    <col min="12736" max="12736" width="26.7109375" style="5" customWidth="1"/>
    <col min="12737" max="12737" width="8" style="5" customWidth="1"/>
    <col min="12738" max="12738" width="4" style="5" customWidth="1"/>
    <col min="12739" max="12739" width="11" style="5" bestFit="1" customWidth="1"/>
    <col min="12740" max="12763" width="9.140625" style="5"/>
    <col min="12764" max="12764" width="9.85546875" style="5" customWidth="1"/>
    <col min="12765" max="12765" width="9.140625" style="5"/>
    <col min="12766" max="12822" width="0" style="5" hidden="1" customWidth="1"/>
    <col min="12823" max="12986" width="9.140625" style="5"/>
    <col min="12987" max="12987" width="7.85546875" style="5" bestFit="1" customWidth="1"/>
    <col min="12988" max="12988" width="6" style="5" bestFit="1" customWidth="1"/>
    <col min="12989" max="12989" width="3.85546875" style="5" bestFit="1" customWidth="1"/>
    <col min="12990" max="12990" width="13.5703125" style="5" bestFit="1" customWidth="1"/>
    <col min="12991" max="12991" width="14.7109375" style="5" customWidth="1"/>
    <col min="12992" max="12992" width="26.7109375" style="5" customWidth="1"/>
    <col min="12993" max="12993" width="8" style="5" customWidth="1"/>
    <col min="12994" max="12994" width="4" style="5" customWidth="1"/>
    <col min="12995" max="12995" width="11" style="5" bestFit="1" customWidth="1"/>
    <col min="12996" max="13019" width="9.140625" style="5"/>
    <col min="13020" max="13020" width="9.85546875" style="5" customWidth="1"/>
    <col min="13021" max="13021" width="9.140625" style="5"/>
    <col min="13022" max="13078" width="0" style="5" hidden="1" customWidth="1"/>
    <col min="13079" max="13242" width="9.140625" style="5"/>
    <col min="13243" max="13243" width="7.85546875" style="5" bestFit="1" customWidth="1"/>
    <col min="13244" max="13244" width="6" style="5" bestFit="1" customWidth="1"/>
    <col min="13245" max="13245" width="3.85546875" style="5" bestFit="1" customWidth="1"/>
    <col min="13246" max="13246" width="13.5703125" style="5" bestFit="1" customWidth="1"/>
    <col min="13247" max="13247" width="14.7109375" style="5" customWidth="1"/>
    <col min="13248" max="13248" width="26.7109375" style="5" customWidth="1"/>
    <col min="13249" max="13249" width="8" style="5" customWidth="1"/>
    <col min="13250" max="13250" width="4" style="5" customWidth="1"/>
    <col min="13251" max="13251" width="11" style="5" bestFit="1" customWidth="1"/>
    <col min="13252" max="13275" width="9.140625" style="5"/>
    <col min="13276" max="13276" width="9.85546875" style="5" customWidth="1"/>
    <col min="13277" max="13277" width="9.140625" style="5"/>
    <col min="13278" max="13334" width="0" style="5" hidden="1" customWidth="1"/>
    <col min="13335" max="13498" width="9.140625" style="5"/>
    <col min="13499" max="13499" width="7.85546875" style="5" bestFit="1" customWidth="1"/>
    <col min="13500" max="13500" width="6" style="5" bestFit="1" customWidth="1"/>
    <col min="13501" max="13501" width="3.85546875" style="5" bestFit="1" customWidth="1"/>
    <col min="13502" max="13502" width="13.5703125" style="5" bestFit="1" customWidth="1"/>
    <col min="13503" max="13503" width="14.7109375" style="5" customWidth="1"/>
    <col min="13504" max="13504" width="26.7109375" style="5" customWidth="1"/>
    <col min="13505" max="13505" width="8" style="5" customWidth="1"/>
    <col min="13506" max="13506" width="4" style="5" customWidth="1"/>
    <col min="13507" max="13507" width="11" style="5" bestFit="1" customWidth="1"/>
    <col min="13508" max="13531" width="9.140625" style="5"/>
    <col min="13532" max="13532" width="9.85546875" style="5" customWidth="1"/>
    <col min="13533" max="13533" width="9.140625" style="5"/>
    <col min="13534" max="13590" width="0" style="5" hidden="1" customWidth="1"/>
    <col min="13591" max="13754" width="9.140625" style="5"/>
    <col min="13755" max="13755" width="7.85546875" style="5" bestFit="1" customWidth="1"/>
    <col min="13756" max="13756" width="6" style="5" bestFit="1" customWidth="1"/>
    <col min="13757" max="13757" width="3.85546875" style="5" bestFit="1" customWidth="1"/>
    <col min="13758" max="13758" width="13.5703125" style="5" bestFit="1" customWidth="1"/>
    <col min="13759" max="13759" width="14.7109375" style="5" customWidth="1"/>
    <col min="13760" max="13760" width="26.7109375" style="5" customWidth="1"/>
    <col min="13761" max="13761" width="8" style="5" customWidth="1"/>
    <col min="13762" max="13762" width="4" style="5" customWidth="1"/>
    <col min="13763" max="13763" width="11" style="5" bestFit="1" customWidth="1"/>
    <col min="13764" max="13787" width="9.140625" style="5"/>
    <col min="13788" max="13788" width="9.85546875" style="5" customWidth="1"/>
    <col min="13789" max="13789" width="9.140625" style="5"/>
    <col min="13790" max="13846" width="0" style="5" hidden="1" customWidth="1"/>
    <col min="13847" max="14010" width="9.140625" style="5"/>
    <col min="14011" max="14011" width="7.85546875" style="5" bestFit="1" customWidth="1"/>
    <col min="14012" max="14012" width="6" style="5" bestFit="1" customWidth="1"/>
    <col min="14013" max="14013" width="3.85546875" style="5" bestFit="1" customWidth="1"/>
    <col min="14014" max="14014" width="13.5703125" style="5" bestFit="1" customWidth="1"/>
    <col min="14015" max="14015" width="14.7109375" style="5" customWidth="1"/>
    <col min="14016" max="14016" width="26.7109375" style="5" customWidth="1"/>
    <col min="14017" max="14017" width="8" style="5" customWidth="1"/>
    <col min="14018" max="14018" width="4" style="5" customWidth="1"/>
    <col min="14019" max="14019" width="11" style="5" bestFit="1" customWidth="1"/>
    <col min="14020" max="14043" width="9.140625" style="5"/>
    <col min="14044" max="14044" width="9.85546875" style="5" customWidth="1"/>
    <col min="14045" max="14045" width="9.140625" style="5"/>
    <col min="14046" max="14102" width="0" style="5" hidden="1" customWidth="1"/>
    <col min="14103" max="14266" width="9.140625" style="5"/>
    <col min="14267" max="14267" width="7.85546875" style="5" bestFit="1" customWidth="1"/>
    <col min="14268" max="14268" width="6" style="5" bestFit="1" customWidth="1"/>
    <col min="14269" max="14269" width="3.85546875" style="5" bestFit="1" customWidth="1"/>
    <col min="14270" max="14270" width="13.5703125" style="5" bestFit="1" customWidth="1"/>
    <col min="14271" max="14271" width="14.7109375" style="5" customWidth="1"/>
    <col min="14272" max="14272" width="26.7109375" style="5" customWidth="1"/>
    <col min="14273" max="14273" width="8" style="5" customWidth="1"/>
    <col min="14274" max="14274" width="4" style="5" customWidth="1"/>
    <col min="14275" max="14275" width="11" style="5" bestFit="1" customWidth="1"/>
    <col min="14276" max="14299" width="9.140625" style="5"/>
    <col min="14300" max="14300" width="9.85546875" style="5" customWidth="1"/>
    <col min="14301" max="14301" width="9.140625" style="5"/>
    <col min="14302" max="14358" width="0" style="5" hidden="1" customWidth="1"/>
    <col min="14359" max="14522" width="9.140625" style="5"/>
    <col min="14523" max="14523" width="7.85546875" style="5" bestFit="1" customWidth="1"/>
    <col min="14524" max="14524" width="6" style="5" bestFit="1" customWidth="1"/>
    <col min="14525" max="14525" width="3.85546875" style="5" bestFit="1" customWidth="1"/>
    <col min="14526" max="14526" width="13.5703125" style="5" bestFit="1" customWidth="1"/>
    <col min="14527" max="14527" width="14.7109375" style="5" customWidth="1"/>
    <col min="14528" max="14528" width="26.7109375" style="5" customWidth="1"/>
    <col min="14529" max="14529" width="8" style="5" customWidth="1"/>
    <col min="14530" max="14530" width="4" style="5" customWidth="1"/>
    <col min="14531" max="14531" width="11" style="5" bestFit="1" customWidth="1"/>
    <col min="14532" max="14555" width="9.140625" style="5"/>
    <col min="14556" max="14556" width="9.85546875" style="5" customWidth="1"/>
    <col min="14557" max="14557" width="9.140625" style="5"/>
    <col min="14558" max="14614" width="0" style="5" hidden="1" customWidth="1"/>
    <col min="14615" max="14778" width="9.140625" style="5"/>
    <col min="14779" max="14779" width="7.85546875" style="5" bestFit="1" customWidth="1"/>
    <col min="14780" max="14780" width="6" style="5" bestFit="1" customWidth="1"/>
    <col min="14781" max="14781" width="3.85546875" style="5" bestFit="1" customWidth="1"/>
    <col min="14782" max="14782" width="13.5703125" style="5" bestFit="1" customWidth="1"/>
    <col min="14783" max="14783" width="14.7109375" style="5" customWidth="1"/>
    <col min="14784" max="14784" width="26.7109375" style="5" customWidth="1"/>
    <col min="14785" max="14785" width="8" style="5" customWidth="1"/>
    <col min="14786" max="14786" width="4" style="5" customWidth="1"/>
    <col min="14787" max="14787" width="11" style="5" bestFit="1" customWidth="1"/>
    <col min="14788" max="14811" width="9.140625" style="5"/>
    <col min="14812" max="14812" width="9.85546875" style="5" customWidth="1"/>
    <col min="14813" max="14813" width="9.140625" style="5"/>
    <col min="14814" max="14870" width="0" style="5" hidden="1" customWidth="1"/>
    <col min="14871" max="15034" width="9.140625" style="5"/>
    <col min="15035" max="15035" width="7.85546875" style="5" bestFit="1" customWidth="1"/>
    <col min="15036" max="15036" width="6" style="5" bestFit="1" customWidth="1"/>
    <col min="15037" max="15037" width="3.85546875" style="5" bestFit="1" customWidth="1"/>
    <col min="15038" max="15038" width="13.5703125" style="5" bestFit="1" customWidth="1"/>
    <col min="15039" max="15039" width="14.7109375" style="5" customWidth="1"/>
    <col min="15040" max="15040" width="26.7109375" style="5" customWidth="1"/>
    <col min="15041" max="15041" width="8" style="5" customWidth="1"/>
    <col min="15042" max="15042" width="4" style="5" customWidth="1"/>
    <col min="15043" max="15043" width="11" style="5" bestFit="1" customWidth="1"/>
    <col min="15044" max="15067" width="9.140625" style="5"/>
    <col min="15068" max="15068" width="9.85546875" style="5" customWidth="1"/>
    <col min="15069" max="15069" width="9.140625" style="5"/>
    <col min="15070" max="15126" width="0" style="5" hidden="1" customWidth="1"/>
    <col min="15127" max="15290" width="9.140625" style="5"/>
    <col min="15291" max="15291" width="7.85546875" style="5" bestFit="1" customWidth="1"/>
    <col min="15292" max="15292" width="6" style="5" bestFit="1" customWidth="1"/>
    <col min="15293" max="15293" width="3.85546875" style="5" bestFit="1" customWidth="1"/>
    <col min="15294" max="15294" width="13.5703125" style="5" bestFit="1" customWidth="1"/>
    <col min="15295" max="15295" width="14.7109375" style="5" customWidth="1"/>
    <col min="15296" max="15296" width="26.7109375" style="5" customWidth="1"/>
    <col min="15297" max="15297" width="8" style="5" customWidth="1"/>
    <col min="15298" max="15298" width="4" style="5" customWidth="1"/>
    <col min="15299" max="15299" width="11" style="5" bestFit="1" customWidth="1"/>
    <col min="15300" max="15323" width="9.140625" style="5"/>
    <col min="15324" max="15324" width="9.85546875" style="5" customWidth="1"/>
    <col min="15325" max="15325" width="9.140625" style="5"/>
    <col min="15326" max="15382" width="0" style="5" hidden="1" customWidth="1"/>
    <col min="15383" max="15546" width="9.140625" style="5"/>
    <col min="15547" max="15547" width="7.85546875" style="5" bestFit="1" customWidth="1"/>
    <col min="15548" max="15548" width="6" style="5" bestFit="1" customWidth="1"/>
    <col min="15549" max="15549" width="3.85546875" style="5" bestFit="1" customWidth="1"/>
    <col min="15550" max="15550" width="13.5703125" style="5" bestFit="1" customWidth="1"/>
    <col min="15551" max="15551" width="14.7109375" style="5" customWidth="1"/>
    <col min="15552" max="15552" width="26.7109375" style="5" customWidth="1"/>
    <col min="15553" max="15553" width="8" style="5" customWidth="1"/>
    <col min="15554" max="15554" width="4" style="5" customWidth="1"/>
    <col min="15555" max="15555" width="11" style="5" bestFit="1" customWidth="1"/>
    <col min="15556" max="15579" width="9.140625" style="5"/>
    <col min="15580" max="15580" width="9.85546875" style="5" customWidth="1"/>
    <col min="15581" max="15581" width="9.140625" style="5"/>
    <col min="15582" max="15638" width="0" style="5" hidden="1" customWidth="1"/>
    <col min="15639" max="15802" width="9.140625" style="5"/>
    <col min="15803" max="15803" width="7.85546875" style="5" bestFit="1" customWidth="1"/>
    <col min="15804" max="15804" width="6" style="5" bestFit="1" customWidth="1"/>
    <col min="15805" max="15805" width="3.85546875" style="5" bestFit="1" customWidth="1"/>
    <col min="15806" max="15806" width="13.5703125" style="5" bestFit="1" customWidth="1"/>
    <col min="15807" max="15807" width="14.7109375" style="5" customWidth="1"/>
    <col min="15808" max="15808" width="26.7109375" style="5" customWidth="1"/>
    <col min="15809" max="15809" width="8" style="5" customWidth="1"/>
    <col min="15810" max="15810" width="4" style="5" customWidth="1"/>
    <col min="15811" max="15811" width="11" style="5" bestFit="1" customWidth="1"/>
    <col min="15812" max="15835" width="9.140625" style="5"/>
    <col min="15836" max="15836" width="9.85546875" style="5" customWidth="1"/>
    <col min="15837" max="15837" width="9.140625" style="5"/>
    <col min="15838" max="15894" width="0" style="5" hidden="1" customWidth="1"/>
    <col min="15895" max="16058" width="9.140625" style="5"/>
    <col min="16059" max="16059" width="7.85546875" style="5" bestFit="1" customWidth="1"/>
    <col min="16060" max="16060" width="6" style="5" bestFit="1" customWidth="1"/>
    <col min="16061" max="16061" width="3.85546875" style="5" bestFit="1" customWidth="1"/>
    <col min="16062" max="16062" width="13.5703125" style="5" bestFit="1" customWidth="1"/>
    <col min="16063" max="16063" width="14.7109375" style="5" customWidth="1"/>
    <col min="16064" max="16064" width="26.7109375" style="5" customWidth="1"/>
    <col min="16065" max="16065" width="8" style="5" customWidth="1"/>
    <col min="16066" max="16066" width="4" style="5" customWidth="1"/>
    <col min="16067" max="16067" width="11" style="5" bestFit="1" customWidth="1"/>
    <col min="16068" max="16091" width="9.140625" style="5"/>
    <col min="16092" max="16092" width="9.85546875" style="5" customWidth="1"/>
    <col min="16093" max="16093" width="9.140625" style="5"/>
    <col min="16094" max="16150" width="0" style="5" hidden="1" customWidth="1"/>
    <col min="16151" max="16384" width="9.140625" style="5"/>
  </cols>
  <sheetData>
    <row r="1" spans="1:52" ht="15" customHeight="1" x14ac:dyDescent="0.25">
      <c r="A1" s="38" t="s">
        <v>33</v>
      </c>
      <c r="B1" s="38" t="s">
        <v>11</v>
      </c>
      <c r="C1" s="40" t="s">
        <v>12</v>
      </c>
      <c r="D1" s="40" t="s">
        <v>13</v>
      </c>
      <c r="E1" s="40" t="s">
        <v>50</v>
      </c>
      <c r="F1" s="42" t="s">
        <v>14</v>
      </c>
      <c r="G1" s="31" t="s">
        <v>47</v>
      </c>
      <c r="H1" s="31">
        <f>SUM(H3:H746)</f>
        <v>20</v>
      </c>
      <c r="I1" s="44"/>
      <c r="J1" s="45"/>
      <c r="K1" s="45"/>
      <c r="L1" s="45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25"/>
      <c r="Z1" s="25"/>
      <c r="AA1" s="47" t="s">
        <v>49</v>
      </c>
      <c r="AB1" s="4">
        <f>IF(SUM(F3:F746)=SUM(AC3:AZ33),SUM(AC3:AZ33),"")</f>
        <v>0</v>
      </c>
      <c r="AC1" s="37" t="s">
        <v>13</v>
      </c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</row>
    <row r="2" spans="1:52" ht="22.5" x14ac:dyDescent="0.25">
      <c r="A2" s="39"/>
      <c r="B2" s="39"/>
      <c r="C2" s="41"/>
      <c r="D2" s="41"/>
      <c r="E2" s="41"/>
      <c r="F2" s="43" t="s">
        <v>15</v>
      </c>
      <c r="G2" s="31" t="s">
        <v>48</v>
      </c>
      <c r="H2" s="31"/>
      <c r="I2" s="22"/>
      <c r="J2" s="22"/>
      <c r="K2" s="22"/>
      <c r="L2" s="22"/>
      <c r="M2" s="22"/>
      <c r="N2" s="22"/>
      <c r="O2" s="22"/>
      <c r="P2" s="27"/>
      <c r="Q2" s="27"/>
      <c r="R2" s="27"/>
      <c r="S2" s="22"/>
      <c r="T2" s="29"/>
      <c r="U2" s="29"/>
      <c r="V2" s="30"/>
      <c r="W2" s="30"/>
      <c r="X2" s="29"/>
      <c r="Y2" s="29"/>
      <c r="Z2" s="29"/>
      <c r="AA2" s="47" t="s">
        <v>49</v>
      </c>
      <c r="AB2" s="6" t="s">
        <v>10</v>
      </c>
      <c r="AC2" s="7" t="s">
        <v>16</v>
      </c>
      <c r="AD2" s="7" t="s">
        <v>17</v>
      </c>
      <c r="AE2" s="7" t="s">
        <v>18</v>
      </c>
      <c r="AF2" s="7" t="s">
        <v>19</v>
      </c>
      <c r="AG2" s="7" t="s">
        <v>20</v>
      </c>
      <c r="AH2" s="7" t="s">
        <v>21</v>
      </c>
      <c r="AI2" s="7" t="s">
        <v>22</v>
      </c>
      <c r="AJ2" s="7" t="s">
        <v>23</v>
      </c>
      <c r="AK2" s="7" t="s">
        <v>24</v>
      </c>
      <c r="AL2" s="7" t="s">
        <v>25</v>
      </c>
      <c r="AM2" s="7" t="s">
        <v>26</v>
      </c>
      <c r="AN2" s="7" t="s">
        <v>27</v>
      </c>
      <c r="AO2" s="7" t="s">
        <v>28</v>
      </c>
      <c r="AP2" s="7" t="s">
        <v>0</v>
      </c>
      <c r="AQ2" s="7" t="s">
        <v>1</v>
      </c>
      <c r="AR2" s="7" t="s">
        <v>2</v>
      </c>
      <c r="AS2" s="7" t="s">
        <v>3</v>
      </c>
      <c r="AT2" s="7" t="s">
        <v>4</v>
      </c>
      <c r="AU2" s="7" t="s">
        <v>5</v>
      </c>
      <c r="AV2" s="7" t="s">
        <v>6</v>
      </c>
      <c r="AW2" s="7" t="s">
        <v>7</v>
      </c>
      <c r="AX2" s="7" t="s">
        <v>8</v>
      </c>
      <c r="AY2" s="7" t="s">
        <v>9</v>
      </c>
      <c r="AZ2" s="7" t="s">
        <v>29</v>
      </c>
    </row>
    <row r="3" spans="1:52" x14ac:dyDescent="0.25">
      <c r="A3" s="19">
        <v>2024</v>
      </c>
      <c r="B3" s="20" t="s">
        <v>34</v>
      </c>
      <c r="C3" s="8">
        <v>1</v>
      </c>
      <c r="D3" s="8">
        <v>0</v>
      </c>
      <c r="E3" s="28" t="s">
        <v>16</v>
      </c>
      <c r="F3" s="9"/>
      <c r="G3" s="21">
        <v>0</v>
      </c>
      <c r="H3" s="21">
        <v>0</v>
      </c>
      <c r="I3" s="21"/>
      <c r="J3" s="21"/>
      <c r="K3" s="21"/>
      <c r="L3" s="21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3"/>
      <c r="AB3" s="10" t="str">
        <f>IF(B3&lt;&gt;"",TEXT(CONCATENATE(C3,".",B3,".",A3),"ДД.ММ.ГГГГ"),"")</f>
        <v>01.05.2024</v>
      </c>
      <c r="AC3" s="32" t="str">
        <f t="array" ref="AC3:AZ3">IF(F3&lt;&gt;"",TRANSPOSE(Профиль!F3:F26),"")</f>
        <v/>
      </c>
      <c r="AD3" s="32" t="str">
        <v/>
      </c>
      <c r="AE3" s="32" t="str">
        <v/>
      </c>
      <c r="AF3" s="32" t="str">
        <v/>
      </c>
      <c r="AG3" s="32" t="str">
        <v/>
      </c>
      <c r="AH3" s="32" t="str">
        <v/>
      </c>
      <c r="AI3" s="32" t="str">
        <v/>
      </c>
      <c r="AJ3" s="32" t="str">
        <v/>
      </c>
      <c r="AK3" s="32" t="str">
        <v/>
      </c>
      <c r="AL3" s="32" t="str">
        <v/>
      </c>
      <c r="AM3" s="32" t="str">
        <v/>
      </c>
      <c r="AN3" s="32" t="str">
        <v/>
      </c>
      <c r="AO3" s="32" t="str">
        <v/>
      </c>
      <c r="AP3" s="32" t="str">
        <v/>
      </c>
      <c r="AQ3" s="32" t="str">
        <v/>
      </c>
      <c r="AR3" s="32" t="str">
        <v/>
      </c>
      <c r="AS3" s="32" t="str">
        <v/>
      </c>
      <c r="AT3" s="32" t="str">
        <v/>
      </c>
      <c r="AU3" s="32" t="str">
        <v/>
      </c>
      <c r="AV3" s="32" t="str">
        <v/>
      </c>
      <c r="AW3" s="32" t="str">
        <v/>
      </c>
      <c r="AX3" s="32" t="str">
        <v/>
      </c>
      <c r="AY3" s="32" t="str">
        <v/>
      </c>
      <c r="AZ3" s="32" t="str">
        <v/>
      </c>
    </row>
    <row r="4" spans="1:52" x14ac:dyDescent="0.25">
      <c r="A4" s="17">
        <f t="shared" ref="A4:A67" si="0">IF(A3&lt;&gt;"",A3,"")</f>
        <v>2024</v>
      </c>
      <c r="B4" s="17" t="str">
        <f t="shared" ref="B4:B67" si="1">IF(B3&lt;&gt;"",B3,"")</f>
        <v>Май</v>
      </c>
      <c r="C4" s="8">
        <v>1</v>
      </c>
      <c r="D4" s="8">
        <v>1</v>
      </c>
      <c r="E4" s="28" t="s">
        <v>17</v>
      </c>
      <c r="F4" s="9"/>
      <c r="G4" s="21">
        <v>0</v>
      </c>
      <c r="H4" s="21">
        <v>0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3"/>
      <c r="AB4" s="10" t="str">
        <f>IF(B27&lt;&gt;"",TEXT(CONCATENATE(C27,".",B27,".",A27),"ДД.ММ.ГГГГ"),"")</f>
        <v>02.05.2024</v>
      </c>
      <c r="AC4" s="32" t="str">
        <f t="array" ref="AC4:AZ4">IF(F27&lt;&gt;"",TRANSPOSE(Профиль!F27:F50),"")</f>
        <v/>
      </c>
      <c r="AD4" s="32" t="str">
        <v/>
      </c>
      <c r="AE4" s="32" t="str">
        <v/>
      </c>
      <c r="AF4" s="32" t="str">
        <v/>
      </c>
      <c r="AG4" s="32" t="str">
        <v/>
      </c>
      <c r="AH4" s="32" t="str">
        <v/>
      </c>
      <c r="AI4" s="32" t="str">
        <v/>
      </c>
      <c r="AJ4" s="32" t="str">
        <v/>
      </c>
      <c r="AK4" s="32" t="str">
        <v/>
      </c>
      <c r="AL4" s="32" t="str">
        <v/>
      </c>
      <c r="AM4" s="32" t="str">
        <v/>
      </c>
      <c r="AN4" s="32" t="str">
        <v/>
      </c>
      <c r="AO4" s="32" t="str">
        <v/>
      </c>
      <c r="AP4" s="32" t="str">
        <v/>
      </c>
      <c r="AQ4" s="32" t="str">
        <v/>
      </c>
      <c r="AR4" s="32" t="str">
        <v/>
      </c>
      <c r="AS4" s="32" t="str">
        <v/>
      </c>
      <c r="AT4" s="32" t="str">
        <v/>
      </c>
      <c r="AU4" s="32" t="str">
        <v/>
      </c>
      <c r="AV4" s="34" t="str">
        <v/>
      </c>
      <c r="AW4" s="32" t="str">
        <v/>
      </c>
      <c r="AX4" s="32" t="str">
        <v/>
      </c>
      <c r="AY4" s="32" t="str">
        <v/>
      </c>
      <c r="AZ4" s="32" t="str">
        <v/>
      </c>
    </row>
    <row r="5" spans="1:52" x14ac:dyDescent="0.25">
      <c r="A5" s="17">
        <f t="shared" si="0"/>
        <v>2024</v>
      </c>
      <c r="B5" s="17" t="str">
        <f t="shared" si="1"/>
        <v>Май</v>
      </c>
      <c r="C5" s="8">
        <v>1</v>
      </c>
      <c r="D5" s="8">
        <v>2</v>
      </c>
      <c r="E5" s="28" t="s">
        <v>18</v>
      </c>
      <c r="F5" s="9"/>
      <c r="G5" s="21">
        <v>0</v>
      </c>
      <c r="H5" s="21">
        <v>0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3"/>
      <c r="AB5" s="10" t="str">
        <f>IF(B51&lt;&gt;"",TEXT(CONCATENATE(C51,".",B51,".",A51),"ДД.ММ.ГГГГ"),"")</f>
        <v>03.05.2024</v>
      </c>
      <c r="AC5" s="32" t="str">
        <f t="array" ref="AC5:AZ5">IF(F51&lt;&gt;"",TRANSPOSE(Профиль!F51:F74),"")</f>
        <v/>
      </c>
      <c r="AD5" s="32" t="str">
        <v/>
      </c>
      <c r="AE5" s="32" t="str">
        <v/>
      </c>
      <c r="AF5" s="32" t="str">
        <v/>
      </c>
      <c r="AG5" s="32" t="str">
        <v/>
      </c>
      <c r="AH5" s="32" t="str">
        <v/>
      </c>
      <c r="AI5" s="32" t="str">
        <v/>
      </c>
      <c r="AJ5" s="34" t="str">
        <v/>
      </c>
      <c r="AK5" s="32" t="str">
        <v/>
      </c>
      <c r="AL5" s="32" t="str">
        <v/>
      </c>
      <c r="AM5" s="32" t="str">
        <v/>
      </c>
      <c r="AN5" s="32" t="str">
        <v/>
      </c>
      <c r="AO5" s="32" t="str">
        <v/>
      </c>
      <c r="AP5" s="32" t="str">
        <v/>
      </c>
      <c r="AQ5" s="32" t="str">
        <v/>
      </c>
      <c r="AR5" s="32" t="str">
        <v/>
      </c>
      <c r="AS5" s="32" t="str">
        <v/>
      </c>
      <c r="AT5" s="32" t="str">
        <v/>
      </c>
      <c r="AU5" s="32" t="str">
        <v/>
      </c>
      <c r="AV5" s="32" t="str">
        <v/>
      </c>
      <c r="AW5" s="32" t="str">
        <v/>
      </c>
      <c r="AX5" s="32" t="str">
        <v/>
      </c>
      <c r="AY5" s="32" t="str">
        <v/>
      </c>
      <c r="AZ5" s="32" t="str">
        <v/>
      </c>
    </row>
    <row r="6" spans="1:52" x14ac:dyDescent="0.25">
      <c r="A6" s="17">
        <f t="shared" si="0"/>
        <v>2024</v>
      </c>
      <c r="B6" s="17" t="str">
        <f t="shared" si="1"/>
        <v>Май</v>
      </c>
      <c r="C6" s="8">
        <v>1</v>
      </c>
      <c r="D6" s="8">
        <v>3</v>
      </c>
      <c r="E6" s="28" t="s">
        <v>19</v>
      </c>
      <c r="F6" s="9"/>
      <c r="G6" s="21">
        <v>0</v>
      </c>
      <c r="H6" s="21">
        <v>0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3"/>
      <c r="AB6" s="10" t="str">
        <f>IF(B75&lt;&gt;"",TEXT(CONCATENATE(C75,".",B75,".",A75),"ДД.ММ.ГГГГ"),"")</f>
        <v>04.05.2024</v>
      </c>
      <c r="AC6" s="32" t="str">
        <f t="array" ref="AC6:AZ6">IF(F75&lt;&gt;"",TRANSPOSE(Профиль!F75:F98),"")</f>
        <v/>
      </c>
      <c r="AD6" s="32" t="str">
        <v/>
      </c>
      <c r="AE6" s="32" t="str">
        <v/>
      </c>
      <c r="AF6" s="32" t="str">
        <v/>
      </c>
      <c r="AG6" s="32" t="str">
        <v/>
      </c>
      <c r="AH6" s="32" t="str">
        <v/>
      </c>
      <c r="AI6" s="32" t="str">
        <v/>
      </c>
      <c r="AJ6" s="32" t="str">
        <v/>
      </c>
      <c r="AK6" s="32" t="str">
        <v/>
      </c>
      <c r="AL6" s="32" t="str">
        <v/>
      </c>
      <c r="AM6" s="32" t="str">
        <v/>
      </c>
      <c r="AN6" s="32" t="str">
        <v/>
      </c>
      <c r="AO6" s="32" t="str">
        <v/>
      </c>
      <c r="AP6" s="32" t="str">
        <v/>
      </c>
      <c r="AQ6" s="32" t="str">
        <v/>
      </c>
      <c r="AR6" s="32" t="str">
        <v/>
      </c>
      <c r="AS6" s="32" t="str">
        <v/>
      </c>
      <c r="AT6" s="32" t="str">
        <v/>
      </c>
      <c r="AU6" s="32" t="str">
        <v/>
      </c>
      <c r="AV6" s="32" t="str">
        <v/>
      </c>
      <c r="AW6" s="32" t="str">
        <v/>
      </c>
      <c r="AX6" s="32" t="str">
        <v/>
      </c>
      <c r="AY6" s="32" t="str">
        <v/>
      </c>
      <c r="AZ6" s="32" t="str">
        <v/>
      </c>
    </row>
    <row r="7" spans="1:52" x14ac:dyDescent="0.25">
      <c r="A7" s="17">
        <f t="shared" si="0"/>
        <v>2024</v>
      </c>
      <c r="B7" s="17" t="str">
        <f t="shared" si="1"/>
        <v>Май</v>
      </c>
      <c r="C7" s="8">
        <v>1</v>
      </c>
      <c r="D7" s="8">
        <v>4</v>
      </c>
      <c r="E7" s="28" t="s">
        <v>20</v>
      </c>
      <c r="F7" s="9"/>
      <c r="G7" s="21">
        <v>0</v>
      </c>
      <c r="H7" s="21">
        <v>0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3"/>
      <c r="AB7" s="10" t="str">
        <f>IF(B99&lt;&gt;"",TEXT(CONCATENATE(C99,".",B99,".",A99),"ДД.ММ.ГГГГ"),"")</f>
        <v>05.05.2024</v>
      </c>
      <c r="AC7" s="32" t="str">
        <f t="array" ref="AC7:AZ7">IF(F99&lt;&gt;"",TRANSPOSE(Профиль!F99:F122),"")</f>
        <v/>
      </c>
      <c r="AD7" s="32" t="str">
        <v/>
      </c>
      <c r="AE7" s="32" t="str">
        <v/>
      </c>
      <c r="AF7" s="32" t="str">
        <v/>
      </c>
      <c r="AG7" s="32" t="str">
        <v/>
      </c>
      <c r="AH7" s="32" t="str">
        <v/>
      </c>
      <c r="AI7" s="32" t="str">
        <v/>
      </c>
      <c r="AJ7" s="32" t="str">
        <v/>
      </c>
      <c r="AK7" s="32" t="str">
        <v/>
      </c>
      <c r="AL7" s="32" t="str">
        <v/>
      </c>
      <c r="AM7" s="32" t="str">
        <v/>
      </c>
      <c r="AN7" s="32" t="str">
        <v/>
      </c>
      <c r="AO7" s="32" t="str">
        <v/>
      </c>
      <c r="AP7" s="32" t="str">
        <v/>
      </c>
      <c r="AQ7" s="32" t="str">
        <v/>
      </c>
      <c r="AR7" s="32" t="str">
        <v/>
      </c>
      <c r="AS7" s="32" t="str">
        <v/>
      </c>
      <c r="AT7" s="32" t="str">
        <v/>
      </c>
      <c r="AU7" s="32" t="str">
        <v/>
      </c>
      <c r="AV7" s="32" t="str">
        <v/>
      </c>
      <c r="AW7" s="32" t="str">
        <v/>
      </c>
      <c r="AX7" s="32" t="str">
        <v/>
      </c>
      <c r="AY7" s="32" t="str">
        <v/>
      </c>
      <c r="AZ7" s="32" t="str">
        <v/>
      </c>
    </row>
    <row r="8" spans="1:52" x14ac:dyDescent="0.25">
      <c r="A8" s="17">
        <f t="shared" si="0"/>
        <v>2024</v>
      </c>
      <c r="B8" s="17" t="str">
        <f t="shared" si="1"/>
        <v>Май</v>
      </c>
      <c r="C8" s="8">
        <v>1</v>
      </c>
      <c r="D8" s="8">
        <v>5</v>
      </c>
      <c r="E8" s="28" t="s">
        <v>21</v>
      </c>
      <c r="F8" s="9"/>
      <c r="G8" s="21">
        <v>0</v>
      </c>
      <c r="H8" s="21">
        <v>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3"/>
      <c r="AB8" s="10" t="str">
        <f>IF(B123&lt;&gt;"",TEXT(CONCATENATE(C123,".",B123,".",A123),"ДД.ММ.ГГГГ"),"")</f>
        <v>06.05.2024</v>
      </c>
      <c r="AC8" s="32" t="str">
        <f t="array" ref="AC8:AZ8">IF(F123&lt;&gt;"",TRANSPOSE(Профиль!F123:F146),"")</f>
        <v/>
      </c>
      <c r="AD8" s="32" t="str">
        <v/>
      </c>
      <c r="AE8" s="32" t="str">
        <v/>
      </c>
      <c r="AF8" s="32" t="str">
        <v/>
      </c>
      <c r="AG8" s="32" t="str">
        <v/>
      </c>
      <c r="AH8" s="32" t="str">
        <v/>
      </c>
      <c r="AI8" s="32" t="str">
        <v/>
      </c>
      <c r="AJ8" s="32" t="str">
        <v/>
      </c>
      <c r="AK8" s="32" t="str">
        <v/>
      </c>
      <c r="AL8" s="32" t="str">
        <v/>
      </c>
      <c r="AM8" s="34" t="str">
        <v/>
      </c>
      <c r="AN8" s="32" t="str">
        <v/>
      </c>
      <c r="AO8" s="32" t="str">
        <v/>
      </c>
      <c r="AP8" s="32" t="str">
        <v/>
      </c>
      <c r="AQ8" s="32" t="str">
        <v/>
      </c>
      <c r="AR8" s="32" t="str">
        <v/>
      </c>
      <c r="AS8" s="32" t="str">
        <v/>
      </c>
      <c r="AT8" s="32" t="str">
        <v/>
      </c>
      <c r="AU8" s="32" t="str">
        <v/>
      </c>
      <c r="AV8" s="32" t="str">
        <v/>
      </c>
      <c r="AW8" s="32" t="str">
        <v/>
      </c>
      <c r="AX8" s="32" t="str">
        <v/>
      </c>
      <c r="AY8" s="32" t="str">
        <v/>
      </c>
      <c r="AZ8" s="32" t="str">
        <v/>
      </c>
    </row>
    <row r="9" spans="1:52" x14ac:dyDescent="0.25">
      <c r="A9" s="17">
        <f t="shared" si="0"/>
        <v>2024</v>
      </c>
      <c r="B9" s="17" t="str">
        <f t="shared" si="1"/>
        <v>Май</v>
      </c>
      <c r="C9" s="8">
        <v>1</v>
      </c>
      <c r="D9" s="8">
        <v>6</v>
      </c>
      <c r="E9" s="28" t="s">
        <v>22</v>
      </c>
      <c r="F9" s="9"/>
      <c r="G9" s="21">
        <v>0</v>
      </c>
      <c r="H9" s="21">
        <v>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3"/>
      <c r="AB9" s="10" t="str">
        <f>IF(B147&lt;&gt;"",TEXT(CONCATENATE(C147,".",B147,".",A147),"ДД.ММ.ГГГГ"),"")</f>
        <v>07.05.2024</v>
      </c>
      <c r="AC9" s="32" t="str">
        <f t="array" ref="AC9:AZ9">IF(F147&lt;&gt;"",TRANSPOSE(Профиль!F147:F170),"")</f>
        <v/>
      </c>
      <c r="AD9" s="32" t="str">
        <v/>
      </c>
      <c r="AE9" s="32" t="str">
        <v/>
      </c>
      <c r="AF9" s="32" t="str">
        <v/>
      </c>
      <c r="AG9" s="32" t="str">
        <v/>
      </c>
      <c r="AH9" s="32" t="str">
        <v/>
      </c>
      <c r="AI9" s="32" t="str">
        <v/>
      </c>
      <c r="AJ9" s="32" t="str">
        <v/>
      </c>
      <c r="AK9" s="32" t="str">
        <v/>
      </c>
      <c r="AL9" s="32" t="str">
        <v/>
      </c>
      <c r="AM9" s="34" t="str">
        <v/>
      </c>
      <c r="AN9" s="32" t="str">
        <v/>
      </c>
      <c r="AO9" s="32" t="str">
        <v/>
      </c>
      <c r="AP9" s="32" t="str">
        <v/>
      </c>
      <c r="AQ9" s="32" t="str">
        <v/>
      </c>
      <c r="AR9" s="32" t="str">
        <v/>
      </c>
      <c r="AS9" s="32" t="str">
        <v/>
      </c>
      <c r="AT9" s="32" t="str">
        <v/>
      </c>
      <c r="AU9" s="32" t="str">
        <v/>
      </c>
      <c r="AV9" s="32" t="str">
        <v/>
      </c>
      <c r="AW9" s="32" t="str">
        <v/>
      </c>
      <c r="AX9" s="32" t="str">
        <v/>
      </c>
      <c r="AY9" s="32" t="str">
        <v/>
      </c>
      <c r="AZ9" s="32" t="str">
        <v/>
      </c>
    </row>
    <row r="10" spans="1:52" x14ac:dyDescent="0.25">
      <c r="A10" s="17">
        <f t="shared" si="0"/>
        <v>2024</v>
      </c>
      <c r="B10" s="17" t="str">
        <f t="shared" si="1"/>
        <v>Май</v>
      </c>
      <c r="C10" s="8">
        <v>1</v>
      </c>
      <c r="D10" s="8">
        <v>7</v>
      </c>
      <c r="E10" s="28" t="s">
        <v>23</v>
      </c>
      <c r="F10" s="9"/>
      <c r="G10" s="21">
        <v>0</v>
      </c>
      <c r="H10" s="21">
        <v>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3"/>
      <c r="AB10" s="10" t="str">
        <f>IF(B171&lt;&gt;"",TEXT(CONCATENATE(C171,".",B171,".",A171),"ДД.ММ.ГГГГ"),"")</f>
        <v>08.05.2024</v>
      </c>
      <c r="AC10" s="32" t="str">
        <f t="array" ref="AC10:AZ10">IF(F171&lt;&gt;"",TRANSPOSE(Профиль!F171:F194),"")</f>
        <v/>
      </c>
      <c r="AD10" s="32" t="str">
        <v/>
      </c>
      <c r="AE10" s="32" t="str">
        <v/>
      </c>
      <c r="AF10" s="32" t="str">
        <v/>
      </c>
      <c r="AG10" s="32" t="str">
        <v/>
      </c>
      <c r="AH10" s="32" t="str">
        <v/>
      </c>
      <c r="AI10" s="32" t="str">
        <v/>
      </c>
      <c r="AJ10" s="34" t="str">
        <v/>
      </c>
      <c r="AK10" s="32" t="str">
        <v/>
      </c>
      <c r="AL10" s="32" t="str">
        <v/>
      </c>
      <c r="AM10" s="32" t="str">
        <v/>
      </c>
      <c r="AN10" s="32" t="str">
        <v/>
      </c>
      <c r="AO10" s="32" t="str">
        <v/>
      </c>
      <c r="AP10" s="32" t="str">
        <v/>
      </c>
      <c r="AQ10" s="32" t="str">
        <v/>
      </c>
      <c r="AR10" s="32" t="str">
        <v/>
      </c>
      <c r="AS10" s="32" t="str">
        <v/>
      </c>
      <c r="AT10" s="32" t="str">
        <v/>
      </c>
      <c r="AU10" s="32" t="str">
        <v/>
      </c>
      <c r="AV10" s="32" t="str">
        <v/>
      </c>
      <c r="AW10" s="32" t="str">
        <v/>
      </c>
      <c r="AX10" s="32" t="str">
        <v/>
      </c>
      <c r="AY10" s="32" t="str">
        <v/>
      </c>
      <c r="AZ10" s="32" t="str">
        <v/>
      </c>
    </row>
    <row r="11" spans="1:52" x14ac:dyDescent="0.25">
      <c r="A11" s="17">
        <f t="shared" si="0"/>
        <v>2024</v>
      </c>
      <c r="B11" s="17" t="str">
        <f t="shared" si="1"/>
        <v>Май</v>
      </c>
      <c r="C11" s="8">
        <v>1</v>
      </c>
      <c r="D11" s="8">
        <v>8</v>
      </c>
      <c r="E11" s="28" t="s">
        <v>24</v>
      </c>
      <c r="F11" s="9"/>
      <c r="G11" s="21">
        <v>0</v>
      </c>
      <c r="H11" s="21">
        <v>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3"/>
      <c r="AB11" s="10" t="str">
        <f>IF(B195&lt;&gt;"",TEXT(CONCATENATE(C195,".",B195,".",A195),"ДД.ММ.ГГГГ"),"")</f>
        <v>09.05.2024</v>
      </c>
      <c r="AC11" s="32" t="str">
        <f t="array" ref="AC11:AZ11">IF(F195&lt;&gt;"",TRANSPOSE(Профиль!F195:F218),"")</f>
        <v/>
      </c>
      <c r="AD11" s="32" t="str">
        <v/>
      </c>
      <c r="AE11" s="32" t="str">
        <v/>
      </c>
      <c r="AF11" s="32" t="str">
        <v/>
      </c>
      <c r="AG11" s="32" t="str">
        <v/>
      </c>
      <c r="AH11" s="32" t="str">
        <v/>
      </c>
      <c r="AI11" s="32" t="str">
        <v/>
      </c>
      <c r="AJ11" s="32" t="str">
        <v/>
      </c>
      <c r="AK11" s="32" t="str">
        <v/>
      </c>
      <c r="AL11" s="32" t="str">
        <v/>
      </c>
      <c r="AM11" s="32" t="str">
        <v/>
      </c>
      <c r="AN11" s="32" t="str">
        <v/>
      </c>
      <c r="AO11" s="32" t="str">
        <v/>
      </c>
      <c r="AP11" s="32" t="str">
        <v/>
      </c>
      <c r="AQ11" s="32" t="str">
        <v/>
      </c>
      <c r="AR11" s="32" t="str">
        <v/>
      </c>
      <c r="AS11" s="32" t="str">
        <v/>
      </c>
      <c r="AT11" s="32" t="str">
        <v/>
      </c>
      <c r="AU11" s="32" t="str">
        <v/>
      </c>
      <c r="AV11" s="32" t="str">
        <v/>
      </c>
      <c r="AW11" s="32" t="str">
        <v/>
      </c>
      <c r="AX11" s="32" t="str">
        <v/>
      </c>
      <c r="AY11" s="32" t="str">
        <v/>
      </c>
      <c r="AZ11" s="32" t="str">
        <v/>
      </c>
    </row>
    <row r="12" spans="1:52" x14ac:dyDescent="0.25">
      <c r="A12" s="17">
        <f t="shared" si="0"/>
        <v>2024</v>
      </c>
      <c r="B12" s="17" t="str">
        <f t="shared" si="1"/>
        <v>Май</v>
      </c>
      <c r="C12" s="8">
        <v>1</v>
      </c>
      <c r="D12" s="8">
        <v>9</v>
      </c>
      <c r="E12" s="28" t="s">
        <v>25</v>
      </c>
      <c r="F12" s="9"/>
      <c r="G12" s="21">
        <v>0</v>
      </c>
      <c r="H12" s="21">
        <v>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3"/>
      <c r="AB12" s="10" t="str">
        <f>IF(B219&lt;&gt;"",TEXT(CONCATENATE(C219,".",B219,".",A219),"ДД.ММ.ГГГГ"),"")</f>
        <v>10.05.2024</v>
      </c>
      <c r="AC12" s="32" t="str">
        <f t="array" ref="AC12:AZ12">IF(F219&lt;&gt;"",TRANSPOSE(Профиль!F219:F242),"")</f>
        <v/>
      </c>
      <c r="AD12" s="32" t="str">
        <v/>
      </c>
      <c r="AE12" s="32" t="str">
        <v/>
      </c>
      <c r="AF12" s="32" t="str">
        <v/>
      </c>
      <c r="AG12" s="32" t="str">
        <v/>
      </c>
      <c r="AH12" s="32" t="str">
        <v/>
      </c>
      <c r="AI12" s="32" t="str">
        <v/>
      </c>
      <c r="AJ12" s="32" t="str">
        <v/>
      </c>
      <c r="AK12" s="32" t="str">
        <v/>
      </c>
      <c r="AL12" s="32" t="str">
        <v/>
      </c>
      <c r="AM12" s="32" t="str">
        <v/>
      </c>
      <c r="AN12" s="32" t="str">
        <v/>
      </c>
      <c r="AO12" s="32" t="str">
        <v/>
      </c>
      <c r="AP12" s="32" t="str">
        <v/>
      </c>
      <c r="AQ12" s="32" t="str">
        <v/>
      </c>
      <c r="AR12" s="32" t="str">
        <v/>
      </c>
      <c r="AS12" s="32" t="str">
        <v/>
      </c>
      <c r="AT12" s="32" t="str">
        <v/>
      </c>
      <c r="AU12" s="32" t="str">
        <v/>
      </c>
      <c r="AV12" s="32" t="str">
        <v/>
      </c>
      <c r="AW12" s="32" t="str">
        <v/>
      </c>
      <c r="AX12" s="32" t="str">
        <v/>
      </c>
      <c r="AY12" s="32" t="str">
        <v/>
      </c>
      <c r="AZ12" s="32" t="str">
        <v/>
      </c>
    </row>
    <row r="13" spans="1:52" x14ac:dyDescent="0.25">
      <c r="A13" s="17">
        <f t="shared" si="0"/>
        <v>2024</v>
      </c>
      <c r="B13" s="17" t="str">
        <f t="shared" si="1"/>
        <v>Май</v>
      </c>
      <c r="C13" s="8">
        <v>1</v>
      </c>
      <c r="D13" s="8">
        <v>10</v>
      </c>
      <c r="E13" s="28" t="s">
        <v>26</v>
      </c>
      <c r="F13" s="9"/>
      <c r="G13" s="21">
        <v>0</v>
      </c>
      <c r="H13" s="21"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3"/>
      <c r="AB13" s="10" t="str">
        <f>IF(B243&lt;&gt;"",TEXT(CONCATENATE(C243,".",B243,".",A243),"ДД.ММ.ГГГГ"),"")</f>
        <v>11.05.2024</v>
      </c>
      <c r="AC13" s="32" t="str">
        <f t="array" ref="AC13:AZ13">IF(F243&lt;&gt;"",TRANSPOSE(Профиль!F243:F266),"")</f>
        <v/>
      </c>
      <c r="AD13" s="32" t="str">
        <v/>
      </c>
      <c r="AE13" s="32" t="str">
        <v/>
      </c>
      <c r="AF13" s="32" t="str">
        <v/>
      </c>
      <c r="AG13" s="32" t="str">
        <v/>
      </c>
      <c r="AH13" s="32" t="str">
        <v/>
      </c>
      <c r="AI13" s="32" t="str">
        <v/>
      </c>
      <c r="AJ13" s="32" t="str">
        <v/>
      </c>
      <c r="AK13" s="32" t="str">
        <v/>
      </c>
      <c r="AL13" s="32" t="str">
        <v/>
      </c>
      <c r="AM13" s="32" t="str">
        <v/>
      </c>
      <c r="AN13" s="32" t="str">
        <v/>
      </c>
      <c r="AO13" s="32" t="str">
        <v/>
      </c>
      <c r="AP13" s="32" t="str">
        <v/>
      </c>
      <c r="AQ13" s="32" t="str">
        <v/>
      </c>
      <c r="AR13" s="32" t="str">
        <v/>
      </c>
      <c r="AS13" s="32" t="str">
        <v/>
      </c>
      <c r="AT13" s="32" t="str">
        <v/>
      </c>
      <c r="AU13" s="32" t="str">
        <v/>
      </c>
      <c r="AV13" s="32" t="str">
        <v/>
      </c>
      <c r="AW13" s="32" t="str">
        <v/>
      </c>
      <c r="AX13" s="32" t="str">
        <v/>
      </c>
      <c r="AY13" s="32" t="str">
        <v/>
      </c>
      <c r="AZ13" s="32" t="str">
        <v/>
      </c>
    </row>
    <row r="14" spans="1:52" x14ac:dyDescent="0.25">
      <c r="A14" s="17">
        <f t="shared" si="0"/>
        <v>2024</v>
      </c>
      <c r="B14" s="17" t="str">
        <f t="shared" si="1"/>
        <v>Май</v>
      </c>
      <c r="C14" s="8">
        <v>1</v>
      </c>
      <c r="D14" s="8">
        <v>11</v>
      </c>
      <c r="E14" s="28" t="s">
        <v>27</v>
      </c>
      <c r="F14" s="9"/>
      <c r="G14" s="21">
        <v>0</v>
      </c>
      <c r="H14" s="21">
        <v>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3"/>
      <c r="AB14" s="10" t="str">
        <f>IF(B267&lt;&gt;"",TEXT(CONCATENATE(C267,".",B267,".",A267),"ДД.ММ.ГГГГ"),"")</f>
        <v>12.05.2024</v>
      </c>
      <c r="AC14" s="32" t="str">
        <f t="array" ref="AC14:AZ14">IF(F267&lt;&gt;"",TRANSPOSE(Профиль!F267:F290),"")</f>
        <v/>
      </c>
      <c r="AD14" s="32" t="str">
        <v/>
      </c>
      <c r="AE14" s="32" t="str">
        <v/>
      </c>
      <c r="AF14" s="32" t="str">
        <v/>
      </c>
      <c r="AG14" s="32" t="str">
        <v/>
      </c>
      <c r="AH14" s="32" t="str">
        <v/>
      </c>
      <c r="AI14" s="32" t="str">
        <v/>
      </c>
      <c r="AJ14" s="32" t="str">
        <v/>
      </c>
      <c r="AK14" s="32" t="str">
        <v/>
      </c>
      <c r="AL14" s="32" t="str">
        <v/>
      </c>
      <c r="AM14" s="32" t="str">
        <v/>
      </c>
      <c r="AN14" s="32" t="str">
        <v/>
      </c>
      <c r="AO14" s="32" t="str">
        <v/>
      </c>
      <c r="AP14" s="32" t="str">
        <v/>
      </c>
      <c r="AQ14" s="32" t="str">
        <v/>
      </c>
      <c r="AR14" s="32" t="str">
        <v/>
      </c>
      <c r="AS14" s="32" t="str">
        <v/>
      </c>
      <c r="AT14" s="32" t="str">
        <v/>
      </c>
      <c r="AU14" s="32" t="str">
        <v/>
      </c>
      <c r="AV14" s="32" t="str">
        <v/>
      </c>
      <c r="AW14" s="32" t="str">
        <v/>
      </c>
      <c r="AX14" s="32" t="str">
        <v/>
      </c>
      <c r="AY14" s="32" t="str">
        <v/>
      </c>
      <c r="AZ14" s="32" t="str">
        <v/>
      </c>
    </row>
    <row r="15" spans="1:52" x14ac:dyDescent="0.25">
      <c r="A15" s="17">
        <f t="shared" si="0"/>
        <v>2024</v>
      </c>
      <c r="B15" s="17" t="str">
        <f t="shared" si="1"/>
        <v>Май</v>
      </c>
      <c r="C15" s="8">
        <v>1</v>
      </c>
      <c r="D15" s="8">
        <v>12</v>
      </c>
      <c r="E15" s="28" t="s">
        <v>28</v>
      </c>
      <c r="F15" s="9"/>
      <c r="G15" s="21">
        <v>0</v>
      </c>
      <c r="H15" s="21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3"/>
      <c r="AB15" s="10" t="str">
        <f>IF(B291&lt;&gt;"",TEXT(CONCATENATE(C291,".",B291,".",A291),"ДД.ММ.ГГГГ"),"")</f>
        <v>13.05.2024</v>
      </c>
      <c r="AC15" s="32" t="str">
        <f t="array" ref="AC15:AZ15">IF(F291&lt;&gt;"",TRANSPOSE(Профиль!F291:F314),"")</f>
        <v/>
      </c>
      <c r="AD15" s="32" t="str">
        <v/>
      </c>
      <c r="AE15" s="32" t="str">
        <v/>
      </c>
      <c r="AF15" s="32" t="str">
        <v/>
      </c>
      <c r="AG15" s="32" t="str">
        <v/>
      </c>
      <c r="AH15" s="32" t="str">
        <v/>
      </c>
      <c r="AI15" s="32" t="str">
        <v/>
      </c>
      <c r="AJ15" s="32" t="str">
        <v/>
      </c>
      <c r="AK15" s="32" t="str">
        <v/>
      </c>
      <c r="AL15" s="32" t="str">
        <v/>
      </c>
      <c r="AM15" s="32" t="str">
        <v/>
      </c>
      <c r="AN15" s="32" t="str">
        <v/>
      </c>
      <c r="AO15" s="32" t="str">
        <v/>
      </c>
      <c r="AP15" s="32" t="str">
        <v/>
      </c>
      <c r="AQ15" s="34" t="str">
        <v/>
      </c>
      <c r="AR15" s="32" t="str">
        <v/>
      </c>
      <c r="AS15" s="32" t="str">
        <v/>
      </c>
      <c r="AT15" s="32" t="str">
        <v/>
      </c>
      <c r="AU15" s="32" t="str">
        <v/>
      </c>
      <c r="AV15" s="32" t="str">
        <v/>
      </c>
      <c r="AW15" s="32" t="str">
        <v/>
      </c>
      <c r="AX15" s="32" t="str">
        <v/>
      </c>
      <c r="AY15" s="32" t="str">
        <v/>
      </c>
      <c r="AZ15" s="32" t="str">
        <v/>
      </c>
    </row>
    <row r="16" spans="1:52" x14ac:dyDescent="0.25">
      <c r="A16" s="17">
        <f t="shared" si="0"/>
        <v>2024</v>
      </c>
      <c r="B16" s="17" t="str">
        <f t="shared" si="1"/>
        <v>Май</v>
      </c>
      <c r="C16" s="8">
        <v>1</v>
      </c>
      <c r="D16" s="8">
        <v>13</v>
      </c>
      <c r="E16" s="28" t="s">
        <v>0</v>
      </c>
      <c r="F16" s="9"/>
      <c r="G16" s="21">
        <v>0</v>
      </c>
      <c r="H16" s="21"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3"/>
      <c r="AB16" s="10" t="str">
        <f>IF(B315&lt;&gt;"",TEXT(CONCATENATE(C315,".",B315,".",A315),"ДД.ММ.ГГГГ"),"")</f>
        <v>14.05.2024</v>
      </c>
      <c r="AC16" s="32" t="str">
        <f t="array" ref="AC16:AZ16">IF(F315&lt;&gt;"",TRANSPOSE(Профиль!F315:F338),"")</f>
        <v/>
      </c>
      <c r="AD16" s="32" t="str">
        <v/>
      </c>
      <c r="AE16" s="32" t="str">
        <v/>
      </c>
      <c r="AF16" s="32" t="str">
        <v/>
      </c>
      <c r="AG16" s="32" t="str">
        <v/>
      </c>
      <c r="AH16" s="32" t="str">
        <v/>
      </c>
      <c r="AI16" s="32" t="str">
        <v/>
      </c>
      <c r="AJ16" s="34" t="str">
        <v/>
      </c>
      <c r="AK16" s="32" t="str">
        <v/>
      </c>
      <c r="AL16" s="32" t="str">
        <v/>
      </c>
      <c r="AM16" s="32" t="str">
        <v/>
      </c>
      <c r="AN16" s="32" t="str">
        <v/>
      </c>
      <c r="AO16" s="32" t="str">
        <v/>
      </c>
      <c r="AP16" s="32" t="str">
        <v/>
      </c>
      <c r="AQ16" s="32" t="str">
        <v/>
      </c>
      <c r="AR16" s="32" t="str">
        <v/>
      </c>
      <c r="AS16" s="32" t="str">
        <v/>
      </c>
      <c r="AT16" s="32" t="str">
        <v/>
      </c>
      <c r="AU16" s="32" t="str">
        <v/>
      </c>
      <c r="AV16" s="32" t="str">
        <v/>
      </c>
      <c r="AW16" s="32" t="str">
        <v/>
      </c>
      <c r="AX16" s="32" t="str">
        <v/>
      </c>
      <c r="AY16" s="32" t="str">
        <v/>
      </c>
      <c r="AZ16" s="32" t="str">
        <v/>
      </c>
    </row>
    <row r="17" spans="1:52" x14ac:dyDescent="0.25">
      <c r="A17" s="17">
        <f t="shared" si="0"/>
        <v>2024</v>
      </c>
      <c r="B17" s="17" t="str">
        <f t="shared" si="1"/>
        <v>Май</v>
      </c>
      <c r="C17" s="8">
        <v>1</v>
      </c>
      <c r="D17" s="8">
        <v>14</v>
      </c>
      <c r="E17" s="28" t="s">
        <v>1</v>
      </c>
      <c r="F17" s="9"/>
      <c r="G17" s="21">
        <v>0</v>
      </c>
      <c r="H17" s="21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3"/>
      <c r="AB17" s="10" t="str">
        <f>IF(B339&lt;&gt;"",TEXT(CONCATENATE(C339,".",B339,".",A339),"ДД.ММ.ГГГГ"),"")</f>
        <v>15.05.2024</v>
      </c>
      <c r="AC17" s="32" t="str">
        <f t="array" ref="AC17:AZ17">IF(F339&lt;&gt;"",TRANSPOSE(Профиль!F339:F362),"")</f>
        <v/>
      </c>
      <c r="AD17" s="32" t="str">
        <v/>
      </c>
      <c r="AE17" s="32" t="str">
        <v/>
      </c>
      <c r="AF17" s="32" t="str">
        <v/>
      </c>
      <c r="AG17" s="32" t="str">
        <v/>
      </c>
      <c r="AH17" s="32" t="str">
        <v/>
      </c>
      <c r="AI17" s="32" t="str">
        <v/>
      </c>
      <c r="AJ17" s="32" t="str">
        <v/>
      </c>
      <c r="AK17" s="32" t="str">
        <v/>
      </c>
      <c r="AL17" s="32" t="str">
        <v/>
      </c>
      <c r="AM17" s="32" t="str">
        <v/>
      </c>
      <c r="AN17" s="32" t="str">
        <v/>
      </c>
      <c r="AO17" s="32" t="str">
        <v/>
      </c>
      <c r="AP17" s="32" t="str">
        <v/>
      </c>
      <c r="AQ17" s="32" t="str">
        <v/>
      </c>
      <c r="AR17" s="32" t="str">
        <v/>
      </c>
      <c r="AS17" s="32" t="str">
        <v/>
      </c>
      <c r="AT17" s="32" t="str">
        <v/>
      </c>
      <c r="AU17" s="32" t="str">
        <v/>
      </c>
      <c r="AV17" s="34" t="str">
        <v/>
      </c>
      <c r="AW17" s="32" t="str">
        <v/>
      </c>
      <c r="AX17" s="32" t="str">
        <v/>
      </c>
      <c r="AY17" s="32" t="str">
        <v/>
      </c>
      <c r="AZ17" s="32" t="str">
        <v/>
      </c>
    </row>
    <row r="18" spans="1:52" x14ac:dyDescent="0.25">
      <c r="A18" s="17">
        <f t="shared" si="0"/>
        <v>2024</v>
      </c>
      <c r="B18" s="17" t="str">
        <f t="shared" si="1"/>
        <v>Май</v>
      </c>
      <c r="C18" s="8">
        <v>1</v>
      </c>
      <c r="D18" s="8">
        <v>15</v>
      </c>
      <c r="E18" s="28" t="s">
        <v>2</v>
      </c>
      <c r="F18" s="9"/>
      <c r="G18" s="21">
        <v>0</v>
      </c>
      <c r="H18" s="21">
        <v>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3"/>
      <c r="AB18" s="10" t="str">
        <f>IF(B363&lt;&gt;"",TEXT(CONCATENATE(C363,".",B363,".",A363),"ДД.ММ.ГГГГ"),"")</f>
        <v>16.05.2024</v>
      </c>
      <c r="AC18" s="32" t="str">
        <f t="array" ref="AC18:AZ18">IF(F363&lt;&gt;"",TRANSPOSE(Профиль!F363:F386),"")</f>
        <v/>
      </c>
      <c r="AD18" s="32" t="str">
        <v/>
      </c>
      <c r="AE18" s="32" t="str">
        <v/>
      </c>
      <c r="AF18" s="32" t="str">
        <v/>
      </c>
      <c r="AG18" s="32" t="str">
        <v/>
      </c>
      <c r="AH18" s="32" t="str">
        <v/>
      </c>
      <c r="AI18" s="32" t="str">
        <v/>
      </c>
      <c r="AJ18" s="32" t="str">
        <v/>
      </c>
      <c r="AK18" s="32" t="str">
        <v/>
      </c>
      <c r="AL18" s="32" t="str">
        <v/>
      </c>
      <c r="AM18" s="32" t="str">
        <v/>
      </c>
      <c r="AN18" s="32" t="str">
        <v/>
      </c>
      <c r="AO18" s="34" t="str">
        <v/>
      </c>
      <c r="AP18" s="32" t="str">
        <v/>
      </c>
      <c r="AQ18" s="32" t="str">
        <v/>
      </c>
      <c r="AR18" s="32" t="str">
        <v/>
      </c>
      <c r="AS18" s="32" t="str">
        <v/>
      </c>
      <c r="AT18" s="32" t="str">
        <v/>
      </c>
      <c r="AU18" s="32" t="str">
        <v/>
      </c>
      <c r="AV18" s="32" t="str">
        <v/>
      </c>
      <c r="AW18" s="32" t="str">
        <v/>
      </c>
      <c r="AX18" s="32" t="str">
        <v/>
      </c>
      <c r="AY18" s="32" t="str">
        <v/>
      </c>
      <c r="AZ18" s="32" t="str">
        <v/>
      </c>
    </row>
    <row r="19" spans="1:52" x14ac:dyDescent="0.25">
      <c r="A19" s="17">
        <f t="shared" si="0"/>
        <v>2024</v>
      </c>
      <c r="B19" s="17" t="str">
        <f t="shared" si="1"/>
        <v>Май</v>
      </c>
      <c r="C19" s="8">
        <v>1</v>
      </c>
      <c r="D19" s="8">
        <v>16</v>
      </c>
      <c r="E19" s="28" t="s">
        <v>3</v>
      </c>
      <c r="F19" s="9"/>
      <c r="G19" s="21">
        <v>0</v>
      </c>
      <c r="H19" s="21"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3"/>
      <c r="AB19" s="10" t="str">
        <f>IF(B387&lt;&gt;"",TEXT(CONCATENATE(C387,".",B387,".",A387),"ДД.ММ.ГГГГ"),"")</f>
        <v>17.05.2024</v>
      </c>
      <c r="AC19" s="32" t="str">
        <f t="array" ref="AC19:AZ19">IF(F387&lt;&gt;"",TRANSPOSE(Профиль!F387:F410),"")</f>
        <v/>
      </c>
      <c r="AD19" s="32" t="str">
        <v/>
      </c>
      <c r="AE19" s="32" t="str">
        <v/>
      </c>
      <c r="AF19" s="32" t="str">
        <v/>
      </c>
      <c r="AG19" s="32" t="str">
        <v/>
      </c>
      <c r="AH19" s="32" t="str">
        <v/>
      </c>
      <c r="AI19" s="32" t="str">
        <v/>
      </c>
      <c r="AJ19" s="34" t="str">
        <v/>
      </c>
      <c r="AK19" s="32" t="str">
        <v/>
      </c>
      <c r="AL19" s="32" t="str">
        <v/>
      </c>
      <c r="AM19" s="32" t="str">
        <v/>
      </c>
      <c r="AN19" s="32" t="str">
        <v/>
      </c>
      <c r="AO19" s="32" t="str">
        <v/>
      </c>
      <c r="AP19" s="32" t="str">
        <v/>
      </c>
      <c r="AQ19" s="32" t="str">
        <v/>
      </c>
      <c r="AR19" s="32" t="str">
        <v/>
      </c>
      <c r="AS19" s="32" t="str">
        <v/>
      </c>
      <c r="AT19" s="32" t="str">
        <v/>
      </c>
      <c r="AU19" s="32" t="str">
        <v/>
      </c>
      <c r="AV19" s="32" t="str">
        <v/>
      </c>
      <c r="AW19" s="32" t="str">
        <v/>
      </c>
      <c r="AX19" s="32" t="str">
        <v/>
      </c>
      <c r="AY19" s="32" t="str">
        <v/>
      </c>
      <c r="AZ19" s="32" t="str">
        <v/>
      </c>
    </row>
    <row r="20" spans="1:52" x14ac:dyDescent="0.25">
      <c r="A20" s="17">
        <f t="shared" si="0"/>
        <v>2024</v>
      </c>
      <c r="B20" s="17" t="str">
        <f t="shared" si="1"/>
        <v>Май</v>
      </c>
      <c r="C20" s="8">
        <v>1</v>
      </c>
      <c r="D20" s="8">
        <v>17</v>
      </c>
      <c r="E20" s="28" t="s">
        <v>4</v>
      </c>
      <c r="F20" s="9"/>
      <c r="G20" s="21">
        <v>0</v>
      </c>
      <c r="H20" s="21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3"/>
      <c r="AB20" s="10" t="str">
        <f>IF(B411&lt;&gt;"",TEXT(CONCATENATE(C411,".",B411,".",A411),"ДД.ММ.ГГГГ"),"")</f>
        <v>18.05.2024</v>
      </c>
      <c r="AC20" s="32" t="str">
        <f t="array" ref="AC20:AZ20">IF(F411&lt;&gt;"",TRANSPOSE(Профиль!F411:F434),"")</f>
        <v/>
      </c>
      <c r="AD20" s="32" t="str">
        <v/>
      </c>
      <c r="AE20" s="32" t="str">
        <v/>
      </c>
      <c r="AF20" s="32" t="str">
        <v/>
      </c>
      <c r="AG20" s="32" t="str">
        <v/>
      </c>
      <c r="AH20" s="32" t="str">
        <v/>
      </c>
      <c r="AI20" s="32" t="str">
        <v/>
      </c>
      <c r="AJ20" s="32" t="str">
        <v/>
      </c>
      <c r="AK20" s="32" t="str">
        <v/>
      </c>
      <c r="AL20" s="32" t="str">
        <v/>
      </c>
      <c r="AM20" s="32" t="str">
        <v/>
      </c>
      <c r="AN20" s="32" t="str">
        <v/>
      </c>
      <c r="AO20" s="32" t="str">
        <v/>
      </c>
      <c r="AP20" s="32" t="str">
        <v/>
      </c>
      <c r="AQ20" s="32" t="str">
        <v/>
      </c>
      <c r="AR20" s="32" t="str">
        <v/>
      </c>
      <c r="AS20" s="32" t="str">
        <v/>
      </c>
      <c r="AT20" s="32" t="str">
        <v/>
      </c>
      <c r="AU20" s="32" t="str">
        <v/>
      </c>
      <c r="AV20" s="32" t="str">
        <v/>
      </c>
      <c r="AW20" s="32" t="str">
        <v/>
      </c>
      <c r="AX20" s="32" t="str">
        <v/>
      </c>
      <c r="AY20" s="32" t="str">
        <v/>
      </c>
      <c r="AZ20" s="32" t="str">
        <v/>
      </c>
    </row>
    <row r="21" spans="1:52" x14ac:dyDescent="0.25">
      <c r="A21" s="17">
        <f t="shared" si="0"/>
        <v>2024</v>
      </c>
      <c r="B21" s="17" t="str">
        <f t="shared" si="1"/>
        <v>Май</v>
      </c>
      <c r="C21" s="8">
        <v>1</v>
      </c>
      <c r="D21" s="8">
        <v>18</v>
      </c>
      <c r="E21" s="28" t="s">
        <v>5</v>
      </c>
      <c r="F21" s="9"/>
      <c r="G21" s="21">
        <v>0</v>
      </c>
      <c r="H21" s="21">
        <v>0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3"/>
      <c r="AB21" s="10" t="str">
        <f>IF(B435&lt;&gt;"",TEXT(CONCATENATE(C435,".",B435,".",A435),"ДД.ММ.ГГГГ"),"")</f>
        <v>19.05.2024</v>
      </c>
      <c r="AC21" s="32" t="str">
        <f t="array" ref="AC21:AZ21">IF(F435&lt;&gt;"",TRANSPOSE(Профиль!F435:F458),"")</f>
        <v/>
      </c>
      <c r="AD21" s="32" t="str">
        <v/>
      </c>
      <c r="AE21" s="32" t="str">
        <v/>
      </c>
      <c r="AF21" s="32" t="str">
        <v/>
      </c>
      <c r="AG21" s="32" t="str">
        <v/>
      </c>
      <c r="AH21" s="32" t="str">
        <v/>
      </c>
      <c r="AI21" s="32" t="str">
        <v/>
      </c>
      <c r="AJ21" s="32" t="str">
        <v/>
      </c>
      <c r="AK21" s="32" t="str">
        <v/>
      </c>
      <c r="AL21" s="32" t="str">
        <v/>
      </c>
      <c r="AM21" s="32" t="str">
        <v/>
      </c>
      <c r="AN21" s="32" t="str">
        <v/>
      </c>
      <c r="AO21" s="32" t="str">
        <v/>
      </c>
      <c r="AP21" s="32" t="str">
        <v/>
      </c>
      <c r="AQ21" s="32" t="str">
        <v/>
      </c>
      <c r="AR21" s="32" t="str">
        <v/>
      </c>
      <c r="AS21" s="32" t="str">
        <v/>
      </c>
      <c r="AT21" s="32" t="str">
        <v/>
      </c>
      <c r="AU21" s="32" t="str">
        <v/>
      </c>
      <c r="AV21" s="32" t="str">
        <v/>
      </c>
      <c r="AW21" s="32" t="str">
        <v/>
      </c>
      <c r="AX21" s="32" t="str">
        <v/>
      </c>
      <c r="AY21" s="32" t="str">
        <v/>
      </c>
      <c r="AZ21" s="32" t="str">
        <v/>
      </c>
    </row>
    <row r="22" spans="1:52" x14ac:dyDescent="0.25">
      <c r="A22" s="17">
        <f t="shared" si="0"/>
        <v>2024</v>
      </c>
      <c r="B22" s="17" t="str">
        <f t="shared" si="1"/>
        <v>Май</v>
      </c>
      <c r="C22" s="8">
        <v>1</v>
      </c>
      <c r="D22" s="8">
        <v>19</v>
      </c>
      <c r="E22" s="28" t="s">
        <v>6</v>
      </c>
      <c r="F22" s="9"/>
      <c r="G22" s="21">
        <v>0</v>
      </c>
      <c r="H22" s="21">
        <v>0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3"/>
      <c r="AB22" s="10" t="str">
        <f>IF(B459&lt;&gt;"",TEXT(CONCATENATE(C459,".",B459,".",A459),"ДД.ММ.ГГГГ"),"")</f>
        <v>20.05.2024</v>
      </c>
      <c r="AC22" s="32" t="str">
        <f t="array" ref="AC22:AZ22">IF(F459&lt;&gt;"",TRANSPOSE(Профиль!F459:F482),"")</f>
        <v/>
      </c>
      <c r="AD22" s="32" t="str">
        <v/>
      </c>
      <c r="AE22" s="32" t="str">
        <v/>
      </c>
      <c r="AF22" s="32" t="str">
        <v/>
      </c>
      <c r="AG22" s="32" t="str">
        <v/>
      </c>
      <c r="AH22" s="32" t="str">
        <v/>
      </c>
      <c r="AI22" s="32" t="str">
        <v/>
      </c>
      <c r="AJ22" s="34" t="str">
        <v/>
      </c>
      <c r="AK22" s="32" t="str">
        <v/>
      </c>
      <c r="AL22" s="32" t="str">
        <v/>
      </c>
      <c r="AM22" s="32" t="str">
        <v/>
      </c>
      <c r="AN22" s="32" t="str">
        <v/>
      </c>
      <c r="AO22" s="32" t="str">
        <v/>
      </c>
      <c r="AP22" s="32" t="str">
        <v/>
      </c>
      <c r="AQ22" s="32" t="str">
        <v/>
      </c>
      <c r="AR22" s="32" t="str">
        <v/>
      </c>
      <c r="AS22" s="32" t="str">
        <v/>
      </c>
      <c r="AT22" s="32" t="str">
        <v/>
      </c>
      <c r="AU22" s="32" t="str">
        <v/>
      </c>
      <c r="AV22" s="32" t="str">
        <v/>
      </c>
      <c r="AW22" s="32" t="str">
        <v/>
      </c>
      <c r="AX22" s="32" t="str">
        <v/>
      </c>
      <c r="AY22" s="32" t="str">
        <v/>
      </c>
      <c r="AZ22" s="32" t="str">
        <v/>
      </c>
    </row>
    <row r="23" spans="1:52" x14ac:dyDescent="0.25">
      <c r="A23" s="17">
        <f t="shared" si="0"/>
        <v>2024</v>
      </c>
      <c r="B23" s="17" t="str">
        <f t="shared" si="1"/>
        <v>Май</v>
      </c>
      <c r="C23" s="8">
        <v>1</v>
      </c>
      <c r="D23" s="8">
        <v>20</v>
      </c>
      <c r="E23" s="28" t="s">
        <v>7</v>
      </c>
      <c r="F23" s="9"/>
      <c r="G23" s="21">
        <v>0</v>
      </c>
      <c r="H23" s="21">
        <v>0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3"/>
      <c r="AB23" s="10" t="str">
        <f>IF(B483&lt;&gt;"",TEXT(CONCATENATE(C483,".",B483,".",A483),"ДД.ММ.ГГГГ"),"")</f>
        <v>21.05.2024</v>
      </c>
      <c r="AC23" s="32" t="str">
        <f t="array" ref="AC23:AZ23">IF(F483&lt;&gt;"",TRANSPOSE(Профиль!F483:F506),"")</f>
        <v/>
      </c>
      <c r="AD23" s="32" t="str">
        <v/>
      </c>
      <c r="AE23" s="32" t="str">
        <v/>
      </c>
      <c r="AF23" s="32" t="str">
        <v/>
      </c>
      <c r="AG23" s="32" t="str">
        <v/>
      </c>
      <c r="AH23" s="32" t="str">
        <v/>
      </c>
      <c r="AI23" s="32" t="str">
        <v/>
      </c>
      <c r="AJ23" s="34" t="str">
        <v/>
      </c>
      <c r="AK23" s="32" t="str">
        <v/>
      </c>
      <c r="AL23" s="32" t="str">
        <v/>
      </c>
      <c r="AM23" s="32" t="str">
        <v/>
      </c>
      <c r="AN23" s="32" t="str">
        <v/>
      </c>
      <c r="AO23" s="32" t="str">
        <v/>
      </c>
      <c r="AP23" s="32" t="str">
        <v/>
      </c>
      <c r="AQ23" s="32" t="str">
        <v/>
      </c>
      <c r="AR23" s="32" t="str">
        <v/>
      </c>
      <c r="AS23" s="32" t="str">
        <v/>
      </c>
      <c r="AT23" s="32" t="str">
        <v/>
      </c>
      <c r="AU23" s="32" t="str">
        <v/>
      </c>
      <c r="AV23" s="32" t="str">
        <v/>
      </c>
      <c r="AW23" s="32" t="str">
        <v/>
      </c>
      <c r="AX23" s="32" t="str">
        <v/>
      </c>
      <c r="AY23" s="32" t="str">
        <v/>
      </c>
      <c r="AZ23" s="32" t="str">
        <v/>
      </c>
    </row>
    <row r="24" spans="1:52" x14ac:dyDescent="0.25">
      <c r="A24" s="17">
        <f t="shared" si="0"/>
        <v>2024</v>
      </c>
      <c r="B24" s="17" t="str">
        <f t="shared" si="1"/>
        <v>Май</v>
      </c>
      <c r="C24" s="8">
        <v>1</v>
      </c>
      <c r="D24" s="8">
        <v>21</v>
      </c>
      <c r="E24" s="28" t="s">
        <v>8</v>
      </c>
      <c r="F24" s="9"/>
      <c r="G24" s="21">
        <v>0</v>
      </c>
      <c r="H24" s="21">
        <v>0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3"/>
      <c r="AB24" s="10" t="str">
        <f>IF(B507&lt;&gt;"",TEXT(CONCATENATE(C507,".",B507,".",A507),"ДД.ММ.ГГГГ"),"")</f>
        <v>22.05.2024</v>
      </c>
      <c r="AC24" s="32" t="str">
        <f t="array" ref="AC24:AZ24">IF(F507&lt;&gt;"",TRANSPOSE(Профиль!F507:F530),"")</f>
        <v/>
      </c>
      <c r="AD24" s="32" t="str">
        <v/>
      </c>
      <c r="AE24" s="32" t="str">
        <v/>
      </c>
      <c r="AF24" s="32" t="str">
        <v/>
      </c>
      <c r="AG24" s="32" t="str">
        <v/>
      </c>
      <c r="AH24" s="32" t="str">
        <v/>
      </c>
      <c r="AI24" s="32" t="str">
        <v/>
      </c>
      <c r="AJ24" s="32" t="str">
        <v/>
      </c>
      <c r="AK24" s="34" t="str">
        <v/>
      </c>
      <c r="AL24" s="32" t="str">
        <v/>
      </c>
      <c r="AM24" s="32" t="str">
        <v/>
      </c>
      <c r="AN24" s="32" t="str">
        <v/>
      </c>
      <c r="AO24" s="32" t="str">
        <v/>
      </c>
      <c r="AP24" s="32" t="str">
        <v/>
      </c>
      <c r="AQ24" s="32" t="str">
        <v/>
      </c>
      <c r="AR24" s="32" t="str">
        <v/>
      </c>
      <c r="AS24" s="32" t="str">
        <v/>
      </c>
      <c r="AT24" s="32" t="str">
        <v/>
      </c>
      <c r="AU24" s="32" t="str">
        <v/>
      </c>
      <c r="AV24" s="32" t="str">
        <v/>
      </c>
      <c r="AW24" s="32" t="str">
        <v/>
      </c>
      <c r="AX24" s="32" t="str">
        <v/>
      </c>
      <c r="AY24" s="32" t="str">
        <v/>
      </c>
      <c r="AZ24" s="32" t="str">
        <v/>
      </c>
    </row>
    <row r="25" spans="1:52" x14ac:dyDescent="0.25">
      <c r="A25" s="17">
        <f t="shared" si="0"/>
        <v>2024</v>
      </c>
      <c r="B25" s="17" t="str">
        <f t="shared" si="1"/>
        <v>Май</v>
      </c>
      <c r="C25" s="8">
        <v>1</v>
      </c>
      <c r="D25" s="8">
        <v>22</v>
      </c>
      <c r="E25" s="28" t="s">
        <v>9</v>
      </c>
      <c r="F25" s="9"/>
      <c r="G25" s="21">
        <v>0</v>
      </c>
      <c r="H25" s="21">
        <v>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3"/>
      <c r="AB25" s="10" t="str">
        <f>IF(B531&lt;&gt;"",TEXT(CONCATENATE(C531,".",B531,".",A531),"ДД.ММ.ГГГГ"),"")</f>
        <v>23.05.2024</v>
      </c>
      <c r="AC25" s="32" t="str">
        <f t="array" ref="AC25:AZ25">IF(F531&lt;&gt;"",TRANSPOSE(Профиль!F531:F554),"")</f>
        <v/>
      </c>
      <c r="AD25" s="32" t="str">
        <v/>
      </c>
      <c r="AE25" s="32" t="str">
        <v/>
      </c>
      <c r="AF25" s="32" t="str">
        <v/>
      </c>
      <c r="AG25" s="32" t="str">
        <v/>
      </c>
      <c r="AH25" s="32" t="str">
        <v/>
      </c>
      <c r="AI25" s="32" t="str">
        <v/>
      </c>
      <c r="AJ25" s="34" t="str">
        <v/>
      </c>
      <c r="AK25" s="32" t="str">
        <v/>
      </c>
      <c r="AL25" s="32" t="str">
        <v/>
      </c>
      <c r="AM25" s="32" t="str">
        <v/>
      </c>
      <c r="AN25" s="32" t="str">
        <v/>
      </c>
      <c r="AO25" s="32" t="str">
        <v/>
      </c>
      <c r="AP25" s="32" t="str">
        <v/>
      </c>
      <c r="AQ25" s="32" t="str">
        <v/>
      </c>
      <c r="AR25" s="32" t="str">
        <v/>
      </c>
      <c r="AS25" s="32" t="str">
        <v/>
      </c>
      <c r="AT25" s="32" t="str">
        <v/>
      </c>
      <c r="AU25" s="32" t="str">
        <v/>
      </c>
      <c r="AV25" s="32" t="str">
        <v/>
      </c>
      <c r="AW25" s="32" t="str">
        <v/>
      </c>
      <c r="AX25" s="32" t="str">
        <v/>
      </c>
      <c r="AY25" s="32" t="str">
        <v/>
      </c>
      <c r="AZ25" s="32" t="str">
        <v/>
      </c>
    </row>
    <row r="26" spans="1:52" x14ac:dyDescent="0.25">
      <c r="A26" s="17">
        <f t="shared" si="0"/>
        <v>2024</v>
      </c>
      <c r="B26" s="17" t="str">
        <f t="shared" si="1"/>
        <v>Май</v>
      </c>
      <c r="C26" s="8">
        <v>1</v>
      </c>
      <c r="D26" s="8">
        <v>23</v>
      </c>
      <c r="E26" s="28" t="s">
        <v>29</v>
      </c>
      <c r="F26" s="9"/>
      <c r="G26" s="21">
        <v>0</v>
      </c>
      <c r="H26" s="21">
        <v>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3"/>
      <c r="AB26" s="10" t="str">
        <f>IF(B555&lt;&gt;"",TEXT(CONCATENATE(C555,".",B555,".",A555),"ДД.ММ.ГГГГ"),"")</f>
        <v>24.05.2024</v>
      </c>
      <c r="AC26" s="32" t="str">
        <f t="array" ref="AC26:AZ26">IF(F555&lt;&gt;"",TRANSPOSE(Профиль!F555:F578),"")</f>
        <v/>
      </c>
      <c r="AD26" s="32" t="str">
        <v/>
      </c>
      <c r="AE26" s="32" t="str">
        <v/>
      </c>
      <c r="AF26" s="32" t="str">
        <v/>
      </c>
      <c r="AG26" s="32" t="str">
        <v/>
      </c>
      <c r="AH26" s="32" t="str">
        <v/>
      </c>
      <c r="AI26" s="32" t="str">
        <v/>
      </c>
      <c r="AJ26" s="32" t="str">
        <v/>
      </c>
      <c r="AK26" s="32" t="str">
        <v/>
      </c>
      <c r="AL26" s="32" t="str">
        <v/>
      </c>
      <c r="AM26" s="32" t="str">
        <v/>
      </c>
      <c r="AN26" s="32" t="str">
        <v/>
      </c>
      <c r="AO26" s="34" t="str">
        <v/>
      </c>
      <c r="AP26" s="32" t="str">
        <v/>
      </c>
      <c r="AQ26" s="32" t="str">
        <v/>
      </c>
      <c r="AR26" s="32" t="str">
        <v/>
      </c>
      <c r="AS26" s="32" t="str">
        <v/>
      </c>
      <c r="AT26" s="32" t="str">
        <v/>
      </c>
      <c r="AU26" s="32" t="str">
        <v/>
      </c>
      <c r="AV26" s="32" t="str">
        <v/>
      </c>
      <c r="AW26" s="32" t="str">
        <v/>
      </c>
      <c r="AX26" s="32" t="str">
        <v/>
      </c>
      <c r="AY26" s="32" t="str">
        <v/>
      </c>
      <c r="AZ26" s="32" t="str">
        <v/>
      </c>
    </row>
    <row r="27" spans="1:52" x14ac:dyDescent="0.25">
      <c r="A27" s="17">
        <f t="shared" si="0"/>
        <v>2024</v>
      </c>
      <c r="B27" s="17" t="str">
        <f t="shared" si="1"/>
        <v>Май</v>
      </c>
      <c r="C27" s="8">
        <v>2</v>
      </c>
      <c r="D27" s="8">
        <v>0</v>
      </c>
      <c r="E27" s="28" t="s">
        <v>16</v>
      </c>
      <c r="F27" s="9"/>
      <c r="G27" s="21">
        <v>1</v>
      </c>
      <c r="H27" s="21">
        <v>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3"/>
      <c r="AB27" s="10" t="str">
        <f>IF(B579&lt;&gt;"",TEXT(CONCATENATE(C579,".",B579,".",A579),"ДД.ММ.ГГГГ"),"")</f>
        <v>25.05.2024</v>
      </c>
      <c r="AC27" s="32" t="str">
        <f t="array" ref="AC27:AZ27">IF(F579&lt;&gt;"",TRANSPOSE(Профиль!F579:F602),"")</f>
        <v/>
      </c>
      <c r="AD27" s="32" t="str">
        <v/>
      </c>
      <c r="AE27" s="32" t="str">
        <v/>
      </c>
      <c r="AF27" s="32" t="str">
        <v/>
      </c>
      <c r="AG27" s="32" t="str">
        <v/>
      </c>
      <c r="AH27" s="32" t="str">
        <v/>
      </c>
      <c r="AI27" s="32" t="str">
        <v/>
      </c>
      <c r="AJ27" s="32" t="str">
        <v/>
      </c>
      <c r="AK27" s="32" t="str">
        <v/>
      </c>
      <c r="AL27" s="32" t="str">
        <v/>
      </c>
      <c r="AM27" s="32" t="str">
        <v/>
      </c>
      <c r="AN27" s="32" t="str">
        <v/>
      </c>
      <c r="AO27" s="32" t="str">
        <v/>
      </c>
      <c r="AP27" s="32" t="str">
        <v/>
      </c>
      <c r="AQ27" s="32" t="str">
        <v/>
      </c>
      <c r="AR27" s="32" t="str">
        <v/>
      </c>
      <c r="AS27" s="32" t="str">
        <v/>
      </c>
      <c r="AT27" s="32" t="str">
        <v/>
      </c>
      <c r="AU27" s="32" t="str">
        <v/>
      </c>
      <c r="AV27" s="32" t="str">
        <v/>
      </c>
      <c r="AW27" s="32" t="str">
        <v/>
      </c>
      <c r="AX27" s="32" t="str">
        <v/>
      </c>
      <c r="AY27" s="32" t="str">
        <v/>
      </c>
      <c r="AZ27" s="32" t="str">
        <v/>
      </c>
    </row>
    <row r="28" spans="1:52" x14ac:dyDescent="0.25">
      <c r="A28" s="17">
        <f t="shared" si="0"/>
        <v>2024</v>
      </c>
      <c r="B28" s="17" t="str">
        <f t="shared" si="1"/>
        <v>Май</v>
      </c>
      <c r="C28" s="8">
        <v>2</v>
      </c>
      <c r="D28" s="8">
        <v>1</v>
      </c>
      <c r="E28" s="28" t="s">
        <v>17</v>
      </c>
      <c r="F28" s="9"/>
      <c r="G28" s="21">
        <v>1</v>
      </c>
      <c r="H28" s="21">
        <v>0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3"/>
      <c r="AB28" s="10" t="str">
        <f>IF(B603&lt;&gt;"",TEXT(CONCATENATE(C603,".",B603,".",A603),"ДД.ММ.ГГГГ"),"")</f>
        <v>26.05.2024</v>
      </c>
      <c r="AC28" s="32" t="str">
        <f t="array" ref="AC28:AZ28">IF(F603&lt;&gt;"",TRANSPOSE(Профиль!F603:F626),"")</f>
        <v/>
      </c>
      <c r="AD28" s="32" t="str">
        <v/>
      </c>
      <c r="AE28" s="32" t="str">
        <v/>
      </c>
      <c r="AF28" s="32" t="str">
        <v/>
      </c>
      <c r="AG28" s="32" t="str">
        <v/>
      </c>
      <c r="AH28" s="32" t="str">
        <v/>
      </c>
      <c r="AI28" s="32" t="str">
        <v/>
      </c>
      <c r="AJ28" s="32" t="str">
        <v/>
      </c>
      <c r="AK28" s="32" t="str">
        <v/>
      </c>
      <c r="AL28" s="32" t="str">
        <v/>
      </c>
      <c r="AM28" s="32" t="str">
        <v/>
      </c>
      <c r="AN28" s="32" t="str">
        <v/>
      </c>
      <c r="AO28" s="32" t="str">
        <v/>
      </c>
      <c r="AP28" s="32" t="str">
        <v/>
      </c>
      <c r="AQ28" s="32" t="str">
        <v/>
      </c>
      <c r="AR28" s="32" t="str">
        <v/>
      </c>
      <c r="AS28" s="32" t="str">
        <v/>
      </c>
      <c r="AT28" s="32" t="str">
        <v/>
      </c>
      <c r="AU28" s="32" t="str">
        <v/>
      </c>
      <c r="AV28" s="32" t="str">
        <v/>
      </c>
      <c r="AW28" s="32" t="str">
        <v/>
      </c>
      <c r="AX28" s="32" t="str">
        <v/>
      </c>
      <c r="AY28" s="32" t="str">
        <v/>
      </c>
      <c r="AZ28" s="32" t="str">
        <v/>
      </c>
    </row>
    <row r="29" spans="1:52" x14ac:dyDescent="0.25">
      <c r="A29" s="17">
        <f t="shared" si="0"/>
        <v>2024</v>
      </c>
      <c r="B29" s="17" t="str">
        <f t="shared" si="1"/>
        <v>Май</v>
      </c>
      <c r="C29" s="8">
        <v>2</v>
      </c>
      <c r="D29" s="8">
        <v>2</v>
      </c>
      <c r="E29" s="28" t="s">
        <v>18</v>
      </c>
      <c r="F29" s="9"/>
      <c r="G29" s="21">
        <v>1</v>
      </c>
      <c r="H29" s="21">
        <v>0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3"/>
      <c r="AB29" s="10" t="str">
        <f>IF(B627&lt;&gt;"",TEXT(CONCATENATE(C627,".",B627,".",A627),"ДД.ММ.ГГГГ"),"")</f>
        <v>27.05.2024</v>
      </c>
      <c r="AC29" s="32" t="str">
        <f t="array" ref="AC29:AZ29">IF(F627&lt;&gt;"",TRANSPOSE(Профиль!F627:F650),"")</f>
        <v/>
      </c>
      <c r="AD29" s="32" t="str">
        <v/>
      </c>
      <c r="AE29" s="32" t="str">
        <v/>
      </c>
      <c r="AF29" s="32" t="str">
        <v/>
      </c>
      <c r="AG29" s="32" t="str">
        <v/>
      </c>
      <c r="AH29" s="32" t="str">
        <v/>
      </c>
      <c r="AI29" s="32" t="str">
        <v/>
      </c>
      <c r="AJ29" s="32" t="str">
        <v/>
      </c>
      <c r="AK29" s="32" t="str">
        <v/>
      </c>
      <c r="AL29" s="32" t="str">
        <v/>
      </c>
      <c r="AM29" s="32" t="str">
        <v/>
      </c>
      <c r="AN29" s="32" t="str">
        <v/>
      </c>
      <c r="AO29" s="34" t="str">
        <v/>
      </c>
      <c r="AP29" s="32" t="str">
        <v/>
      </c>
      <c r="AQ29" s="32" t="str">
        <v/>
      </c>
      <c r="AR29" s="32" t="str">
        <v/>
      </c>
      <c r="AS29" s="32" t="str">
        <v/>
      </c>
      <c r="AT29" s="32" t="str">
        <v/>
      </c>
      <c r="AU29" s="32" t="str">
        <v/>
      </c>
      <c r="AV29" s="32" t="str">
        <v/>
      </c>
      <c r="AW29" s="32" t="str">
        <v/>
      </c>
      <c r="AX29" s="32" t="str">
        <v/>
      </c>
      <c r="AY29" s="32" t="str">
        <v/>
      </c>
      <c r="AZ29" s="32" t="str">
        <v/>
      </c>
    </row>
    <row r="30" spans="1:52" x14ac:dyDescent="0.25">
      <c r="A30" s="17">
        <f t="shared" si="0"/>
        <v>2024</v>
      </c>
      <c r="B30" s="17" t="str">
        <f t="shared" si="1"/>
        <v>Май</v>
      </c>
      <c r="C30" s="8">
        <v>2</v>
      </c>
      <c r="D30" s="8">
        <v>3</v>
      </c>
      <c r="E30" s="28" t="s">
        <v>19</v>
      </c>
      <c r="F30" s="9"/>
      <c r="G30" s="21">
        <v>1</v>
      </c>
      <c r="H30" s="21">
        <v>0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3"/>
      <c r="AB30" s="10" t="str">
        <f>IF(B651&lt;&gt;"",TEXT(CONCATENATE(C651,".",B651,".",A651),"ДД.ММ.ГГГГ"),"")</f>
        <v>28.05.2024</v>
      </c>
      <c r="AC30" s="32" t="str">
        <f t="array" ref="AC30:AZ30">IF(F651&lt;&gt;"",TRANSPOSE(Профиль!F651:F674),"")</f>
        <v/>
      </c>
      <c r="AD30" s="32" t="str">
        <v/>
      </c>
      <c r="AE30" s="32" t="str">
        <v/>
      </c>
      <c r="AF30" s="32" t="str">
        <v/>
      </c>
      <c r="AG30" s="32" t="str">
        <v/>
      </c>
      <c r="AH30" s="32" t="str">
        <v/>
      </c>
      <c r="AI30" s="32" t="str">
        <v/>
      </c>
      <c r="AJ30" s="32" t="str">
        <v/>
      </c>
      <c r="AK30" s="32" t="str">
        <v/>
      </c>
      <c r="AL30" s="32" t="str">
        <v/>
      </c>
      <c r="AM30" s="32" t="str">
        <v/>
      </c>
      <c r="AN30" s="32" t="str">
        <v/>
      </c>
      <c r="AO30" s="34" t="str">
        <v/>
      </c>
      <c r="AP30" s="32" t="str">
        <v/>
      </c>
      <c r="AQ30" s="32" t="str">
        <v/>
      </c>
      <c r="AR30" s="32" t="str">
        <v/>
      </c>
      <c r="AS30" s="32" t="str">
        <v/>
      </c>
      <c r="AT30" s="32" t="str">
        <v/>
      </c>
      <c r="AU30" s="32" t="str">
        <v/>
      </c>
      <c r="AV30" s="32" t="str">
        <v/>
      </c>
      <c r="AW30" s="32" t="str">
        <v/>
      </c>
      <c r="AX30" s="32" t="str">
        <v/>
      </c>
      <c r="AY30" s="32" t="str">
        <v/>
      </c>
      <c r="AZ30" s="32" t="str">
        <v/>
      </c>
    </row>
    <row r="31" spans="1:52" x14ac:dyDescent="0.25">
      <c r="A31" s="17">
        <f t="shared" si="0"/>
        <v>2024</v>
      </c>
      <c r="B31" s="17" t="str">
        <f t="shared" si="1"/>
        <v>Май</v>
      </c>
      <c r="C31" s="8">
        <v>2</v>
      </c>
      <c r="D31" s="8">
        <v>4</v>
      </c>
      <c r="E31" s="28" t="s">
        <v>20</v>
      </c>
      <c r="F31" s="9"/>
      <c r="G31" s="21">
        <v>1</v>
      </c>
      <c r="H31" s="21">
        <v>0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3"/>
      <c r="AB31" s="10" t="str">
        <f>IF(B675&lt;&gt;"",TEXT(CONCATENATE(C675,".",B675,".",A675),"ДД.ММ.ГГГГ"),"")</f>
        <v>29.05.2024</v>
      </c>
      <c r="AC31" s="32" t="str">
        <f t="array" ref="AC31:AZ31">IF(F675&lt;&gt;"",TRANSPOSE(Профиль!F675:F698),"")</f>
        <v/>
      </c>
      <c r="AD31" s="32" t="str">
        <v/>
      </c>
      <c r="AE31" s="32" t="str">
        <v/>
      </c>
      <c r="AF31" s="32" t="str">
        <v/>
      </c>
      <c r="AG31" s="32" t="str">
        <v/>
      </c>
      <c r="AH31" s="32" t="str">
        <v/>
      </c>
      <c r="AI31" s="32" t="str">
        <v/>
      </c>
      <c r="AJ31" s="32" t="str">
        <v/>
      </c>
      <c r="AK31" s="32" t="str">
        <v/>
      </c>
      <c r="AL31" s="32" t="str">
        <v/>
      </c>
      <c r="AM31" s="32" t="str">
        <v/>
      </c>
      <c r="AN31" s="32" t="str">
        <v/>
      </c>
      <c r="AO31" s="32" t="str">
        <v/>
      </c>
      <c r="AP31" s="32" t="str">
        <v/>
      </c>
      <c r="AQ31" s="32" t="str">
        <v/>
      </c>
      <c r="AR31" s="32" t="str">
        <v/>
      </c>
      <c r="AS31" s="32" t="str">
        <v/>
      </c>
      <c r="AT31" s="32" t="str">
        <v/>
      </c>
      <c r="AU31" s="32" t="str">
        <v/>
      </c>
      <c r="AV31" s="34" t="str">
        <v/>
      </c>
      <c r="AW31" s="32" t="str">
        <v/>
      </c>
      <c r="AX31" s="32" t="str">
        <v/>
      </c>
      <c r="AY31" s="32" t="str">
        <v/>
      </c>
      <c r="AZ31" s="32" t="str">
        <v/>
      </c>
    </row>
    <row r="32" spans="1:52" x14ac:dyDescent="0.25">
      <c r="A32" s="17">
        <f t="shared" si="0"/>
        <v>2024</v>
      </c>
      <c r="B32" s="17" t="str">
        <f t="shared" si="1"/>
        <v>Май</v>
      </c>
      <c r="C32" s="8">
        <v>2</v>
      </c>
      <c r="D32" s="8">
        <v>5</v>
      </c>
      <c r="E32" s="28" t="s">
        <v>21</v>
      </c>
      <c r="F32" s="9"/>
      <c r="G32" s="21">
        <v>1</v>
      </c>
      <c r="H32" s="21">
        <v>0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3"/>
      <c r="AB32" s="10" t="str">
        <f>IF(B699&lt;&gt;"",TEXT(CONCATENATE(C699,".",B699,".",A699),"ДД.ММ.ГГГГ"),"")</f>
        <v>30.05.2024</v>
      </c>
      <c r="AC32" s="32" t="str">
        <f t="array" ref="AC32:AZ32">IF(F699&lt;&gt;"",TRANSPOSE(Профиль!F699:F722),"")</f>
        <v/>
      </c>
      <c r="AD32" s="32" t="str">
        <v/>
      </c>
      <c r="AE32" s="32" t="str">
        <v/>
      </c>
      <c r="AF32" s="32" t="str">
        <v/>
      </c>
      <c r="AG32" s="32" t="str">
        <v/>
      </c>
      <c r="AH32" s="32" t="str">
        <v/>
      </c>
      <c r="AI32" s="32" t="str">
        <v/>
      </c>
      <c r="AJ32" s="32" t="str">
        <v/>
      </c>
      <c r="AK32" s="32" t="str">
        <v/>
      </c>
      <c r="AL32" s="32" t="str">
        <v/>
      </c>
      <c r="AM32" s="32" t="str">
        <v/>
      </c>
      <c r="AN32" s="32" t="str">
        <v/>
      </c>
      <c r="AO32" s="32" t="str">
        <v/>
      </c>
      <c r="AP32" s="32" t="str">
        <v/>
      </c>
      <c r="AQ32" s="32" t="str">
        <v/>
      </c>
      <c r="AR32" s="32" t="str">
        <v/>
      </c>
      <c r="AS32" s="32" t="str">
        <v/>
      </c>
      <c r="AT32" s="32" t="str">
        <v/>
      </c>
      <c r="AU32" s="32" t="str">
        <v/>
      </c>
      <c r="AV32" s="34" t="str">
        <v/>
      </c>
      <c r="AW32" s="32" t="str">
        <v/>
      </c>
      <c r="AX32" s="32" t="str">
        <v/>
      </c>
      <c r="AY32" s="32" t="str">
        <v/>
      </c>
      <c r="AZ32" s="32" t="str">
        <v/>
      </c>
    </row>
    <row r="33" spans="1:52" x14ac:dyDescent="0.25">
      <c r="A33" s="17">
        <f t="shared" si="0"/>
        <v>2024</v>
      </c>
      <c r="B33" s="17" t="str">
        <f t="shared" si="1"/>
        <v>Май</v>
      </c>
      <c r="C33" s="8">
        <v>2</v>
      </c>
      <c r="D33" s="8">
        <v>6</v>
      </c>
      <c r="E33" s="28" t="s">
        <v>22</v>
      </c>
      <c r="F33" s="9"/>
      <c r="G33" s="21">
        <v>1</v>
      </c>
      <c r="H33" s="21">
        <v>0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3"/>
      <c r="AB33" s="10" t="str">
        <f>IF(B723&lt;&gt;"",TEXT(CONCATENATE(C723,".",B723,".",A723),"ДД.ММ.ГГГГ"),"")</f>
        <v>31.05.2024</v>
      </c>
      <c r="AC33" s="32" t="str">
        <f t="array" ref="AC33:AZ33">IF(F723&lt;&gt;"",TRANSPOSE(Профиль!F723:F746),"")</f>
        <v/>
      </c>
      <c r="AD33" s="32" t="str">
        <v/>
      </c>
      <c r="AE33" s="32" t="str">
        <v/>
      </c>
      <c r="AF33" s="32" t="str">
        <v/>
      </c>
      <c r="AG33" s="32" t="str">
        <v/>
      </c>
      <c r="AH33" s="32" t="str">
        <v/>
      </c>
      <c r="AI33" s="32" t="str">
        <v/>
      </c>
      <c r="AJ33" s="32" t="str">
        <v/>
      </c>
      <c r="AK33" s="32" t="str">
        <v/>
      </c>
      <c r="AL33" s="34" t="str">
        <v/>
      </c>
      <c r="AM33" s="32" t="str">
        <v/>
      </c>
      <c r="AN33" s="32" t="str">
        <v/>
      </c>
      <c r="AO33" s="32" t="str">
        <v/>
      </c>
      <c r="AP33" s="32" t="str">
        <v/>
      </c>
      <c r="AQ33" s="32" t="str">
        <v/>
      </c>
      <c r="AR33" s="32" t="str">
        <v/>
      </c>
      <c r="AS33" s="32" t="str">
        <v/>
      </c>
      <c r="AT33" s="32" t="str">
        <v/>
      </c>
      <c r="AU33" s="32" t="str">
        <v/>
      </c>
      <c r="AV33" s="32" t="str">
        <v/>
      </c>
      <c r="AW33" s="32" t="str">
        <v/>
      </c>
      <c r="AX33" s="32" t="str">
        <v/>
      </c>
      <c r="AY33" s="32" t="str">
        <v/>
      </c>
      <c r="AZ33" s="32" t="str">
        <v/>
      </c>
    </row>
    <row r="34" spans="1:52" x14ac:dyDescent="0.25">
      <c r="A34" s="17">
        <f t="shared" si="0"/>
        <v>2024</v>
      </c>
      <c r="B34" s="17" t="str">
        <f t="shared" si="1"/>
        <v>Май</v>
      </c>
      <c r="C34" s="8">
        <v>2</v>
      </c>
      <c r="D34" s="8">
        <v>7</v>
      </c>
      <c r="E34" s="28" t="s">
        <v>23</v>
      </c>
      <c r="F34" s="9"/>
      <c r="G34" s="21">
        <v>1</v>
      </c>
      <c r="H34" s="21">
        <v>0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3"/>
      <c r="AB34" s="12" t="s">
        <v>30</v>
      </c>
      <c r="AC34" s="33" t="e">
        <f t="shared" ref="AC34:AZ34" si="2">AVERAGE(AC3:AC33)</f>
        <v>#DIV/0!</v>
      </c>
      <c r="AD34" s="33" t="e">
        <f t="shared" si="2"/>
        <v>#DIV/0!</v>
      </c>
      <c r="AE34" s="33" t="e">
        <f t="shared" si="2"/>
        <v>#DIV/0!</v>
      </c>
      <c r="AF34" s="33" t="e">
        <f t="shared" si="2"/>
        <v>#DIV/0!</v>
      </c>
      <c r="AG34" s="33" t="e">
        <f t="shared" si="2"/>
        <v>#DIV/0!</v>
      </c>
      <c r="AH34" s="33" t="e">
        <f t="shared" si="2"/>
        <v>#DIV/0!</v>
      </c>
      <c r="AI34" s="33" t="e">
        <f t="shared" si="2"/>
        <v>#DIV/0!</v>
      </c>
      <c r="AJ34" s="33" t="e">
        <f t="shared" si="2"/>
        <v>#DIV/0!</v>
      </c>
      <c r="AK34" s="33" t="e">
        <f t="shared" si="2"/>
        <v>#DIV/0!</v>
      </c>
      <c r="AL34" s="33" t="e">
        <f t="shared" si="2"/>
        <v>#DIV/0!</v>
      </c>
      <c r="AM34" s="33" t="e">
        <f t="shared" si="2"/>
        <v>#DIV/0!</v>
      </c>
      <c r="AN34" s="33" t="e">
        <f t="shared" si="2"/>
        <v>#DIV/0!</v>
      </c>
      <c r="AO34" s="33" t="e">
        <f t="shared" si="2"/>
        <v>#DIV/0!</v>
      </c>
      <c r="AP34" s="33" t="e">
        <f t="shared" si="2"/>
        <v>#DIV/0!</v>
      </c>
      <c r="AQ34" s="33" t="e">
        <f t="shared" si="2"/>
        <v>#DIV/0!</v>
      </c>
      <c r="AR34" s="33" t="e">
        <f t="shared" si="2"/>
        <v>#DIV/0!</v>
      </c>
      <c r="AS34" s="33" t="e">
        <f t="shared" si="2"/>
        <v>#DIV/0!</v>
      </c>
      <c r="AT34" s="33" t="e">
        <f t="shared" si="2"/>
        <v>#DIV/0!</v>
      </c>
      <c r="AU34" s="33" t="e">
        <f t="shared" si="2"/>
        <v>#DIV/0!</v>
      </c>
      <c r="AV34" s="33" t="e">
        <f t="shared" si="2"/>
        <v>#DIV/0!</v>
      </c>
      <c r="AW34" s="33" t="e">
        <f t="shared" si="2"/>
        <v>#DIV/0!</v>
      </c>
      <c r="AX34" s="33" t="e">
        <f t="shared" si="2"/>
        <v>#DIV/0!</v>
      </c>
      <c r="AY34" s="33" t="e">
        <f t="shared" si="2"/>
        <v>#DIV/0!</v>
      </c>
      <c r="AZ34" s="33" t="e">
        <f t="shared" si="2"/>
        <v>#DIV/0!</v>
      </c>
    </row>
    <row r="35" spans="1:52" ht="15" customHeight="1" x14ac:dyDescent="0.25">
      <c r="A35" s="17">
        <f t="shared" si="0"/>
        <v>2024</v>
      </c>
      <c r="B35" s="17" t="str">
        <f t="shared" si="1"/>
        <v>Май</v>
      </c>
      <c r="C35" s="8">
        <v>2</v>
      </c>
      <c r="D35" s="8">
        <v>8</v>
      </c>
      <c r="E35" s="28" t="s">
        <v>24</v>
      </c>
      <c r="F35" s="9"/>
      <c r="G35" s="21">
        <v>1</v>
      </c>
      <c r="H35" s="21">
        <v>0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11"/>
      <c r="AB35" s="13" t="s">
        <v>31</v>
      </c>
      <c r="AC35" s="14">
        <f t="shared" ref="AC35:AZ35" si="3">MAX(AC3:AC33)</f>
        <v>0</v>
      </c>
      <c r="AD35" s="14">
        <f t="shared" si="3"/>
        <v>0</v>
      </c>
      <c r="AE35" s="14">
        <f t="shared" si="3"/>
        <v>0</v>
      </c>
      <c r="AF35" s="14">
        <f t="shared" si="3"/>
        <v>0</v>
      </c>
      <c r="AG35" s="14">
        <f t="shared" si="3"/>
        <v>0</v>
      </c>
      <c r="AH35" s="14">
        <f t="shared" si="3"/>
        <v>0</v>
      </c>
      <c r="AI35" s="14">
        <f t="shared" si="3"/>
        <v>0</v>
      </c>
      <c r="AJ35" s="14">
        <f t="shared" si="3"/>
        <v>0</v>
      </c>
      <c r="AK35" s="14">
        <f t="shared" si="3"/>
        <v>0</v>
      </c>
      <c r="AL35" s="14">
        <f t="shared" si="3"/>
        <v>0</v>
      </c>
      <c r="AM35" s="14">
        <f t="shared" si="3"/>
        <v>0</v>
      </c>
      <c r="AN35" s="14">
        <f t="shared" si="3"/>
        <v>0</v>
      </c>
      <c r="AO35" s="14">
        <f t="shared" si="3"/>
        <v>0</v>
      </c>
      <c r="AP35" s="14">
        <f t="shared" si="3"/>
        <v>0</v>
      </c>
      <c r="AQ35" s="14">
        <f t="shared" si="3"/>
        <v>0</v>
      </c>
      <c r="AR35" s="14">
        <f t="shared" si="3"/>
        <v>0</v>
      </c>
      <c r="AS35" s="14">
        <f t="shared" si="3"/>
        <v>0</v>
      </c>
      <c r="AT35" s="14">
        <f t="shared" si="3"/>
        <v>0</v>
      </c>
      <c r="AU35" s="14">
        <f t="shared" si="3"/>
        <v>0</v>
      </c>
      <c r="AV35" s="14">
        <f t="shared" si="3"/>
        <v>0</v>
      </c>
      <c r="AW35" s="14">
        <f t="shared" si="3"/>
        <v>0</v>
      </c>
      <c r="AX35" s="14">
        <f t="shared" si="3"/>
        <v>0</v>
      </c>
      <c r="AY35" s="14">
        <f t="shared" si="3"/>
        <v>0</v>
      </c>
      <c r="AZ35" s="14">
        <f t="shared" si="3"/>
        <v>0</v>
      </c>
    </row>
    <row r="36" spans="1:52" ht="15" customHeight="1" x14ac:dyDescent="0.25">
      <c r="A36" s="17">
        <f t="shared" si="0"/>
        <v>2024</v>
      </c>
      <c r="B36" s="17" t="str">
        <f t="shared" si="1"/>
        <v>Май</v>
      </c>
      <c r="C36" s="8">
        <v>2</v>
      </c>
      <c r="D36" s="8">
        <v>9</v>
      </c>
      <c r="E36" s="28" t="s">
        <v>25</v>
      </c>
      <c r="F36" s="9"/>
      <c r="G36" s="21">
        <v>1</v>
      </c>
      <c r="H36" s="21">
        <v>0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11"/>
      <c r="AB36" s="13" t="s">
        <v>32</v>
      </c>
      <c r="AC36" s="15">
        <f t="shared" ref="AC36:AZ36" si="4">MIN(AC3:AC33)</f>
        <v>0</v>
      </c>
      <c r="AD36" s="15">
        <f t="shared" si="4"/>
        <v>0</v>
      </c>
      <c r="AE36" s="15">
        <f t="shared" si="4"/>
        <v>0</v>
      </c>
      <c r="AF36" s="15">
        <f t="shared" si="4"/>
        <v>0</v>
      </c>
      <c r="AG36" s="15">
        <f t="shared" si="4"/>
        <v>0</v>
      </c>
      <c r="AH36" s="15">
        <f t="shared" si="4"/>
        <v>0</v>
      </c>
      <c r="AI36" s="15">
        <f t="shared" si="4"/>
        <v>0</v>
      </c>
      <c r="AJ36" s="15">
        <f t="shared" si="4"/>
        <v>0</v>
      </c>
      <c r="AK36" s="15">
        <f t="shared" si="4"/>
        <v>0</v>
      </c>
      <c r="AL36" s="15">
        <f t="shared" si="4"/>
        <v>0</v>
      </c>
      <c r="AM36" s="15">
        <f t="shared" si="4"/>
        <v>0</v>
      </c>
      <c r="AN36" s="15">
        <f t="shared" si="4"/>
        <v>0</v>
      </c>
      <c r="AO36" s="15">
        <f t="shared" si="4"/>
        <v>0</v>
      </c>
      <c r="AP36" s="15">
        <f t="shared" si="4"/>
        <v>0</v>
      </c>
      <c r="AQ36" s="15">
        <f t="shared" si="4"/>
        <v>0</v>
      </c>
      <c r="AR36" s="15">
        <f t="shared" si="4"/>
        <v>0</v>
      </c>
      <c r="AS36" s="15">
        <f t="shared" si="4"/>
        <v>0</v>
      </c>
      <c r="AT36" s="15">
        <f t="shared" si="4"/>
        <v>0</v>
      </c>
      <c r="AU36" s="15">
        <f t="shared" si="4"/>
        <v>0</v>
      </c>
      <c r="AV36" s="15">
        <f t="shared" si="4"/>
        <v>0</v>
      </c>
      <c r="AW36" s="15">
        <f t="shared" si="4"/>
        <v>0</v>
      </c>
      <c r="AX36" s="15">
        <f t="shared" si="4"/>
        <v>0</v>
      </c>
      <c r="AY36" s="15">
        <f t="shared" si="4"/>
        <v>0</v>
      </c>
      <c r="AZ36" s="15">
        <f t="shared" si="4"/>
        <v>0</v>
      </c>
    </row>
    <row r="37" spans="1:52" ht="15" customHeight="1" x14ac:dyDescent="0.25">
      <c r="A37" s="17">
        <f t="shared" si="0"/>
        <v>2024</v>
      </c>
      <c r="B37" s="17" t="str">
        <f t="shared" si="1"/>
        <v>Май</v>
      </c>
      <c r="C37" s="8">
        <v>2</v>
      </c>
      <c r="D37" s="8">
        <v>10</v>
      </c>
      <c r="E37" s="28" t="s">
        <v>26</v>
      </c>
      <c r="F37" s="9"/>
      <c r="G37" s="21">
        <v>1</v>
      </c>
      <c r="H37" s="21">
        <v>0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1"/>
    </row>
    <row r="38" spans="1:52" ht="15.75" customHeight="1" x14ac:dyDescent="0.25">
      <c r="A38" s="17">
        <f t="shared" si="0"/>
        <v>2024</v>
      </c>
      <c r="B38" s="17" t="str">
        <f t="shared" si="1"/>
        <v>Май</v>
      </c>
      <c r="C38" s="8">
        <v>2</v>
      </c>
      <c r="D38" s="8">
        <v>11</v>
      </c>
      <c r="E38" s="28" t="s">
        <v>27</v>
      </c>
      <c r="F38" s="9"/>
      <c r="G38" s="21">
        <v>1</v>
      </c>
      <c r="H38" s="21">
        <v>0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1"/>
      <c r="AB38" s="12" t="s">
        <v>30</v>
      </c>
      <c r="AC38" s="4">
        <v>511.83870967741939</v>
      </c>
      <c r="AD38" s="4">
        <v>511.88387096774193</v>
      </c>
      <c r="AE38" s="4">
        <v>511.99999999999994</v>
      </c>
      <c r="AF38" s="4">
        <v>512.13870967741946</v>
      </c>
      <c r="AG38" s="4">
        <v>512.54516129032265</v>
      </c>
      <c r="AH38" s="4">
        <v>513.10645161290336</v>
      </c>
      <c r="AI38" s="4">
        <v>511.02580645161288</v>
      </c>
      <c r="AJ38" s="4">
        <v>511.06774193548387</v>
      </c>
      <c r="AK38" s="4">
        <v>455.78064516129035</v>
      </c>
      <c r="AL38" s="4">
        <v>455.74193548387098</v>
      </c>
      <c r="AM38" s="4">
        <v>455.19354838709671</v>
      </c>
      <c r="AN38" s="4">
        <v>453.59032258064508</v>
      </c>
      <c r="AO38" s="4">
        <v>453.67419354838722</v>
      </c>
      <c r="AP38" s="4">
        <v>453.2774193548388</v>
      </c>
      <c r="AQ38" s="4">
        <v>509.37096774193543</v>
      </c>
      <c r="AR38" s="4">
        <v>508.19032258064516</v>
      </c>
      <c r="AS38" s="4">
        <v>510.00645161290316</v>
      </c>
      <c r="AT38" s="4">
        <v>454.90000000000009</v>
      </c>
      <c r="AU38" s="4">
        <v>455.13225806451607</v>
      </c>
      <c r="AV38" s="4">
        <v>455.23225806451609</v>
      </c>
      <c r="AW38" s="4">
        <v>455.34838709677422</v>
      </c>
      <c r="AX38" s="4">
        <v>455.22258064516126</v>
      </c>
      <c r="AY38" s="4">
        <v>511.50322580645178</v>
      </c>
      <c r="AZ38" s="4">
        <v>511.39354838709676</v>
      </c>
    </row>
    <row r="39" spans="1:52" x14ac:dyDescent="0.25">
      <c r="A39" s="17">
        <f t="shared" si="0"/>
        <v>2024</v>
      </c>
      <c r="B39" s="17" t="str">
        <f t="shared" si="1"/>
        <v>Май</v>
      </c>
      <c r="C39" s="8">
        <v>2</v>
      </c>
      <c r="D39" s="8">
        <v>12</v>
      </c>
      <c r="E39" s="28" t="s">
        <v>28</v>
      </c>
      <c r="F39" s="9"/>
      <c r="G39" s="21">
        <v>1</v>
      </c>
      <c r="H39" s="21"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1"/>
      <c r="AB39" s="13" t="s">
        <v>31</v>
      </c>
      <c r="AC39" s="14">
        <v>591.4</v>
      </c>
      <c r="AD39" s="14">
        <v>590.9</v>
      </c>
      <c r="AE39" s="14">
        <v>590.4</v>
      </c>
      <c r="AF39" s="14">
        <v>593.70000000000005</v>
      </c>
      <c r="AG39" s="14">
        <v>597.40000000000009</v>
      </c>
      <c r="AH39" s="14">
        <v>600.29999999999995</v>
      </c>
      <c r="AI39" s="14">
        <v>598.79999999999995</v>
      </c>
      <c r="AJ39" s="14">
        <v>598.1</v>
      </c>
      <c r="AK39" s="14">
        <v>543.59999999999991</v>
      </c>
      <c r="AL39" s="14">
        <v>536.30000000000007</v>
      </c>
      <c r="AM39" s="14">
        <v>536.1</v>
      </c>
      <c r="AN39" s="14">
        <v>540.40000000000009</v>
      </c>
      <c r="AO39" s="14">
        <v>542.99999999999989</v>
      </c>
      <c r="AP39" s="14">
        <v>542.79999999999995</v>
      </c>
      <c r="AQ39" s="14">
        <v>593.1</v>
      </c>
      <c r="AR39" s="14">
        <v>593.29999999999995</v>
      </c>
      <c r="AS39" s="14">
        <v>594.5</v>
      </c>
      <c r="AT39" s="14">
        <v>540.5</v>
      </c>
      <c r="AU39" s="14">
        <v>542.69999999999993</v>
      </c>
      <c r="AV39" s="14">
        <v>543.4</v>
      </c>
      <c r="AW39" s="14">
        <v>543.4</v>
      </c>
      <c r="AX39" s="14">
        <v>542.99999999999989</v>
      </c>
      <c r="AY39" s="14">
        <v>587.20000000000005</v>
      </c>
      <c r="AZ39" s="14">
        <v>587.20000000000005</v>
      </c>
    </row>
    <row r="40" spans="1:52" x14ac:dyDescent="0.25">
      <c r="A40" s="17">
        <f t="shared" si="0"/>
        <v>2024</v>
      </c>
      <c r="B40" s="17" t="str">
        <f t="shared" si="1"/>
        <v>Май</v>
      </c>
      <c r="C40" s="8">
        <v>2</v>
      </c>
      <c r="D40" s="8">
        <v>13</v>
      </c>
      <c r="E40" s="28" t="s">
        <v>0</v>
      </c>
      <c r="F40" s="9"/>
      <c r="G40" s="21">
        <v>1</v>
      </c>
      <c r="H40" s="21">
        <v>0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11"/>
      <c r="AB40" s="13" t="s">
        <v>32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</row>
    <row r="41" spans="1:52" x14ac:dyDescent="0.25">
      <c r="A41" s="17">
        <f t="shared" si="0"/>
        <v>2024</v>
      </c>
      <c r="B41" s="17" t="str">
        <f t="shared" si="1"/>
        <v>Май</v>
      </c>
      <c r="C41" s="8">
        <v>2</v>
      </c>
      <c r="D41" s="8">
        <v>14</v>
      </c>
      <c r="E41" s="28" t="s">
        <v>1</v>
      </c>
      <c r="F41" s="9"/>
      <c r="G41" s="21">
        <v>1</v>
      </c>
      <c r="H41" s="21">
        <v>0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11"/>
    </row>
    <row r="42" spans="1:52" x14ac:dyDescent="0.25">
      <c r="A42" s="17">
        <f t="shared" si="0"/>
        <v>2024</v>
      </c>
      <c r="B42" s="17" t="str">
        <f t="shared" si="1"/>
        <v>Май</v>
      </c>
      <c r="C42" s="8">
        <v>2</v>
      </c>
      <c r="D42" s="8">
        <v>15</v>
      </c>
      <c r="E42" s="28" t="s">
        <v>2</v>
      </c>
      <c r="F42" s="9"/>
      <c r="G42" s="21">
        <v>1</v>
      </c>
      <c r="H42" s="21">
        <v>0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11"/>
      <c r="AC42" s="26" t="e">
        <f t="shared" ref="AC42:AZ42" si="5">AC38-AC34</f>
        <v>#DIV/0!</v>
      </c>
      <c r="AD42" s="26" t="e">
        <f t="shared" si="5"/>
        <v>#DIV/0!</v>
      </c>
      <c r="AE42" s="26" t="e">
        <f t="shared" si="5"/>
        <v>#DIV/0!</v>
      </c>
      <c r="AF42" s="26" t="e">
        <f t="shared" si="5"/>
        <v>#DIV/0!</v>
      </c>
      <c r="AG42" s="26" t="e">
        <f t="shared" si="5"/>
        <v>#DIV/0!</v>
      </c>
      <c r="AH42" s="26" t="e">
        <f t="shared" si="5"/>
        <v>#DIV/0!</v>
      </c>
      <c r="AI42" s="26" t="e">
        <f t="shared" si="5"/>
        <v>#DIV/0!</v>
      </c>
      <c r="AJ42" s="26" t="e">
        <f t="shared" si="5"/>
        <v>#DIV/0!</v>
      </c>
      <c r="AK42" s="26" t="e">
        <f t="shared" si="5"/>
        <v>#DIV/0!</v>
      </c>
      <c r="AL42" s="26" t="e">
        <f t="shared" si="5"/>
        <v>#DIV/0!</v>
      </c>
      <c r="AM42" s="26" t="e">
        <f t="shared" si="5"/>
        <v>#DIV/0!</v>
      </c>
      <c r="AN42" s="26" t="e">
        <f t="shared" si="5"/>
        <v>#DIV/0!</v>
      </c>
      <c r="AO42" s="26" t="e">
        <f t="shared" si="5"/>
        <v>#DIV/0!</v>
      </c>
      <c r="AP42" s="26" t="e">
        <f t="shared" si="5"/>
        <v>#DIV/0!</v>
      </c>
      <c r="AQ42" s="26" t="e">
        <f t="shared" si="5"/>
        <v>#DIV/0!</v>
      </c>
      <c r="AR42" s="26" t="e">
        <f t="shared" si="5"/>
        <v>#DIV/0!</v>
      </c>
      <c r="AS42" s="26" t="e">
        <f t="shared" si="5"/>
        <v>#DIV/0!</v>
      </c>
      <c r="AT42" s="26" t="e">
        <f t="shared" si="5"/>
        <v>#DIV/0!</v>
      </c>
      <c r="AU42" s="26" t="e">
        <f t="shared" si="5"/>
        <v>#DIV/0!</v>
      </c>
      <c r="AV42" s="26" t="e">
        <f t="shared" si="5"/>
        <v>#DIV/0!</v>
      </c>
      <c r="AW42" s="26" t="e">
        <f t="shared" si="5"/>
        <v>#DIV/0!</v>
      </c>
      <c r="AX42" s="26" t="e">
        <f t="shared" si="5"/>
        <v>#DIV/0!</v>
      </c>
      <c r="AY42" s="26" t="e">
        <f t="shared" si="5"/>
        <v>#DIV/0!</v>
      </c>
      <c r="AZ42" s="26" t="e">
        <f t="shared" si="5"/>
        <v>#DIV/0!</v>
      </c>
    </row>
    <row r="43" spans="1:52" x14ac:dyDescent="0.25">
      <c r="A43" s="17">
        <f t="shared" si="0"/>
        <v>2024</v>
      </c>
      <c r="B43" s="17" t="str">
        <f t="shared" si="1"/>
        <v>Май</v>
      </c>
      <c r="C43" s="8">
        <v>2</v>
      </c>
      <c r="D43" s="8">
        <v>16</v>
      </c>
      <c r="E43" s="28" t="s">
        <v>3</v>
      </c>
      <c r="F43" s="9"/>
      <c r="G43" s="21">
        <v>1</v>
      </c>
      <c r="H43" s="21">
        <v>0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11"/>
    </row>
    <row r="44" spans="1:52" x14ac:dyDescent="0.25">
      <c r="A44" s="17">
        <f t="shared" si="0"/>
        <v>2024</v>
      </c>
      <c r="B44" s="17" t="str">
        <f t="shared" si="1"/>
        <v>Май</v>
      </c>
      <c r="C44" s="8">
        <v>2</v>
      </c>
      <c r="D44" s="8">
        <v>17</v>
      </c>
      <c r="E44" s="28" t="s">
        <v>4</v>
      </c>
      <c r="F44" s="9"/>
      <c r="G44" s="21">
        <v>1</v>
      </c>
      <c r="H44" s="21"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11"/>
    </row>
    <row r="45" spans="1:52" x14ac:dyDescent="0.25">
      <c r="A45" s="17">
        <f t="shared" si="0"/>
        <v>2024</v>
      </c>
      <c r="B45" s="17" t="str">
        <f t="shared" si="1"/>
        <v>Май</v>
      </c>
      <c r="C45" s="8">
        <v>2</v>
      </c>
      <c r="D45" s="8">
        <v>18</v>
      </c>
      <c r="E45" s="28" t="s">
        <v>5</v>
      </c>
      <c r="F45" s="9"/>
      <c r="G45" s="21">
        <v>1</v>
      </c>
      <c r="H45" s="21">
        <v>0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11"/>
    </row>
    <row r="46" spans="1:52" x14ac:dyDescent="0.25">
      <c r="A46" s="17">
        <f t="shared" si="0"/>
        <v>2024</v>
      </c>
      <c r="B46" s="17" t="str">
        <f t="shared" si="1"/>
        <v>Май</v>
      </c>
      <c r="C46" s="8">
        <v>2</v>
      </c>
      <c r="D46" s="8">
        <v>19</v>
      </c>
      <c r="E46" s="28" t="s">
        <v>6</v>
      </c>
      <c r="F46" s="9"/>
      <c r="G46" s="21">
        <v>1</v>
      </c>
      <c r="H46" s="21">
        <v>1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3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</row>
    <row r="47" spans="1:52" x14ac:dyDescent="0.25">
      <c r="A47" s="17">
        <f t="shared" si="0"/>
        <v>2024</v>
      </c>
      <c r="B47" s="17" t="str">
        <f t="shared" si="1"/>
        <v>Май</v>
      </c>
      <c r="C47" s="8">
        <v>2</v>
      </c>
      <c r="D47" s="8">
        <v>20</v>
      </c>
      <c r="E47" s="28" t="s">
        <v>7</v>
      </c>
      <c r="F47" s="9"/>
      <c r="G47" s="21">
        <v>1</v>
      </c>
      <c r="H47" s="21">
        <v>0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11"/>
    </row>
    <row r="48" spans="1:52" x14ac:dyDescent="0.25">
      <c r="A48" s="17">
        <f t="shared" si="0"/>
        <v>2024</v>
      </c>
      <c r="B48" s="17" t="str">
        <f t="shared" si="1"/>
        <v>Май</v>
      </c>
      <c r="C48" s="8">
        <v>2</v>
      </c>
      <c r="D48" s="8">
        <v>21</v>
      </c>
      <c r="E48" s="28" t="s">
        <v>8</v>
      </c>
      <c r="F48" s="9"/>
      <c r="G48" s="21">
        <v>1</v>
      </c>
      <c r="H48" s="21">
        <v>0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11"/>
    </row>
    <row r="49" spans="1:27" x14ac:dyDescent="0.25">
      <c r="A49" s="17">
        <f t="shared" si="0"/>
        <v>2024</v>
      </c>
      <c r="B49" s="17" t="str">
        <f t="shared" si="1"/>
        <v>Май</v>
      </c>
      <c r="C49" s="8">
        <v>2</v>
      </c>
      <c r="D49" s="8">
        <v>22</v>
      </c>
      <c r="E49" s="28" t="s">
        <v>9</v>
      </c>
      <c r="F49" s="9"/>
      <c r="G49" s="21">
        <v>1</v>
      </c>
      <c r="H49" s="21"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11"/>
    </row>
    <row r="50" spans="1:27" x14ac:dyDescent="0.25">
      <c r="A50" s="17">
        <f t="shared" si="0"/>
        <v>2024</v>
      </c>
      <c r="B50" s="17" t="str">
        <f t="shared" si="1"/>
        <v>Май</v>
      </c>
      <c r="C50" s="8">
        <v>2</v>
      </c>
      <c r="D50" s="8">
        <v>23</v>
      </c>
      <c r="E50" s="28" t="s">
        <v>29</v>
      </c>
      <c r="F50" s="9"/>
      <c r="G50" s="21">
        <v>1</v>
      </c>
      <c r="H50" s="21"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11"/>
    </row>
    <row r="51" spans="1:27" x14ac:dyDescent="0.25">
      <c r="A51" s="17">
        <f t="shared" si="0"/>
        <v>2024</v>
      </c>
      <c r="B51" s="17" t="str">
        <f t="shared" si="1"/>
        <v>Май</v>
      </c>
      <c r="C51" s="8">
        <v>3</v>
      </c>
      <c r="D51" s="8">
        <v>0</v>
      </c>
      <c r="E51" s="28" t="s">
        <v>16</v>
      </c>
      <c r="F51" s="9"/>
      <c r="G51" s="21">
        <v>1</v>
      </c>
      <c r="H51" s="21">
        <v>0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11"/>
    </row>
    <row r="52" spans="1:27" x14ac:dyDescent="0.25">
      <c r="A52" s="17">
        <f t="shared" si="0"/>
        <v>2024</v>
      </c>
      <c r="B52" s="17" t="str">
        <f t="shared" si="1"/>
        <v>Май</v>
      </c>
      <c r="C52" s="8">
        <v>3</v>
      </c>
      <c r="D52" s="8">
        <v>1</v>
      </c>
      <c r="E52" s="28" t="s">
        <v>17</v>
      </c>
      <c r="F52" s="9"/>
      <c r="G52" s="21">
        <v>1</v>
      </c>
      <c r="H52" s="21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11"/>
    </row>
    <row r="53" spans="1:27" x14ac:dyDescent="0.25">
      <c r="A53" s="17">
        <f t="shared" si="0"/>
        <v>2024</v>
      </c>
      <c r="B53" s="17" t="str">
        <f t="shared" si="1"/>
        <v>Май</v>
      </c>
      <c r="C53" s="8">
        <v>3</v>
      </c>
      <c r="D53" s="8">
        <v>2</v>
      </c>
      <c r="E53" s="28" t="s">
        <v>18</v>
      </c>
      <c r="F53" s="9"/>
      <c r="G53" s="21">
        <v>1</v>
      </c>
      <c r="H53" s="21"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11"/>
    </row>
    <row r="54" spans="1:27" x14ac:dyDescent="0.25">
      <c r="A54" s="17">
        <f t="shared" si="0"/>
        <v>2024</v>
      </c>
      <c r="B54" s="17" t="str">
        <f t="shared" si="1"/>
        <v>Май</v>
      </c>
      <c r="C54" s="8">
        <v>3</v>
      </c>
      <c r="D54" s="8">
        <v>3</v>
      </c>
      <c r="E54" s="28" t="s">
        <v>19</v>
      </c>
      <c r="F54" s="9"/>
      <c r="G54" s="21">
        <v>1</v>
      </c>
      <c r="H54" s="21">
        <v>0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11"/>
    </row>
    <row r="55" spans="1:27" x14ac:dyDescent="0.25">
      <c r="A55" s="17">
        <f t="shared" si="0"/>
        <v>2024</v>
      </c>
      <c r="B55" s="17" t="str">
        <f t="shared" si="1"/>
        <v>Май</v>
      </c>
      <c r="C55" s="8">
        <v>3</v>
      </c>
      <c r="D55" s="8">
        <v>4</v>
      </c>
      <c r="E55" s="28" t="s">
        <v>20</v>
      </c>
      <c r="F55" s="9"/>
      <c r="G55" s="21">
        <v>1</v>
      </c>
      <c r="H55" s="21"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11"/>
    </row>
    <row r="56" spans="1:27" x14ac:dyDescent="0.25">
      <c r="A56" s="17">
        <f t="shared" si="0"/>
        <v>2024</v>
      </c>
      <c r="B56" s="17" t="str">
        <f t="shared" si="1"/>
        <v>Май</v>
      </c>
      <c r="C56" s="8">
        <v>3</v>
      </c>
      <c r="D56" s="8">
        <v>5</v>
      </c>
      <c r="E56" s="28" t="s">
        <v>21</v>
      </c>
      <c r="F56" s="9"/>
      <c r="G56" s="21">
        <v>1</v>
      </c>
      <c r="H56" s="21"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11"/>
    </row>
    <row r="57" spans="1:27" x14ac:dyDescent="0.25">
      <c r="A57" s="17">
        <f t="shared" si="0"/>
        <v>2024</v>
      </c>
      <c r="B57" s="17" t="str">
        <f t="shared" si="1"/>
        <v>Май</v>
      </c>
      <c r="C57" s="8">
        <v>3</v>
      </c>
      <c r="D57" s="8">
        <v>6</v>
      </c>
      <c r="E57" s="28" t="s">
        <v>22</v>
      </c>
      <c r="F57" s="9"/>
      <c r="G57" s="21">
        <v>1</v>
      </c>
      <c r="H57" s="21"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7" x14ac:dyDescent="0.25">
      <c r="A58" s="17">
        <f t="shared" si="0"/>
        <v>2024</v>
      </c>
      <c r="B58" s="17" t="str">
        <f t="shared" si="1"/>
        <v>Май</v>
      </c>
      <c r="C58" s="8">
        <v>3</v>
      </c>
      <c r="D58" s="8">
        <v>7</v>
      </c>
      <c r="E58" s="28" t="s">
        <v>23</v>
      </c>
      <c r="F58" s="9"/>
      <c r="G58" s="21">
        <v>1</v>
      </c>
      <c r="H58" s="21">
        <v>1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35"/>
    </row>
    <row r="59" spans="1:27" x14ac:dyDescent="0.25">
      <c r="A59" s="17">
        <f t="shared" si="0"/>
        <v>2024</v>
      </c>
      <c r="B59" s="17" t="str">
        <f t="shared" si="1"/>
        <v>Май</v>
      </c>
      <c r="C59" s="8">
        <v>3</v>
      </c>
      <c r="D59" s="8">
        <v>8</v>
      </c>
      <c r="E59" s="28" t="s">
        <v>24</v>
      </c>
      <c r="F59" s="9"/>
      <c r="G59" s="21">
        <v>1</v>
      </c>
      <c r="H59" s="21"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7" x14ac:dyDescent="0.25">
      <c r="A60" s="17">
        <f t="shared" si="0"/>
        <v>2024</v>
      </c>
      <c r="B60" s="17" t="str">
        <f t="shared" si="1"/>
        <v>Май</v>
      </c>
      <c r="C60" s="8">
        <v>3</v>
      </c>
      <c r="D60" s="8">
        <v>9</v>
      </c>
      <c r="E60" s="28" t="s">
        <v>25</v>
      </c>
      <c r="F60" s="9"/>
      <c r="G60" s="21">
        <v>1</v>
      </c>
      <c r="H60" s="21"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7" x14ac:dyDescent="0.25">
      <c r="A61" s="17">
        <f t="shared" si="0"/>
        <v>2024</v>
      </c>
      <c r="B61" s="17" t="str">
        <f t="shared" si="1"/>
        <v>Май</v>
      </c>
      <c r="C61" s="8">
        <v>3</v>
      </c>
      <c r="D61" s="8">
        <v>10</v>
      </c>
      <c r="E61" s="28" t="s">
        <v>26</v>
      </c>
      <c r="F61" s="9"/>
      <c r="G61" s="21">
        <v>1</v>
      </c>
      <c r="H61" s="21">
        <v>0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7" x14ac:dyDescent="0.25">
      <c r="A62" s="17">
        <f t="shared" si="0"/>
        <v>2024</v>
      </c>
      <c r="B62" s="17" t="str">
        <f t="shared" si="1"/>
        <v>Май</v>
      </c>
      <c r="C62" s="8">
        <v>3</v>
      </c>
      <c r="D62" s="8">
        <v>11</v>
      </c>
      <c r="E62" s="28" t="s">
        <v>27</v>
      </c>
      <c r="F62" s="9"/>
      <c r="G62" s="21">
        <v>1</v>
      </c>
      <c r="H62" s="21"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7" x14ac:dyDescent="0.25">
      <c r="A63" s="17">
        <f t="shared" si="0"/>
        <v>2024</v>
      </c>
      <c r="B63" s="17" t="str">
        <f t="shared" si="1"/>
        <v>Май</v>
      </c>
      <c r="C63" s="8">
        <v>3</v>
      </c>
      <c r="D63" s="8">
        <v>12</v>
      </c>
      <c r="E63" s="28" t="s">
        <v>28</v>
      </c>
      <c r="F63" s="9"/>
      <c r="G63" s="21">
        <v>1</v>
      </c>
      <c r="H63" s="21">
        <v>0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7" x14ac:dyDescent="0.25">
      <c r="A64" s="17">
        <f t="shared" si="0"/>
        <v>2024</v>
      </c>
      <c r="B64" s="17" t="str">
        <f t="shared" si="1"/>
        <v>Май</v>
      </c>
      <c r="C64" s="8">
        <v>3</v>
      </c>
      <c r="D64" s="8">
        <v>13</v>
      </c>
      <c r="E64" s="28" t="s">
        <v>0</v>
      </c>
      <c r="F64" s="9"/>
      <c r="G64" s="21">
        <v>1</v>
      </c>
      <c r="H64" s="21"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x14ac:dyDescent="0.25">
      <c r="A65" s="17">
        <f t="shared" si="0"/>
        <v>2024</v>
      </c>
      <c r="B65" s="17" t="str">
        <f t="shared" si="1"/>
        <v>Май</v>
      </c>
      <c r="C65" s="8">
        <v>3</v>
      </c>
      <c r="D65" s="8">
        <v>14</v>
      </c>
      <c r="E65" s="28" t="s">
        <v>1</v>
      </c>
      <c r="F65" s="9"/>
      <c r="G65" s="21">
        <v>1</v>
      </c>
      <c r="H65" s="21"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x14ac:dyDescent="0.25">
      <c r="A66" s="17">
        <f t="shared" si="0"/>
        <v>2024</v>
      </c>
      <c r="B66" s="17" t="str">
        <f t="shared" si="1"/>
        <v>Май</v>
      </c>
      <c r="C66" s="8">
        <v>3</v>
      </c>
      <c r="D66" s="8">
        <v>15</v>
      </c>
      <c r="E66" s="28" t="s">
        <v>2</v>
      </c>
      <c r="F66" s="9"/>
      <c r="G66" s="21">
        <v>1</v>
      </c>
      <c r="H66" s="21">
        <v>0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x14ac:dyDescent="0.25">
      <c r="A67" s="17">
        <f t="shared" si="0"/>
        <v>2024</v>
      </c>
      <c r="B67" s="17" t="str">
        <f t="shared" si="1"/>
        <v>Май</v>
      </c>
      <c r="C67" s="8">
        <v>3</v>
      </c>
      <c r="D67" s="8">
        <v>16</v>
      </c>
      <c r="E67" s="28" t="s">
        <v>3</v>
      </c>
      <c r="F67" s="9"/>
      <c r="G67" s="21">
        <v>1</v>
      </c>
      <c r="H67" s="21">
        <v>0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x14ac:dyDescent="0.25">
      <c r="A68" s="17">
        <f t="shared" ref="A68:A131" si="6">IF(A67&lt;&gt;"",A67,"")</f>
        <v>2024</v>
      </c>
      <c r="B68" s="17" t="str">
        <f t="shared" ref="B68:B131" si="7">IF(B67&lt;&gt;"",B67,"")</f>
        <v>Май</v>
      </c>
      <c r="C68" s="8">
        <v>3</v>
      </c>
      <c r="D68" s="8">
        <v>17</v>
      </c>
      <c r="E68" s="28" t="s">
        <v>4</v>
      </c>
      <c r="F68" s="9"/>
      <c r="G68" s="21">
        <v>1</v>
      </c>
      <c r="H68" s="21">
        <v>0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x14ac:dyDescent="0.25">
      <c r="A69" s="17">
        <f t="shared" si="6"/>
        <v>2024</v>
      </c>
      <c r="B69" s="17" t="str">
        <f t="shared" si="7"/>
        <v>Май</v>
      </c>
      <c r="C69" s="8">
        <v>3</v>
      </c>
      <c r="D69" s="8">
        <v>18</v>
      </c>
      <c r="E69" s="28" t="s">
        <v>5</v>
      </c>
      <c r="F69" s="9"/>
      <c r="G69" s="21">
        <v>1</v>
      </c>
      <c r="H69" s="21">
        <v>0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x14ac:dyDescent="0.25">
      <c r="A70" s="17">
        <f t="shared" si="6"/>
        <v>2024</v>
      </c>
      <c r="B70" s="17" t="str">
        <f t="shared" si="7"/>
        <v>Май</v>
      </c>
      <c r="C70" s="8">
        <v>3</v>
      </c>
      <c r="D70" s="8">
        <v>19</v>
      </c>
      <c r="E70" s="28" t="s">
        <v>6</v>
      </c>
      <c r="F70" s="9"/>
      <c r="G70" s="21">
        <v>1</v>
      </c>
      <c r="H70" s="21">
        <v>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x14ac:dyDescent="0.25">
      <c r="A71" s="17">
        <f t="shared" si="6"/>
        <v>2024</v>
      </c>
      <c r="B71" s="17" t="str">
        <f t="shared" si="7"/>
        <v>Май</v>
      </c>
      <c r="C71" s="8">
        <v>3</v>
      </c>
      <c r="D71" s="8">
        <v>20</v>
      </c>
      <c r="E71" s="28" t="s">
        <v>7</v>
      </c>
      <c r="F71" s="9"/>
      <c r="G71" s="21">
        <v>1</v>
      </c>
      <c r="H71" s="21"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x14ac:dyDescent="0.25">
      <c r="A72" s="17">
        <f t="shared" si="6"/>
        <v>2024</v>
      </c>
      <c r="B72" s="17" t="str">
        <f t="shared" si="7"/>
        <v>Май</v>
      </c>
      <c r="C72" s="8">
        <v>3</v>
      </c>
      <c r="D72" s="8">
        <v>21</v>
      </c>
      <c r="E72" s="28" t="s">
        <v>8</v>
      </c>
      <c r="F72" s="9"/>
      <c r="G72" s="21">
        <v>1</v>
      </c>
      <c r="H72" s="21"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x14ac:dyDescent="0.25">
      <c r="A73" s="17">
        <f t="shared" si="6"/>
        <v>2024</v>
      </c>
      <c r="B73" s="17" t="str">
        <f t="shared" si="7"/>
        <v>Май</v>
      </c>
      <c r="C73" s="8">
        <v>3</v>
      </c>
      <c r="D73" s="8">
        <v>22</v>
      </c>
      <c r="E73" s="28" t="s">
        <v>9</v>
      </c>
      <c r="F73" s="9"/>
      <c r="G73" s="21">
        <v>1</v>
      </c>
      <c r="H73" s="21">
        <v>0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x14ac:dyDescent="0.25">
      <c r="A74" s="17">
        <f t="shared" si="6"/>
        <v>2024</v>
      </c>
      <c r="B74" s="17" t="str">
        <f t="shared" si="7"/>
        <v>Май</v>
      </c>
      <c r="C74" s="8">
        <v>3</v>
      </c>
      <c r="D74" s="8">
        <v>23</v>
      </c>
      <c r="E74" s="28" t="s">
        <v>29</v>
      </c>
      <c r="F74" s="9"/>
      <c r="G74" s="21">
        <v>1</v>
      </c>
      <c r="H74" s="21">
        <v>0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x14ac:dyDescent="0.25">
      <c r="A75" s="17">
        <f t="shared" si="6"/>
        <v>2024</v>
      </c>
      <c r="B75" s="17" t="str">
        <f t="shared" si="7"/>
        <v>Май</v>
      </c>
      <c r="C75" s="8">
        <v>4</v>
      </c>
      <c r="D75" s="8">
        <v>0</v>
      </c>
      <c r="E75" s="28" t="s">
        <v>16</v>
      </c>
      <c r="F75" s="9"/>
      <c r="G75" s="21">
        <v>0</v>
      </c>
      <c r="H75" s="21">
        <v>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x14ac:dyDescent="0.25">
      <c r="A76" s="17">
        <f t="shared" si="6"/>
        <v>2024</v>
      </c>
      <c r="B76" s="17" t="str">
        <f t="shared" si="7"/>
        <v>Май</v>
      </c>
      <c r="C76" s="8">
        <v>4</v>
      </c>
      <c r="D76" s="8">
        <v>1</v>
      </c>
      <c r="E76" s="28" t="s">
        <v>17</v>
      </c>
      <c r="F76" s="9"/>
      <c r="G76" s="21">
        <v>0</v>
      </c>
      <c r="H76" s="21">
        <v>0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x14ac:dyDescent="0.25">
      <c r="A77" s="17">
        <f t="shared" si="6"/>
        <v>2024</v>
      </c>
      <c r="B77" s="17" t="str">
        <f t="shared" si="7"/>
        <v>Май</v>
      </c>
      <c r="C77" s="8">
        <v>4</v>
      </c>
      <c r="D77" s="8">
        <v>2</v>
      </c>
      <c r="E77" s="28" t="s">
        <v>18</v>
      </c>
      <c r="F77" s="9"/>
      <c r="G77" s="21">
        <v>0</v>
      </c>
      <c r="H77" s="21">
        <v>0</v>
      </c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x14ac:dyDescent="0.25">
      <c r="A78" s="17">
        <f t="shared" si="6"/>
        <v>2024</v>
      </c>
      <c r="B78" s="17" t="str">
        <f t="shared" si="7"/>
        <v>Май</v>
      </c>
      <c r="C78" s="8">
        <v>4</v>
      </c>
      <c r="D78" s="8">
        <v>3</v>
      </c>
      <c r="E78" s="28" t="s">
        <v>19</v>
      </c>
      <c r="F78" s="9"/>
      <c r="G78" s="21">
        <v>0</v>
      </c>
      <c r="H78" s="21">
        <v>0</v>
      </c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x14ac:dyDescent="0.25">
      <c r="A79" s="17">
        <f t="shared" si="6"/>
        <v>2024</v>
      </c>
      <c r="B79" s="17" t="str">
        <f t="shared" si="7"/>
        <v>Май</v>
      </c>
      <c r="C79" s="8">
        <v>4</v>
      </c>
      <c r="D79" s="8">
        <v>4</v>
      </c>
      <c r="E79" s="28" t="s">
        <v>20</v>
      </c>
      <c r="F79" s="9"/>
      <c r="G79" s="21">
        <v>0</v>
      </c>
      <c r="H79" s="21">
        <v>0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x14ac:dyDescent="0.25">
      <c r="A80" s="17">
        <f t="shared" si="6"/>
        <v>2024</v>
      </c>
      <c r="B80" s="17" t="str">
        <f t="shared" si="7"/>
        <v>Май</v>
      </c>
      <c r="C80" s="8">
        <v>4</v>
      </c>
      <c r="D80" s="8">
        <v>5</v>
      </c>
      <c r="E80" s="28" t="s">
        <v>21</v>
      </c>
      <c r="F80" s="9"/>
      <c r="G80" s="21">
        <v>0</v>
      </c>
      <c r="H80" s="21">
        <v>0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x14ac:dyDescent="0.25">
      <c r="A81" s="17">
        <f t="shared" si="6"/>
        <v>2024</v>
      </c>
      <c r="B81" s="17" t="str">
        <f t="shared" si="7"/>
        <v>Май</v>
      </c>
      <c r="C81" s="8">
        <v>4</v>
      </c>
      <c r="D81" s="8">
        <v>6</v>
      </c>
      <c r="E81" s="28" t="s">
        <v>22</v>
      </c>
      <c r="F81" s="9"/>
      <c r="G81" s="21">
        <v>0</v>
      </c>
      <c r="H81" s="21">
        <v>0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x14ac:dyDescent="0.25">
      <c r="A82" s="17">
        <f t="shared" si="6"/>
        <v>2024</v>
      </c>
      <c r="B82" s="17" t="str">
        <f t="shared" si="7"/>
        <v>Май</v>
      </c>
      <c r="C82" s="8">
        <v>4</v>
      </c>
      <c r="D82" s="8">
        <v>7</v>
      </c>
      <c r="E82" s="28" t="s">
        <v>23</v>
      </c>
      <c r="F82" s="9"/>
      <c r="G82" s="21">
        <v>0</v>
      </c>
      <c r="H82" s="21">
        <v>0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x14ac:dyDescent="0.25">
      <c r="A83" s="17">
        <f t="shared" si="6"/>
        <v>2024</v>
      </c>
      <c r="B83" s="17" t="str">
        <f t="shared" si="7"/>
        <v>Май</v>
      </c>
      <c r="C83" s="8">
        <v>4</v>
      </c>
      <c r="D83" s="8">
        <v>8</v>
      </c>
      <c r="E83" s="28" t="s">
        <v>24</v>
      </c>
      <c r="F83" s="9"/>
      <c r="G83" s="21">
        <v>0</v>
      </c>
      <c r="H83" s="21">
        <v>0</v>
      </c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x14ac:dyDescent="0.25">
      <c r="A84" s="17">
        <f t="shared" si="6"/>
        <v>2024</v>
      </c>
      <c r="B84" s="17" t="str">
        <f t="shared" si="7"/>
        <v>Май</v>
      </c>
      <c r="C84" s="8">
        <v>4</v>
      </c>
      <c r="D84" s="8">
        <v>9</v>
      </c>
      <c r="E84" s="28" t="s">
        <v>25</v>
      </c>
      <c r="F84" s="9"/>
      <c r="G84" s="21">
        <v>0</v>
      </c>
      <c r="H84" s="21">
        <v>0</v>
      </c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x14ac:dyDescent="0.25">
      <c r="A85" s="17">
        <f t="shared" si="6"/>
        <v>2024</v>
      </c>
      <c r="B85" s="17" t="str">
        <f t="shared" si="7"/>
        <v>Май</v>
      </c>
      <c r="C85" s="8">
        <v>4</v>
      </c>
      <c r="D85" s="8">
        <v>10</v>
      </c>
      <c r="E85" s="28" t="s">
        <v>26</v>
      </c>
      <c r="F85" s="9"/>
      <c r="G85" s="21">
        <v>0</v>
      </c>
      <c r="H85" s="21">
        <v>0</v>
      </c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x14ac:dyDescent="0.25">
      <c r="A86" s="17">
        <f t="shared" si="6"/>
        <v>2024</v>
      </c>
      <c r="B86" s="17" t="str">
        <f t="shared" si="7"/>
        <v>Май</v>
      </c>
      <c r="C86" s="8">
        <v>4</v>
      </c>
      <c r="D86" s="8">
        <v>11</v>
      </c>
      <c r="E86" s="28" t="s">
        <v>27</v>
      </c>
      <c r="F86" s="9"/>
      <c r="G86" s="21">
        <v>0</v>
      </c>
      <c r="H86" s="21">
        <v>0</v>
      </c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x14ac:dyDescent="0.25">
      <c r="A87" s="17">
        <f t="shared" si="6"/>
        <v>2024</v>
      </c>
      <c r="B87" s="17" t="str">
        <f t="shared" si="7"/>
        <v>Май</v>
      </c>
      <c r="C87" s="8">
        <v>4</v>
      </c>
      <c r="D87" s="8">
        <v>12</v>
      </c>
      <c r="E87" s="28" t="s">
        <v>28</v>
      </c>
      <c r="F87" s="9"/>
      <c r="G87" s="21">
        <v>0</v>
      </c>
      <c r="H87" s="21">
        <v>0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x14ac:dyDescent="0.25">
      <c r="A88" s="17">
        <f t="shared" si="6"/>
        <v>2024</v>
      </c>
      <c r="B88" s="17" t="str">
        <f t="shared" si="7"/>
        <v>Май</v>
      </c>
      <c r="C88" s="8">
        <v>4</v>
      </c>
      <c r="D88" s="8">
        <v>13</v>
      </c>
      <c r="E88" s="28" t="s">
        <v>0</v>
      </c>
      <c r="F88" s="9"/>
      <c r="G88" s="21">
        <v>0</v>
      </c>
      <c r="H88" s="21">
        <v>0</v>
      </c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x14ac:dyDescent="0.25">
      <c r="A89" s="17">
        <f t="shared" si="6"/>
        <v>2024</v>
      </c>
      <c r="B89" s="17" t="str">
        <f t="shared" si="7"/>
        <v>Май</v>
      </c>
      <c r="C89" s="8">
        <v>4</v>
      </c>
      <c r="D89" s="8">
        <v>14</v>
      </c>
      <c r="E89" s="28" t="s">
        <v>1</v>
      </c>
      <c r="F89" s="9"/>
      <c r="G89" s="21">
        <v>0</v>
      </c>
      <c r="H89" s="21">
        <v>0</v>
      </c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x14ac:dyDescent="0.25">
      <c r="A90" s="17">
        <f t="shared" si="6"/>
        <v>2024</v>
      </c>
      <c r="B90" s="17" t="str">
        <f t="shared" si="7"/>
        <v>Май</v>
      </c>
      <c r="C90" s="8">
        <v>4</v>
      </c>
      <c r="D90" s="8">
        <v>15</v>
      </c>
      <c r="E90" s="28" t="s">
        <v>2</v>
      </c>
      <c r="F90" s="9"/>
      <c r="G90" s="21">
        <v>0</v>
      </c>
      <c r="H90" s="21">
        <v>0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x14ac:dyDescent="0.25">
      <c r="A91" s="17">
        <f t="shared" si="6"/>
        <v>2024</v>
      </c>
      <c r="B91" s="17" t="str">
        <f t="shared" si="7"/>
        <v>Май</v>
      </c>
      <c r="C91" s="8">
        <v>4</v>
      </c>
      <c r="D91" s="8">
        <v>16</v>
      </c>
      <c r="E91" s="28" t="s">
        <v>3</v>
      </c>
      <c r="F91" s="9"/>
      <c r="G91" s="21">
        <v>0</v>
      </c>
      <c r="H91" s="21">
        <v>0</v>
      </c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x14ac:dyDescent="0.25">
      <c r="A92" s="17">
        <f t="shared" si="6"/>
        <v>2024</v>
      </c>
      <c r="B92" s="17" t="str">
        <f t="shared" si="7"/>
        <v>Май</v>
      </c>
      <c r="C92" s="8">
        <v>4</v>
      </c>
      <c r="D92" s="8">
        <v>17</v>
      </c>
      <c r="E92" s="28" t="s">
        <v>4</v>
      </c>
      <c r="F92" s="9"/>
      <c r="G92" s="21">
        <v>0</v>
      </c>
      <c r="H92" s="21">
        <v>0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x14ac:dyDescent="0.25">
      <c r="A93" s="17">
        <f t="shared" si="6"/>
        <v>2024</v>
      </c>
      <c r="B93" s="17" t="str">
        <f t="shared" si="7"/>
        <v>Май</v>
      </c>
      <c r="C93" s="8">
        <v>4</v>
      </c>
      <c r="D93" s="8">
        <v>18</v>
      </c>
      <c r="E93" s="28" t="s">
        <v>5</v>
      </c>
      <c r="F93" s="9"/>
      <c r="G93" s="21">
        <v>0</v>
      </c>
      <c r="H93" s="21">
        <v>0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x14ac:dyDescent="0.25">
      <c r="A94" s="17">
        <f t="shared" si="6"/>
        <v>2024</v>
      </c>
      <c r="B94" s="17" t="str">
        <f t="shared" si="7"/>
        <v>Май</v>
      </c>
      <c r="C94" s="8">
        <v>4</v>
      </c>
      <c r="D94" s="8">
        <v>19</v>
      </c>
      <c r="E94" s="28" t="s">
        <v>6</v>
      </c>
      <c r="F94" s="9"/>
      <c r="G94" s="21">
        <v>0</v>
      </c>
      <c r="H94" s="21">
        <v>0</v>
      </c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x14ac:dyDescent="0.25">
      <c r="A95" s="17">
        <f t="shared" si="6"/>
        <v>2024</v>
      </c>
      <c r="B95" s="17" t="str">
        <f t="shared" si="7"/>
        <v>Май</v>
      </c>
      <c r="C95" s="8">
        <v>4</v>
      </c>
      <c r="D95" s="8">
        <v>20</v>
      </c>
      <c r="E95" s="28" t="s">
        <v>7</v>
      </c>
      <c r="F95" s="9"/>
      <c r="G95" s="21">
        <v>0</v>
      </c>
      <c r="H95" s="21">
        <v>0</v>
      </c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x14ac:dyDescent="0.25">
      <c r="A96" s="17">
        <f t="shared" si="6"/>
        <v>2024</v>
      </c>
      <c r="B96" s="17" t="str">
        <f t="shared" si="7"/>
        <v>Май</v>
      </c>
      <c r="C96" s="8">
        <v>4</v>
      </c>
      <c r="D96" s="8">
        <v>21</v>
      </c>
      <c r="E96" s="28" t="s">
        <v>8</v>
      </c>
      <c r="F96" s="9"/>
      <c r="G96" s="21">
        <v>0</v>
      </c>
      <c r="H96" s="21">
        <v>0</v>
      </c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x14ac:dyDescent="0.25">
      <c r="A97" s="17">
        <f t="shared" si="6"/>
        <v>2024</v>
      </c>
      <c r="B97" s="17" t="str">
        <f t="shared" si="7"/>
        <v>Май</v>
      </c>
      <c r="C97" s="8">
        <v>4</v>
      </c>
      <c r="D97" s="8">
        <v>22</v>
      </c>
      <c r="E97" s="28" t="s">
        <v>9</v>
      </c>
      <c r="F97" s="9"/>
      <c r="G97" s="21">
        <v>0</v>
      </c>
      <c r="H97" s="21">
        <v>0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x14ac:dyDescent="0.25">
      <c r="A98" s="17">
        <f t="shared" si="6"/>
        <v>2024</v>
      </c>
      <c r="B98" s="17" t="str">
        <f t="shared" si="7"/>
        <v>Май</v>
      </c>
      <c r="C98" s="8">
        <v>4</v>
      </c>
      <c r="D98" s="8">
        <v>23</v>
      </c>
      <c r="E98" s="28" t="s">
        <v>29</v>
      </c>
      <c r="F98" s="9"/>
      <c r="G98" s="21">
        <v>0</v>
      </c>
      <c r="H98" s="21">
        <v>0</v>
      </c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x14ac:dyDescent="0.25">
      <c r="A99" s="17">
        <f t="shared" si="6"/>
        <v>2024</v>
      </c>
      <c r="B99" s="17" t="str">
        <f t="shared" si="7"/>
        <v>Май</v>
      </c>
      <c r="C99" s="8">
        <v>5</v>
      </c>
      <c r="D99" s="8">
        <v>0</v>
      </c>
      <c r="E99" s="28" t="s">
        <v>16</v>
      </c>
      <c r="F99" s="9"/>
      <c r="G99" s="21">
        <v>0</v>
      </c>
      <c r="H99" s="21">
        <v>0</v>
      </c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x14ac:dyDescent="0.25">
      <c r="A100" s="17">
        <f t="shared" si="6"/>
        <v>2024</v>
      </c>
      <c r="B100" s="17" t="str">
        <f t="shared" si="7"/>
        <v>Май</v>
      </c>
      <c r="C100" s="8">
        <v>5</v>
      </c>
      <c r="D100" s="8">
        <v>1</v>
      </c>
      <c r="E100" s="28" t="s">
        <v>17</v>
      </c>
      <c r="F100" s="9"/>
      <c r="G100" s="21">
        <v>0</v>
      </c>
      <c r="H100" s="21">
        <v>0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x14ac:dyDescent="0.25">
      <c r="A101" s="17">
        <f t="shared" si="6"/>
        <v>2024</v>
      </c>
      <c r="B101" s="17" t="str">
        <f t="shared" si="7"/>
        <v>Май</v>
      </c>
      <c r="C101" s="8">
        <v>5</v>
      </c>
      <c r="D101" s="8">
        <v>2</v>
      </c>
      <c r="E101" s="28" t="s">
        <v>18</v>
      </c>
      <c r="F101" s="9"/>
      <c r="G101" s="21">
        <v>0</v>
      </c>
      <c r="H101" s="21">
        <v>0</v>
      </c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x14ac:dyDescent="0.25">
      <c r="A102" s="17">
        <f t="shared" si="6"/>
        <v>2024</v>
      </c>
      <c r="B102" s="17" t="str">
        <f t="shared" si="7"/>
        <v>Май</v>
      </c>
      <c r="C102" s="8">
        <v>5</v>
      </c>
      <c r="D102" s="8">
        <v>3</v>
      </c>
      <c r="E102" s="28" t="s">
        <v>19</v>
      </c>
      <c r="F102" s="9"/>
      <c r="G102" s="21">
        <v>0</v>
      </c>
      <c r="H102" s="21">
        <v>0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x14ac:dyDescent="0.25">
      <c r="A103" s="17">
        <f t="shared" si="6"/>
        <v>2024</v>
      </c>
      <c r="B103" s="17" t="str">
        <f t="shared" si="7"/>
        <v>Май</v>
      </c>
      <c r="C103" s="8">
        <v>5</v>
      </c>
      <c r="D103" s="8">
        <v>4</v>
      </c>
      <c r="E103" s="28" t="s">
        <v>20</v>
      </c>
      <c r="F103" s="9"/>
      <c r="G103" s="21">
        <v>0</v>
      </c>
      <c r="H103" s="21">
        <v>0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x14ac:dyDescent="0.25">
      <c r="A104" s="17">
        <f t="shared" si="6"/>
        <v>2024</v>
      </c>
      <c r="B104" s="17" t="str">
        <f t="shared" si="7"/>
        <v>Май</v>
      </c>
      <c r="C104" s="8">
        <v>5</v>
      </c>
      <c r="D104" s="8">
        <v>5</v>
      </c>
      <c r="E104" s="28" t="s">
        <v>21</v>
      </c>
      <c r="F104" s="9"/>
      <c r="G104" s="21">
        <v>0</v>
      </c>
      <c r="H104" s="21">
        <v>0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x14ac:dyDescent="0.25">
      <c r="A105" s="17">
        <f t="shared" si="6"/>
        <v>2024</v>
      </c>
      <c r="B105" s="17" t="str">
        <f t="shared" si="7"/>
        <v>Май</v>
      </c>
      <c r="C105" s="8">
        <v>5</v>
      </c>
      <c r="D105" s="8">
        <v>6</v>
      </c>
      <c r="E105" s="28" t="s">
        <v>22</v>
      </c>
      <c r="F105" s="9"/>
      <c r="G105" s="21">
        <v>0</v>
      </c>
      <c r="H105" s="21">
        <v>0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x14ac:dyDescent="0.25">
      <c r="A106" s="17">
        <f t="shared" si="6"/>
        <v>2024</v>
      </c>
      <c r="B106" s="17" t="str">
        <f t="shared" si="7"/>
        <v>Май</v>
      </c>
      <c r="C106" s="8">
        <v>5</v>
      </c>
      <c r="D106" s="8">
        <v>7</v>
      </c>
      <c r="E106" s="28" t="s">
        <v>23</v>
      </c>
      <c r="F106" s="9"/>
      <c r="G106" s="21">
        <v>0</v>
      </c>
      <c r="H106" s="21">
        <v>0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x14ac:dyDescent="0.25">
      <c r="A107" s="17">
        <f t="shared" si="6"/>
        <v>2024</v>
      </c>
      <c r="B107" s="17" t="str">
        <f t="shared" si="7"/>
        <v>Май</v>
      </c>
      <c r="C107" s="8">
        <v>5</v>
      </c>
      <c r="D107" s="8">
        <v>8</v>
      </c>
      <c r="E107" s="28" t="s">
        <v>24</v>
      </c>
      <c r="F107" s="9"/>
      <c r="G107" s="21">
        <v>0</v>
      </c>
      <c r="H107" s="21">
        <v>0</v>
      </c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x14ac:dyDescent="0.25">
      <c r="A108" s="17">
        <f t="shared" si="6"/>
        <v>2024</v>
      </c>
      <c r="B108" s="17" t="str">
        <f t="shared" si="7"/>
        <v>Май</v>
      </c>
      <c r="C108" s="8">
        <v>5</v>
      </c>
      <c r="D108" s="8">
        <v>9</v>
      </c>
      <c r="E108" s="28" t="s">
        <v>25</v>
      </c>
      <c r="F108" s="9"/>
      <c r="G108" s="21">
        <v>0</v>
      </c>
      <c r="H108" s="21">
        <v>0</v>
      </c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x14ac:dyDescent="0.25">
      <c r="A109" s="17">
        <f t="shared" si="6"/>
        <v>2024</v>
      </c>
      <c r="B109" s="17" t="str">
        <f t="shared" si="7"/>
        <v>Май</v>
      </c>
      <c r="C109" s="8">
        <v>5</v>
      </c>
      <c r="D109" s="8">
        <v>10</v>
      </c>
      <c r="E109" s="28" t="s">
        <v>26</v>
      </c>
      <c r="F109" s="9"/>
      <c r="G109" s="21">
        <v>0</v>
      </c>
      <c r="H109" s="21">
        <v>0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x14ac:dyDescent="0.25">
      <c r="A110" s="17">
        <f t="shared" si="6"/>
        <v>2024</v>
      </c>
      <c r="B110" s="17" t="str">
        <f t="shared" si="7"/>
        <v>Май</v>
      </c>
      <c r="C110" s="8">
        <v>5</v>
      </c>
      <c r="D110" s="8">
        <v>11</v>
      </c>
      <c r="E110" s="28" t="s">
        <v>27</v>
      </c>
      <c r="F110" s="9"/>
      <c r="G110" s="21">
        <v>0</v>
      </c>
      <c r="H110" s="21">
        <v>0</v>
      </c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x14ac:dyDescent="0.25">
      <c r="A111" s="17">
        <f t="shared" si="6"/>
        <v>2024</v>
      </c>
      <c r="B111" s="17" t="str">
        <f t="shared" si="7"/>
        <v>Май</v>
      </c>
      <c r="C111" s="8">
        <v>5</v>
      </c>
      <c r="D111" s="8">
        <v>12</v>
      </c>
      <c r="E111" s="28" t="s">
        <v>28</v>
      </c>
      <c r="F111" s="9"/>
      <c r="G111" s="21">
        <v>0</v>
      </c>
      <c r="H111" s="21">
        <v>0</v>
      </c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x14ac:dyDescent="0.25">
      <c r="A112" s="17">
        <f t="shared" si="6"/>
        <v>2024</v>
      </c>
      <c r="B112" s="17" t="str">
        <f t="shared" si="7"/>
        <v>Май</v>
      </c>
      <c r="C112" s="8">
        <v>5</v>
      </c>
      <c r="D112" s="8">
        <v>13</v>
      </c>
      <c r="E112" s="28" t="s">
        <v>0</v>
      </c>
      <c r="F112" s="9"/>
      <c r="G112" s="21">
        <v>0</v>
      </c>
      <c r="H112" s="21">
        <v>0</v>
      </c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x14ac:dyDescent="0.25">
      <c r="A113" s="17">
        <f t="shared" si="6"/>
        <v>2024</v>
      </c>
      <c r="B113" s="17" t="str">
        <f t="shared" si="7"/>
        <v>Май</v>
      </c>
      <c r="C113" s="8">
        <v>5</v>
      </c>
      <c r="D113" s="8">
        <v>14</v>
      </c>
      <c r="E113" s="28" t="s">
        <v>1</v>
      </c>
      <c r="F113" s="9"/>
      <c r="G113" s="21">
        <v>0</v>
      </c>
      <c r="H113" s="21">
        <v>0</v>
      </c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x14ac:dyDescent="0.25">
      <c r="A114" s="17">
        <f t="shared" si="6"/>
        <v>2024</v>
      </c>
      <c r="B114" s="17" t="str">
        <f t="shared" si="7"/>
        <v>Май</v>
      </c>
      <c r="C114" s="8">
        <v>5</v>
      </c>
      <c r="D114" s="8">
        <v>15</v>
      </c>
      <c r="E114" s="28" t="s">
        <v>2</v>
      </c>
      <c r="F114" s="9"/>
      <c r="G114" s="21">
        <v>0</v>
      </c>
      <c r="H114" s="21">
        <v>0</v>
      </c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x14ac:dyDescent="0.25">
      <c r="A115" s="17">
        <f t="shared" si="6"/>
        <v>2024</v>
      </c>
      <c r="B115" s="17" t="str">
        <f t="shared" si="7"/>
        <v>Май</v>
      </c>
      <c r="C115" s="8">
        <v>5</v>
      </c>
      <c r="D115" s="8">
        <v>16</v>
      </c>
      <c r="E115" s="28" t="s">
        <v>3</v>
      </c>
      <c r="F115" s="9"/>
      <c r="G115" s="21">
        <v>0</v>
      </c>
      <c r="H115" s="21">
        <v>0</v>
      </c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x14ac:dyDescent="0.25">
      <c r="A116" s="17">
        <f t="shared" si="6"/>
        <v>2024</v>
      </c>
      <c r="B116" s="17" t="str">
        <f t="shared" si="7"/>
        <v>Май</v>
      </c>
      <c r="C116" s="8">
        <v>5</v>
      </c>
      <c r="D116" s="8">
        <v>17</v>
      </c>
      <c r="E116" s="28" t="s">
        <v>4</v>
      </c>
      <c r="F116" s="9"/>
      <c r="G116" s="21">
        <v>0</v>
      </c>
      <c r="H116" s="21">
        <v>0</v>
      </c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x14ac:dyDescent="0.25">
      <c r="A117" s="17">
        <f t="shared" si="6"/>
        <v>2024</v>
      </c>
      <c r="B117" s="17" t="str">
        <f t="shared" si="7"/>
        <v>Май</v>
      </c>
      <c r="C117" s="8">
        <v>5</v>
      </c>
      <c r="D117" s="8">
        <v>18</v>
      </c>
      <c r="E117" s="28" t="s">
        <v>5</v>
      </c>
      <c r="F117" s="9"/>
      <c r="G117" s="21">
        <v>0</v>
      </c>
      <c r="H117" s="21">
        <v>0</v>
      </c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x14ac:dyDescent="0.25">
      <c r="A118" s="17">
        <f t="shared" si="6"/>
        <v>2024</v>
      </c>
      <c r="B118" s="17" t="str">
        <f t="shared" si="7"/>
        <v>Май</v>
      </c>
      <c r="C118" s="8">
        <v>5</v>
      </c>
      <c r="D118" s="8">
        <v>19</v>
      </c>
      <c r="E118" s="28" t="s">
        <v>6</v>
      </c>
      <c r="F118" s="9"/>
      <c r="G118" s="21">
        <v>0</v>
      </c>
      <c r="H118" s="21">
        <v>0</v>
      </c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x14ac:dyDescent="0.25">
      <c r="A119" s="17">
        <f t="shared" si="6"/>
        <v>2024</v>
      </c>
      <c r="B119" s="17" t="str">
        <f t="shared" si="7"/>
        <v>Май</v>
      </c>
      <c r="C119" s="8">
        <v>5</v>
      </c>
      <c r="D119" s="8">
        <v>20</v>
      </c>
      <c r="E119" s="28" t="s">
        <v>7</v>
      </c>
      <c r="F119" s="9"/>
      <c r="G119" s="21">
        <v>0</v>
      </c>
      <c r="H119" s="21">
        <v>0</v>
      </c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x14ac:dyDescent="0.25">
      <c r="A120" s="17">
        <f t="shared" si="6"/>
        <v>2024</v>
      </c>
      <c r="B120" s="17" t="str">
        <f t="shared" si="7"/>
        <v>Май</v>
      </c>
      <c r="C120" s="8">
        <v>5</v>
      </c>
      <c r="D120" s="8">
        <v>21</v>
      </c>
      <c r="E120" s="28" t="s">
        <v>8</v>
      </c>
      <c r="F120" s="9"/>
      <c r="G120" s="21">
        <v>0</v>
      </c>
      <c r="H120" s="21">
        <v>0</v>
      </c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x14ac:dyDescent="0.25">
      <c r="A121" s="17">
        <f t="shared" si="6"/>
        <v>2024</v>
      </c>
      <c r="B121" s="17" t="str">
        <f t="shared" si="7"/>
        <v>Май</v>
      </c>
      <c r="C121" s="8">
        <v>5</v>
      </c>
      <c r="D121" s="8">
        <v>22</v>
      </c>
      <c r="E121" s="28" t="s">
        <v>9</v>
      </c>
      <c r="F121" s="9"/>
      <c r="G121" s="21">
        <v>0</v>
      </c>
      <c r="H121" s="21">
        <v>0</v>
      </c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x14ac:dyDescent="0.25">
      <c r="A122" s="17">
        <f t="shared" si="6"/>
        <v>2024</v>
      </c>
      <c r="B122" s="17" t="str">
        <f t="shared" si="7"/>
        <v>Май</v>
      </c>
      <c r="C122" s="8">
        <v>5</v>
      </c>
      <c r="D122" s="8">
        <v>23</v>
      </c>
      <c r="E122" s="28" t="s">
        <v>29</v>
      </c>
      <c r="F122" s="9"/>
      <c r="G122" s="21">
        <v>0</v>
      </c>
      <c r="H122" s="21">
        <v>0</v>
      </c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x14ac:dyDescent="0.25">
      <c r="A123" s="17">
        <f t="shared" si="6"/>
        <v>2024</v>
      </c>
      <c r="B123" s="17" t="str">
        <f t="shared" si="7"/>
        <v>Май</v>
      </c>
      <c r="C123" s="8">
        <v>6</v>
      </c>
      <c r="D123" s="8">
        <v>0</v>
      </c>
      <c r="E123" s="28" t="s">
        <v>16</v>
      </c>
      <c r="F123" s="9"/>
      <c r="G123" s="21">
        <v>1</v>
      </c>
      <c r="H123" s="21">
        <v>0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x14ac:dyDescent="0.25">
      <c r="A124" s="17">
        <f t="shared" si="6"/>
        <v>2024</v>
      </c>
      <c r="B124" s="17" t="str">
        <f t="shared" si="7"/>
        <v>Май</v>
      </c>
      <c r="C124" s="8">
        <v>6</v>
      </c>
      <c r="D124" s="8">
        <v>1</v>
      </c>
      <c r="E124" s="28" t="s">
        <v>17</v>
      </c>
      <c r="F124" s="9"/>
      <c r="G124" s="21">
        <v>1</v>
      </c>
      <c r="H124" s="21">
        <v>0</v>
      </c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x14ac:dyDescent="0.25">
      <c r="A125" s="17">
        <f t="shared" si="6"/>
        <v>2024</v>
      </c>
      <c r="B125" s="17" t="str">
        <f t="shared" si="7"/>
        <v>Май</v>
      </c>
      <c r="C125" s="8">
        <v>6</v>
      </c>
      <c r="D125" s="8">
        <v>2</v>
      </c>
      <c r="E125" s="28" t="s">
        <v>18</v>
      </c>
      <c r="F125" s="9"/>
      <c r="G125" s="21">
        <v>1</v>
      </c>
      <c r="H125" s="21">
        <v>0</v>
      </c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x14ac:dyDescent="0.25">
      <c r="A126" s="17">
        <f t="shared" si="6"/>
        <v>2024</v>
      </c>
      <c r="B126" s="17" t="str">
        <f t="shared" si="7"/>
        <v>Май</v>
      </c>
      <c r="C126" s="8">
        <v>6</v>
      </c>
      <c r="D126" s="8">
        <v>3</v>
      </c>
      <c r="E126" s="28" t="s">
        <v>19</v>
      </c>
      <c r="F126" s="9"/>
      <c r="G126" s="21">
        <v>1</v>
      </c>
      <c r="H126" s="21">
        <v>0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x14ac:dyDescent="0.25">
      <c r="A127" s="17">
        <f t="shared" si="6"/>
        <v>2024</v>
      </c>
      <c r="B127" s="17" t="str">
        <f t="shared" si="7"/>
        <v>Май</v>
      </c>
      <c r="C127" s="8">
        <v>6</v>
      </c>
      <c r="D127" s="8">
        <v>4</v>
      </c>
      <c r="E127" s="28" t="s">
        <v>20</v>
      </c>
      <c r="F127" s="9"/>
      <c r="G127" s="21">
        <v>1</v>
      </c>
      <c r="H127" s="21">
        <v>0</v>
      </c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x14ac:dyDescent="0.25">
      <c r="A128" s="17">
        <f t="shared" si="6"/>
        <v>2024</v>
      </c>
      <c r="B128" s="17" t="str">
        <f t="shared" si="7"/>
        <v>Май</v>
      </c>
      <c r="C128" s="8">
        <v>6</v>
      </c>
      <c r="D128" s="8">
        <v>5</v>
      </c>
      <c r="E128" s="28" t="s">
        <v>21</v>
      </c>
      <c r="F128" s="9"/>
      <c r="G128" s="21">
        <v>1</v>
      </c>
      <c r="H128" s="21">
        <v>0</v>
      </c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x14ac:dyDescent="0.25">
      <c r="A129" s="17">
        <f t="shared" si="6"/>
        <v>2024</v>
      </c>
      <c r="B129" s="17" t="str">
        <f t="shared" si="7"/>
        <v>Май</v>
      </c>
      <c r="C129" s="8">
        <v>6</v>
      </c>
      <c r="D129" s="8">
        <v>6</v>
      </c>
      <c r="E129" s="28" t="s">
        <v>22</v>
      </c>
      <c r="F129" s="9"/>
      <c r="G129" s="21">
        <v>1</v>
      </c>
      <c r="H129" s="21">
        <v>0</v>
      </c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x14ac:dyDescent="0.25">
      <c r="A130" s="17">
        <f t="shared" si="6"/>
        <v>2024</v>
      </c>
      <c r="B130" s="17" t="str">
        <f t="shared" si="7"/>
        <v>Май</v>
      </c>
      <c r="C130" s="8">
        <v>6</v>
      </c>
      <c r="D130" s="8">
        <v>7</v>
      </c>
      <c r="E130" s="28" t="s">
        <v>23</v>
      </c>
      <c r="F130" s="9"/>
      <c r="G130" s="21">
        <v>1</v>
      </c>
      <c r="H130" s="21">
        <v>0</v>
      </c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x14ac:dyDescent="0.25">
      <c r="A131" s="17">
        <f t="shared" si="6"/>
        <v>2024</v>
      </c>
      <c r="B131" s="17" t="str">
        <f t="shared" si="7"/>
        <v>Май</v>
      </c>
      <c r="C131" s="8">
        <v>6</v>
      </c>
      <c r="D131" s="8">
        <v>8</v>
      </c>
      <c r="E131" s="28" t="s">
        <v>24</v>
      </c>
      <c r="F131" s="9"/>
      <c r="G131" s="21">
        <v>1</v>
      </c>
      <c r="H131" s="21">
        <v>0</v>
      </c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x14ac:dyDescent="0.25">
      <c r="A132" s="17">
        <f t="shared" ref="A132:A195" si="8">IF(A131&lt;&gt;"",A131,"")</f>
        <v>2024</v>
      </c>
      <c r="B132" s="17" t="str">
        <f t="shared" ref="B132:B195" si="9">IF(B131&lt;&gt;"",B131,"")</f>
        <v>Май</v>
      </c>
      <c r="C132" s="8">
        <v>6</v>
      </c>
      <c r="D132" s="8">
        <v>9</v>
      </c>
      <c r="E132" s="28" t="s">
        <v>25</v>
      </c>
      <c r="F132" s="9"/>
      <c r="G132" s="21">
        <v>1</v>
      </c>
      <c r="H132" s="21">
        <v>0</v>
      </c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x14ac:dyDescent="0.25">
      <c r="A133" s="17">
        <f t="shared" si="8"/>
        <v>2024</v>
      </c>
      <c r="B133" s="17" t="str">
        <f t="shared" si="9"/>
        <v>Май</v>
      </c>
      <c r="C133" s="8">
        <v>6</v>
      </c>
      <c r="D133" s="8">
        <v>10</v>
      </c>
      <c r="E133" s="28" t="s">
        <v>26</v>
      </c>
      <c r="F133" s="9"/>
      <c r="G133" s="21">
        <v>1</v>
      </c>
      <c r="H133" s="21">
        <v>1</v>
      </c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x14ac:dyDescent="0.25">
      <c r="A134" s="17">
        <f t="shared" si="8"/>
        <v>2024</v>
      </c>
      <c r="B134" s="17" t="str">
        <f t="shared" si="9"/>
        <v>Май</v>
      </c>
      <c r="C134" s="8">
        <v>6</v>
      </c>
      <c r="D134" s="8">
        <v>11</v>
      </c>
      <c r="E134" s="28" t="s">
        <v>27</v>
      </c>
      <c r="F134" s="9"/>
      <c r="G134" s="21">
        <v>1</v>
      </c>
      <c r="H134" s="21">
        <v>0</v>
      </c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x14ac:dyDescent="0.25">
      <c r="A135" s="17">
        <f t="shared" si="8"/>
        <v>2024</v>
      </c>
      <c r="B135" s="17" t="str">
        <f t="shared" si="9"/>
        <v>Май</v>
      </c>
      <c r="C135" s="8">
        <v>6</v>
      </c>
      <c r="D135" s="8">
        <v>12</v>
      </c>
      <c r="E135" s="28" t="s">
        <v>28</v>
      </c>
      <c r="F135" s="9"/>
      <c r="G135" s="21">
        <v>1</v>
      </c>
      <c r="H135" s="21">
        <v>0</v>
      </c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x14ac:dyDescent="0.25">
      <c r="A136" s="17">
        <f t="shared" si="8"/>
        <v>2024</v>
      </c>
      <c r="B136" s="17" t="str">
        <f t="shared" si="9"/>
        <v>Май</v>
      </c>
      <c r="C136" s="8">
        <v>6</v>
      </c>
      <c r="D136" s="8">
        <v>13</v>
      </c>
      <c r="E136" s="28" t="s">
        <v>0</v>
      </c>
      <c r="F136" s="9"/>
      <c r="G136" s="21">
        <v>1</v>
      </c>
      <c r="H136" s="21">
        <v>0</v>
      </c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x14ac:dyDescent="0.25">
      <c r="A137" s="17">
        <f t="shared" si="8"/>
        <v>2024</v>
      </c>
      <c r="B137" s="17" t="str">
        <f t="shared" si="9"/>
        <v>Май</v>
      </c>
      <c r="C137" s="8">
        <v>6</v>
      </c>
      <c r="D137" s="8">
        <v>14</v>
      </c>
      <c r="E137" s="28" t="s">
        <v>1</v>
      </c>
      <c r="F137" s="9"/>
      <c r="G137" s="21">
        <v>1</v>
      </c>
      <c r="H137" s="21">
        <v>0</v>
      </c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x14ac:dyDescent="0.25">
      <c r="A138" s="17">
        <f t="shared" si="8"/>
        <v>2024</v>
      </c>
      <c r="B138" s="17" t="str">
        <f t="shared" si="9"/>
        <v>Май</v>
      </c>
      <c r="C138" s="8">
        <v>6</v>
      </c>
      <c r="D138" s="8">
        <v>15</v>
      </c>
      <c r="E138" s="28" t="s">
        <v>2</v>
      </c>
      <c r="F138" s="9"/>
      <c r="G138" s="21">
        <v>1</v>
      </c>
      <c r="H138" s="21">
        <v>0</v>
      </c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x14ac:dyDescent="0.25">
      <c r="A139" s="17">
        <f t="shared" si="8"/>
        <v>2024</v>
      </c>
      <c r="B139" s="17" t="str">
        <f t="shared" si="9"/>
        <v>Май</v>
      </c>
      <c r="C139" s="8">
        <v>6</v>
      </c>
      <c r="D139" s="8">
        <v>16</v>
      </c>
      <c r="E139" s="28" t="s">
        <v>3</v>
      </c>
      <c r="F139" s="9"/>
      <c r="G139" s="21">
        <v>1</v>
      </c>
      <c r="H139" s="21">
        <v>0</v>
      </c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x14ac:dyDescent="0.25">
      <c r="A140" s="17">
        <f t="shared" si="8"/>
        <v>2024</v>
      </c>
      <c r="B140" s="17" t="str">
        <f t="shared" si="9"/>
        <v>Май</v>
      </c>
      <c r="C140" s="8">
        <v>6</v>
      </c>
      <c r="D140" s="8">
        <v>17</v>
      </c>
      <c r="E140" s="28" t="s">
        <v>4</v>
      </c>
      <c r="F140" s="9"/>
      <c r="G140" s="21">
        <v>1</v>
      </c>
      <c r="H140" s="21">
        <v>0</v>
      </c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x14ac:dyDescent="0.25">
      <c r="A141" s="17">
        <f t="shared" si="8"/>
        <v>2024</v>
      </c>
      <c r="B141" s="17" t="str">
        <f t="shared" si="9"/>
        <v>Май</v>
      </c>
      <c r="C141" s="8">
        <v>6</v>
      </c>
      <c r="D141" s="8">
        <v>18</v>
      </c>
      <c r="E141" s="28" t="s">
        <v>5</v>
      </c>
      <c r="F141" s="9"/>
      <c r="G141" s="21">
        <v>1</v>
      </c>
      <c r="H141" s="21">
        <v>0</v>
      </c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x14ac:dyDescent="0.25">
      <c r="A142" s="17">
        <f t="shared" si="8"/>
        <v>2024</v>
      </c>
      <c r="B142" s="17" t="str">
        <f t="shared" si="9"/>
        <v>Май</v>
      </c>
      <c r="C142" s="8">
        <v>6</v>
      </c>
      <c r="D142" s="8">
        <v>19</v>
      </c>
      <c r="E142" s="28" t="s">
        <v>6</v>
      </c>
      <c r="F142" s="9"/>
      <c r="G142" s="21">
        <v>1</v>
      </c>
      <c r="H142" s="21">
        <v>0</v>
      </c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x14ac:dyDescent="0.25">
      <c r="A143" s="17">
        <f t="shared" si="8"/>
        <v>2024</v>
      </c>
      <c r="B143" s="17" t="str">
        <f t="shared" si="9"/>
        <v>Май</v>
      </c>
      <c r="C143" s="8">
        <v>6</v>
      </c>
      <c r="D143" s="8">
        <v>20</v>
      </c>
      <c r="E143" s="28" t="s">
        <v>7</v>
      </c>
      <c r="F143" s="9"/>
      <c r="G143" s="21">
        <v>1</v>
      </c>
      <c r="H143" s="21">
        <v>0</v>
      </c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x14ac:dyDescent="0.25">
      <c r="A144" s="17">
        <f t="shared" si="8"/>
        <v>2024</v>
      </c>
      <c r="B144" s="17" t="str">
        <f t="shared" si="9"/>
        <v>Май</v>
      </c>
      <c r="C144" s="8">
        <v>6</v>
      </c>
      <c r="D144" s="8">
        <v>21</v>
      </c>
      <c r="E144" s="28" t="s">
        <v>8</v>
      </c>
      <c r="F144" s="9"/>
      <c r="G144" s="21">
        <v>1</v>
      </c>
      <c r="H144" s="21">
        <v>0</v>
      </c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x14ac:dyDescent="0.25">
      <c r="A145" s="17">
        <f t="shared" si="8"/>
        <v>2024</v>
      </c>
      <c r="B145" s="17" t="str">
        <f t="shared" si="9"/>
        <v>Май</v>
      </c>
      <c r="C145" s="8">
        <v>6</v>
      </c>
      <c r="D145" s="8">
        <v>22</v>
      </c>
      <c r="E145" s="28" t="s">
        <v>9</v>
      </c>
      <c r="F145" s="9"/>
      <c r="G145" s="21">
        <v>1</v>
      </c>
      <c r="H145" s="21">
        <v>0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x14ac:dyDescent="0.25">
      <c r="A146" s="17">
        <f t="shared" si="8"/>
        <v>2024</v>
      </c>
      <c r="B146" s="17" t="str">
        <f t="shared" si="9"/>
        <v>Май</v>
      </c>
      <c r="C146" s="8">
        <v>6</v>
      </c>
      <c r="D146" s="8">
        <v>23</v>
      </c>
      <c r="E146" s="28" t="s">
        <v>29</v>
      </c>
      <c r="F146" s="9"/>
      <c r="G146" s="21">
        <v>1</v>
      </c>
      <c r="H146" s="21">
        <v>0</v>
      </c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x14ac:dyDescent="0.25">
      <c r="A147" s="17">
        <f t="shared" si="8"/>
        <v>2024</v>
      </c>
      <c r="B147" s="17" t="str">
        <f t="shared" si="9"/>
        <v>Май</v>
      </c>
      <c r="C147" s="8">
        <v>7</v>
      </c>
      <c r="D147" s="8">
        <v>0</v>
      </c>
      <c r="E147" s="28" t="s">
        <v>16</v>
      </c>
      <c r="F147" s="9"/>
      <c r="G147" s="21">
        <v>1</v>
      </c>
      <c r="H147" s="21">
        <v>0</v>
      </c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x14ac:dyDescent="0.25">
      <c r="A148" s="17">
        <f t="shared" si="8"/>
        <v>2024</v>
      </c>
      <c r="B148" s="17" t="str">
        <f t="shared" si="9"/>
        <v>Май</v>
      </c>
      <c r="C148" s="8">
        <v>7</v>
      </c>
      <c r="D148" s="8">
        <v>1</v>
      </c>
      <c r="E148" s="28" t="s">
        <v>17</v>
      </c>
      <c r="F148" s="9"/>
      <c r="G148" s="21">
        <v>1</v>
      </c>
      <c r="H148" s="21">
        <v>0</v>
      </c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x14ac:dyDescent="0.25">
      <c r="A149" s="17">
        <f t="shared" si="8"/>
        <v>2024</v>
      </c>
      <c r="B149" s="17" t="str">
        <f t="shared" si="9"/>
        <v>Май</v>
      </c>
      <c r="C149" s="8">
        <v>7</v>
      </c>
      <c r="D149" s="8">
        <v>2</v>
      </c>
      <c r="E149" s="28" t="s">
        <v>18</v>
      </c>
      <c r="F149" s="9"/>
      <c r="G149" s="21">
        <v>1</v>
      </c>
      <c r="H149" s="21">
        <v>0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x14ac:dyDescent="0.25">
      <c r="A150" s="17">
        <f t="shared" si="8"/>
        <v>2024</v>
      </c>
      <c r="B150" s="17" t="str">
        <f t="shared" si="9"/>
        <v>Май</v>
      </c>
      <c r="C150" s="8">
        <v>7</v>
      </c>
      <c r="D150" s="8">
        <v>3</v>
      </c>
      <c r="E150" s="28" t="s">
        <v>19</v>
      </c>
      <c r="F150" s="9"/>
      <c r="G150" s="21">
        <v>1</v>
      </c>
      <c r="H150" s="21">
        <v>0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x14ac:dyDescent="0.25">
      <c r="A151" s="17">
        <f t="shared" si="8"/>
        <v>2024</v>
      </c>
      <c r="B151" s="17" t="str">
        <f t="shared" si="9"/>
        <v>Май</v>
      </c>
      <c r="C151" s="8">
        <v>7</v>
      </c>
      <c r="D151" s="8">
        <v>4</v>
      </c>
      <c r="E151" s="28" t="s">
        <v>20</v>
      </c>
      <c r="F151" s="9"/>
      <c r="G151" s="21">
        <v>1</v>
      </c>
      <c r="H151" s="21">
        <v>0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x14ac:dyDescent="0.25">
      <c r="A152" s="17">
        <f t="shared" si="8"/>
        <v>2024</v>
      </c>
      <c r="B152" s="17" t="str">
        <f t="shared" si="9"/>
        <v>Май</v>
      </c>
      <c r="C152" s="8">
        <v>7</v>
      </c>
      <c r="D152" s="8">
        <v>5</v>
      </c>
      <c r="E152" s="28" t="s">
        <v>21</v>
      </c>
      <c r="F152" s="9"/>
      <c r="G152" s="21">
        <v>1</v>
      </c>
      <c r="H152" s="21">
        <v>0</v>
      </c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x14ac:dyDescent="0.25">
      <c r="A153" s="17">
        <f t="shared" si="8"/>
        <v>2024</v>
      </c>
      <c r="B153" s="17" t="str">
        <f t="shared" si="9"/>
        <v>Май</v>
      </c>
      <c r="C153" s="8">
        <v>7</v>
      </c>
      <c r="D153" s="8">
        <v>6</v>
      </c>
      <c r="E153" s="28" t="s">
        <v>22</v>
      </c>
      <c r="F153" s="9"/>
      <c r="G153" s="21">
        <v>1</v>
      </c>
      <c r="H153" s="21">
        <v>0</v>
      </c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x14ac:dyDescent="0.25">
      <c r="A154" s="17">
        <f t="shared" si="8"/>
        <v>2024</v>
      </c>
      <c r="B154" s="17" t="str">
        <f t="shared" si="9"/>
        <v>Май</v>
      </c>
      <c r="C154" s="8">
        <v>7</v>
      </c>
      <c r="D154" s="8">
        <v>7</v>
      </c>
      <c r="E154" s="28" t="s">
        <v>23</v>
      </c>
      <c r="F154" s="9"/>
      <c r="G154" s="21">
        <v>1</v>
      </c>
      <c r="H154" s="21">
        <v>0</v>
      </c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x14ac:dyDescent="0.25">
      <c r="A155" s="17">
        <f t="shared" si="8"/>
        <v>2024</v>
      </c>
      <c r="B155" s="17" t="str">
        <f t="shared" si="9"/>
        <v>Май</v>
      </c>
      <c r="C155" s="8">
        <v>7</v>
      </c>
      <c r="D155" s="8">
        <v>8</v>
      </c>
      <c r="E155" s="28" t="s">
        <v>24</v>
      </c>
      <c r="F155" s="9"/>
      <c r="G155" s="21">
        <v>1</v>
      </c>
      <c r="H155" s="21">
        <v>0</v>
      </c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x14ac:dyDescent="0.25">
      <c r="A156" s="17">
        <f t="shared" si="8"/>
        <v>2024</v>
      </c>
      <c r="B156" s="17" t="str">
        <f t="shared" si="9"/>
        <v>Май</v>
      </c>
      <c r="C156" s="8">
        <v>7</v>
      </c>
      <c r="D156" s="8">
        <v>9</v>
      </c>
      <c r="E156" s="28" t="s">
        <v>25</v>
      </c>
      <c r="F156" s="9"/>
      <c r="G156" s="21">
        <v>1</v>
      </c>
      <c r="H156" s="21">
        <v>0</v>
      </c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x14ac:dyDescent="0.25">
      <c r="A157" s="17">
        <f t="shared" si="8"/>
        <v>2024</v>
      </c>
      <c r="B157" s="17" t="str">
        <f t="shared" si="9"/>
        <v>Май</v>
      </c>
      <c r="C157" s="8">
        <v>7</v>
      </c>
      <c r="D157" s="8">
        <v>10</v>
      </c>
      <c r="E157" s="28" t="s">
        <v>26</v>
      </c>
      <c r="F157" s="9"/>
      <c r="G157" s="21">
        <v>1</v>
      </c>
      <c r="H157" s="21">
        <v>1</v>
      </c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x14ac:dyDescent="0.25">
      <c r="A158" s="17">
        <f t="shared" si="8"/>
        <v>2024</v>
      </c>
      <c r="B158" s="17" t="str">
        <f t="shared" si="9"/>
        <v>Май</v>
      </c>
      <c r="C158" s="8">
        <v>7</v>
      </c>
      <c r="D158" s="8">
        <v>11</v>
      </c>
      <c r="E158" s="28" t="s">
        <v>27</v>
      </c>
      <c r="F158" s="9"/>
      <c r="G158" s="21">
        <v>1</v>
      </c>
      <c r="H158" s="21">
        <v>0</v>
      </c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x14ac:dyDescent="0.25">
      <c r="A159" s="17">
        <f t="shared" si="8"/>
        <v>2024</v>
      </c>
      <c r="B159" s="17" t="str">
        <f t="shared" si="9"/>
        <v>Май</v>
      </c>
      <c r="C159" s="8">
        <v>7</v>
      </c>
      <c r="D159" s="8">
        <v>12</v>
      </c>
      <c r="E159" s="28" t="s">
        <v>28</v>
      </c>
      <c r="F159" s="9"/>
      <c r="G159" s="21">
        <v>1</v>
      </c>
      <c r="H159" s="21">
        <v>0</v>
      </c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x14ac:dyDescent="0.25">
      <c r="A160" s="17">
        <f t="shared" si="8"/>
        <v>2024</v>
      </c>
      <c r="B160" s="17" t="str">
        <f t="shared" si="9"/>
        <v>Май</v>
      </c>
      <c r="C160" s="8">
        <v>7</v>
      </c>
      <c r="D160" s="8">
        <v>13</v>
      </c>
      <c r="E160" s="28" t="s">
        <v>0</v>
      </c>
      <c r="F160" s="9"/>
      <c r="G160" s="21">
        <v>1</v>
      </c>
      <c r="H160" s="21">
        <v>0</v>
      </c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x14ac:dyDescent="0.25">
      <c r="A161" s="17">
        <f t="shared" si="8"/>
        <v>2024</v>
      </c>
      <c r="B161" s="17" t="str">
        <f t="shared" si="9"/>
        <v>Май</v>
      </c>
      <c r="C161" s="8">
        <v>7</v>
      </c>
      <c r="D161" s="8">
        <v>14</v>
      </c>
      <c r="E161" s="28" t="s">
        <v>1</v>
      </c>
      <c r="F161" s="9"/>
      <c r="G161" s="21">
        <v>1</v>
      </c>
      <c r="H161" s="21">
        <v>0</v>
      </c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x14ac:dyDescent="0.25">
      <c r="A162" s="17">
        <f t="shared" si="8"/>
        <v>2024</v>
      </c>
      <c r="B162" s="17" t="str">
        <f t="shared" si="9"/>
        <v>Май</v>
      </c>
      <c r="C162" s="8">
        <v>7</v>
      </c>
      <c r="D162" s="8">
        <v>15</v>
      </c>
      <c r="E162" s="28" t="s">
        <v>2</v>
      </c>
      <c r="F162" s="9"/>
      <c r="G162" s="21">
        <v>1</v>
      </c>
      <c r="H162" s="21">
        <v>0</v>
      </c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x14ac:dyDescent="0.25">
      <c r="A163" s="17">
        <f t="shared" si="8"/>
        <v>2024</v>
      </c>
      <c r="B163" s="17" t="str">
        <f t="shared" si="9"/>
        <v>Май</v>
      </c>
      <c r="C163" s="8">
        <v>7</v>
      </c>
      <c r="D163" s="8">
        <v>16</v>
      </c>
      <c r="E163" s="28" t="s">
        <v>3</v>
      </c>
      <c r="F163" s="9"/>
      <c r="G163" s="21">
        <v>1</v>
      </c>
      <c r="H163" s="21">
        <v>0</v>
      </c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x14ac:dyDescent="0.25">
      <c r="A164" s="17">
        <f t="shared" si="8"/>
        <v>2024</v>
      </c>
      <c r="B164" s="17" t="str">
        <f t="shared" si="9"/>
        <v>Май</v>
      </c>
      <c r="C164" s="8">
        <v>7</v>
      </c>
      <c r="D164" s="8">
        <v>17</v>
      </c>
      <c r="E164" s="28" t="s">
        <v>4</v>
      </c>
      <c r="F164" s="9"/>
      <c r="G164" s="21">
        <v>1</v>
      </c>
      <c r="H164" s="21">
        <v>0</v>
      </c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x14ac:dyDescent="0.25">
      <c r="A165" s="17">
        <f t="shared" si="8"/>
        <v>2024</v>
      </c>
      <c r="B165" s="17" t="str">
        <f t="shared" si="9"/>
        <v>Май</v>
      </c>
      <c r="C165" s="8">
        <v>7</v>
      </c>
      <c r="D165" s="8">
        <v>18</v>
      </c>
      <c r="E165" s="28" t="s">
        <v>5</v>
      </c>
      <c r="F165" s="9"/>
      <c r="G165" s="21">
        <v>1</v>
      </c>
      <c r="H165" s="21">
        <v>0</v>
      </c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x14ac:dyDescent="0.25">
      <c r="A166" s="17">
        <f t="shared" si="8"/>
        <v>2024</v>
      </c>
      <c r="B166" s="17" t="str">
        <f t="shared" si="9"/>
        <v>Май</v>
      </c>
      <c r="C166" s="8">
        <v>7</v>
      </c>
      <c r="D166" s="8">
        <v>19</v>
      </c>
      <c r="E166" s="28" t="s">
        <v>6</v>
      </c>
      <c r="F166" s="9"/>
      <c r="G166" s="21">
        <v>1</v>
      </c>
      <c r="H166" s="21">
        <v>0</v>
      </c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x14ac:dyDescent="0.25">
      <c r="A167" s="17">
        <f t="shared" si="8"/>
        <v>2024</v>
      </c>
      <c r="B167" s="17" t="str">
        <f t="shared" si="9"/>
        <v>Май</v>
      </c>
      <c r="C167" s="8">
        <v>7</v>
      </c>
      <c r="D167" s="8">
        <v>20</v>
      </c>
      <c r="E167" s="28" t="s">
        <v>7</v>
      </c>
      <c r="F167" s="9"/>
      <c r="G167" s="21">
        <v>1</v>
      </c>
      <c r="H167" s="21">
        <v>0</v>
      </c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x14ac:dyDescent="0.25">
      <c r="A168" s="17">
        <f t="shared" si="8"/>
        <v>2024</v>
      </c>
      <c r="B168" s="17" t="str">
        <f t="shared" si="9"/>
        <v>Май</v>
      </c>
      <c r="C168" s="8">
        <v>7</v>
      </c>
      <c r="D168" s="8">
        <v>21</v>
      </c>
      <c r="E168" s="28" t="s">
        <v>8</v>
      </c>
      <c r="F168" s="9"/>
      <c r="G168" s="21">
        <v>1</v>
      </c>
      <c r="H168" s="21">
        <v>0</v>
      </c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x14ac:dyDescent="0.25">
      <c r="A169" s="17">
        <f t="shared" si="8"/>
        <v>2024</v>
      </c>
      <c r="B169" s="17" t="str">
        <f t="shared" si="9"/>
        <v>Май</v>
      </c>
      <c r="C169" s="8">
        <v>7</v>
      </c>
      <c r="D169" s="8">
        <v>22</v>
      </c>
      <c r="E169" s="28" t="s">
        <v>9</v>
      </c>
      <c r="F169" s="9"/>
      <c r="G169" s="21">
        <v>1</v>
      </c>
      <c r="H169" s="21">
        <v>0</v>
      </c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x14ac:dyDescent="0.25">
      <c r="A170" s="17">
        <f t="shared" si="8"/>
        <v>2024</v>
      </c>
      <c r="B170" s="17" t="str">
        <f t="shared" si="9"/>
        <v>Май</v>
      </c>
      <c r="C170" s="8">
        <v>7</v>
      </c>
      <c r="D170" s="8">
        <v>23</v>
      </c>
      <c r="E170" s="28" t="s">
        <v>29</v>
      </c>
      <c r="F170" s="9"/>
      <c r="G170" s="21">
        <v>1</v>
      </c>
      <c r="H170" s="21">
        <v>0</v>
      </c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x14ac:dyDescent="0.25">
      <c r="A171" s="17">
        <f t="shared" si="8"/>
        <v>2024</v>
      </c>
      <c r="B171" s="17" t="str">
        <f t="shared" si="9"/>
        <v>Май</v>
      </c>
      <c r="C171" s="8">
        <v>8</v>
      </c>
      <c r="D171" s="8">
        <v>0</v>
      </c>
      <c r="E171" s="28" t="s">
        <v>16</v>
      </c>
      <c r="F171" s="9"/>
      <c r="G171" s="21">
        <v>1</v>
      </c>
      <c r="H171" s="21">
        <v>0</v>
      </c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x14ac:dyDescent="0.25">
      <c r="A172" s="17">
        <f t="shared" si="8"/>
        <v>2024</v>
      </c>
      <c r="B172" s="17" t="str">
        <f t="shared" si="9"/>
        <v>Май</v>
      </c>
      <c r="C172" s="8">
        <v>8</v>
      </c>
      <c r="D172" s="8">
        <v>1</v>
      </c>
      <c r="E172" s="28" t="s">
        <v>17</v>
      </c>
      <c r="F172" s="9"/>
      <c r="G172" s="21">
        <v>1</v>
      </c>
      <c r="H172" s="21">
        <v>0</v>
      </c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x14ac:dyDescent="0.25">
      <c r="A173" s="17">
        <f t="shared" si="8"/>
        <v>2024</v>
      </c>
      <c r="B173" s="17" t="str">
        <f t="shared" si="9"/>
        <v>Май</v>
      </c>
      <c r="C173" s="8">
        <v>8</v>
      </c>
      <c r="D173" s="8">
        <v>2</v>
      </c>
      <c r="E173" s="28" t="s">
        <v>18</v>
      </c>
      <c r="F173" s="9"/>
      <c r="G173" s="21">
        <v>1</v>
      </c>
      <c r="H173" s="21">
        <v>0</v>
      </c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x14ac:dyDescent="0.25">
      <c r="A174" s="17">
        <f t="shared" si="8"/>
        <v>2024</v>
      </c>
      <c r="B174" s="17" t="str">
        <f t="shared" si="9"/>
        <v>Май</v>
      </c>
      <c r="C174" s="8">
        <v>8</v>
      </c>
      <c r="D174" s="8">
        <v>3</v>
      </c>
      <c r="E174" s="28" t="s">
        <v>19</v>
      </c>
      <c r="F174" s="9"/>
      <c r="G174" s="21">
        <v>1</v>
      </c>
      <c r="H174" s="21">
        <v>0</v>
      </c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x14ac:dyDescent="0.25">
      <c r="A175" s="17">
        <f t="shared" si="8"/>
        <v>2024</v>
      </c>
      <c r="B175" s="17" t="str">
        <f t="shared" si="9"/>
        <v>Май</v>
      </c>
      <c r="C175" s="8">
        <v>8</v>
      </c>
      <c r="D175" s="8">
        <v>4</v>
      </c>
      <c r="E175" s="28" t="s">
        <v>20</v>
      </c>
      <c r="F175" s="9"/>
      <c r="G175" s="21">
        <v>1</v>
      </c>
      <c r="H175" s="21">
        <v>0</v>
      </c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x14ac:dyDescent="0.25">
      <c r="A176" s="17">
        <f t="shared" si="8"/>
        <v>2024</v>
      </c>
      <c r="B176" s="17" t="str">
        <f t="shared" si="9"/>
        <v>Май</v>
      </c>
      <c r="C176" s="8">
        <v>8</v>
      </c>
      <c r="D176" s="8">
        <v>5</v>
      </c>
      <c r="E176" s="28" t="s">
        <v>21</v>
      </c>
      <c r="F176" s="9"/>
      <c r="G176" s="21">
        <v>1</v>
      </c>
      <c r="H176" s="21">
        <v>0</v>
      </c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x14ac:dyDescent="0.25">
      <c r="A177" s="17">
        <f t="shared" si="8"/>
        <v>2024</v>
      </c>
      <c r="B177" s="17" t="str">
        <f t="shared" si="9"/>
        <v>Май</v>
      </c>
      <c r="C177" s="8">
        <v>8</v>
      </c>
      <c r="D177" s="8">
        <v>6</v>
      </c>
      <c r="E177" s="28" t="s">
        <v>22</v>
      </c>
      <c r="F177" s="9"/>
      <c r="G177" s="21">
        <v>1</v>
      </c>
      <c r="H177" s="21">
        <v>0</v>
      </c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x14ac:dyDescent="0.25">
      <c r="A178" s="17">
        <f t="shared" si="8"/>
        <v>2024</v>
      </c>
      <c r="B178" s="17" t="str">
        <f t="shared" si="9"/>
        <v>Май</v>
      </c>
      <c r="C178" s="8">
        <v>8</v>
      </c>
      <c r="D178" s="8">
        <v>7</v>
      </c>
      <c r="E178" s="28" t="s">
        <v>23</v>
      </c>
      <c r="F178" s="9"/>
      <c r="G178" s="21">
        <v>1</v>
      </c>
      <c r="H178" s="21">
        <v>1</v>
      </c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x14ac:dyDescent="0.25">
      <c r="A179" s="17">
        <f t="shared" si="8"/>
        <v>2024</v>
      </c>
      <c r="B179" s="17" t="str">
        <f t="shared" si="9"/>
        <v>Май</v>
      </c>
      <c r="C179" s="8">
        <v>8</v>
      </c>
      <c r="D179" s="8">
        <v>8</v>
      </c>
      <c r="E179" s="28" t="s">
        <v>24</v>
      </c>
      <c r="F179" s="9"/>
      <c r="G179" s="21">
        <v>1</v>
      </c>
      <c r="H179" s="21">
        <v>0</v>
      </c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x14ac:dyDescent="0.25">
      <c r="A180" s="17">
        <f t="shared" si="8"/>
        <v>2024</v>
      </c>
      <c r="B180" s="17" t="str">
        <f t="shared" si="9"/>
        <v>Май</v>
      </c>
      <c r="C180" s="8">
        <v>8</v>
      </c>
      <c r="D180" s="8">
        <v>9</v>
      </c>
      <c r="E180" s="28" t="s">
        <v>25</v>
      </c>
      <c r="F180" s="9"/>
      <c r="G180" s="21">
        <v>1</v>
      </c>
      <c r="H180" s="21">
        <v>0</v>
      </c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x14ac:dyDescent="0.25">
      <c r="A181" s="17">
        <f t="shared" si="8"/>
        <v>2024</v>
      </c>
      <c r="B181" s="17" t="str">
        <f t="shared" si="9"/>
        <v>Май</v>
      </c>
      <c r="C181" s="8">
        <v>8</v>
      </c>
      <c r="D181" s="8">
        <v>10</v>
      </c>
      <c r="E181" s="28" t="s">
        <v>26</v>
      </c>
      <c r="F181" s="9"/>
      <c r="G181" s="21">
        <v>1</v>
      </c>
      <c r="H181" s="21">
        <v>0</v>
      </c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x14ac:dyDescent="0.25">
      <c r="A182" s="17">
        <f t="shared" si="8"/>
        <v>2024</v>
      </c>
      <c r="B182" s="17" t="str">
        <f t="shared" si="9"/>
        <v>Май</v>
      </c>
      <c r="C182" s="8">
        <v>8</v>
      </c>
      <c r="D182" s="8">
        <v>11</v>
      </c>
      <c r="E182" s="28" t="s">
        <v>27</v>
      </c>
      <c r="F182" s="9"/>
      <c r="G182" s="21">
        <v>1</v>
      </c>
      <c r="H182" s="21">
        <v>0</v>
      </c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x14ac:dyDescent="0.25">
      <c r="A183" s="17">
        <f t="shared" si="8"/>
        <v>2024</v>
      </c>
      <c r="B183" s="17" t="str">
        <f t="shared" si="9"/>
        <v>Май</v>
      </c>
      <c r="C183" s="8">
        <v>8</v>
      </c>
      <c r="D183" s="8">
        <v>12</v>
      </c>
      <c r="E183" s="28" t="s">
        <v>28</v>
      </c>
      <c r="F183" s="9"/>
      <c r="G183" s="21">
        <v>1</v>
      </c>
      <c r="H183" s="21">
        <v>0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x14ac:dyDescent="0.25">
      <c r="A184" s="17">
        <f t="shared" si="8"/>
        <v>2024</v>
      </c>
      <c r="B184" s="17" t="str">
        <f t="shared" si="9"/>
        <v>Май</v>
      </c>
      <c r="C184" s="8">
        <v>8</v>
      </c>
      <c r="D184" s="8">
        <v>13</v>
      </c>
      <c r="E184" s="28" t="s">
        <v>0</v>
      </c>
      <c r="F184" s="9"/>
      <c r="G184" s="21">
        <v>1</v>
      </c>
      <c r="H184" s="21">
        <v>0</v>
      </c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x14ac:dyDescent="0.25">
      <c r="A185" s="17">
        <f t="shared" si="8"/>
        <v>2024</v>
      </c>
      <c r="B185" s="17" t="str">
        <f t="shared" si="9"/>
        <v>Май</v>
      </c>
      <c r="C185" s="8">
        <v>8</v>
      </c>
      <c r="D185" s="8">
        <v>14</v>
      </c>
      <c r="E185" s="28" t="s">
        <v>1</v>
      </c>
      <c r="F185" s="9"/>
      <c r="G185" s="21">
        <v>1</v>
      </c>
      <c r="H185" s="21">
        <v>0</v>
      </c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x14ac:dyDescent="0.25">
      <c r="A186" s="17">
        <f t="shared" si="8"/>
        <v>2024</v>
      </c>
      <c r="B186" s="17" t="str">
        <f t="shared" si="9"/>
        <v>Май</v>
      </c>
      <c r="C186" s="8">
        <v>8</v>
      </c>
      <c r="D186" s="8">
        <v>15</v>
      </c>
      <c r="E186" s="28" t="s">
        <v>2</v>
      </c>
      <c r="F186" s="9"/>
      <c r="G186" s="21">
        <v>1</v>
      </c>
      <c r="H186" s="21">
        <v>0</v>
      </c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x14ac:dyDescent="0.25">
      <c r="A187" s="17">
        <f t="shared" si="8"/>
        <v>2024</v>
      </c>
      <c r="B187" s="17" t="str">
        <f t="shared" si="9"/>
        <v>Май</v>
      </c>
      <c r="C187" s="8">
        <v>8</v>
      </c>
      <c r="D187" s="8">
        <v>16</v>
      </c>
      <c r="E187" s="28" t="s">
        <v>3</v>
      </c>
      <c r="F187" s="9"/>
      <c r="G187" s="21">
        <v>1</v>
      </c>
      <c r="H187" s="21">
        <v>0</v>
      </c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x14ac:dyDescent="0.25">
      <c r="A188" s="17">
        <f t="shared" si="8"/>
        <v>2024</v>
      </c>
      <c r="B188" s="17" t="str">
        <f t="shared" si="9"/>
        <v>Май</v>
      </c>
      <c r="C188" s="8">
        <v>8</v>
      </c>
      <c r="D188" s="8">
        <v>17</v>
      </c>
      <c r="E188" s="28" t="s">
        <v>4</v>
      </c>
      <c r="F188" s="9"/>
      <c r="G188" s="21">
        <v>1</v>
      </c>
      <c r="H188" s="21">
        <v>0</v>
      </c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x14ac:dyDescent="0.25">
      <c r="A189" s="17">
        <f t="shared" si="8"/>
        <v>2024</v>
      </c>
      <c r="B189" s="17" t="str">
        <f t="shared" si="9"/>
        <v>Май</v>
      </c>
      <c r="C189" s="8">
        <v>8</v>
      </c>
      <c r="D189" s="8">
        <v>18</v>
      </c>
      <c r="E189" s="28" t="s">
        <v>5</v>
      </c>
      <c r="F189" s="9"/>
      <c r="G189" s="21">
        <v>1</v>
      </c>
      <c r="H189" s="21">
        <v>0</v>
      </c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x14ac:dyDescent="0.25">
      <c r="A190" s="17">
        <f t="shared" si="8"/>
        <v>2024</v>
      </c>
      <c r="B190" s="17" t="str">
        <f t="shared" si="9"/>
        <v>Май</v>
      </c>
      <c r="C190" s="8">
        <v>8</v>
      </c>
      <c r="D190" s="8">
        <v>19</v>
      </c>
      <c r="E190" s="28" t="s">
        <v>6</v>
      </c>
      <c r="F190" s="9"/>
      <c r="G190" s="21">
        <v>1</v>
      </c>
      <c r="H190" s="21">
        <v>0</v>
      </c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x14ac:dyDescent="0.25">
      <c r="A191" s="17">
        <f t="shared" si="8"/>
        <v>2024</v>
      </c>
      <c r="B191" s="17" t="str">
        <f t="shared" si="9"/>
        <v>Май</v>
      </c>
      <c r="C191" s="8">
        <v>8</v>
      </c>
      <c r="D191" s="8">
        <v>20</v>
      </c>
      <c r="E191" s="28" t="s">
        <v>7</v>
      </c>
      <c r="F191" s="9"/>
      <c r="G191" s="21">
        <v>1</v>
      </c>
      <c r="H191" s="21">
        <v>0</v>
      </c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x14ac:dyDescent="0.25">
      <c r="A192" s="17">
        <f t="shared" si="8"/>
        <v>2024</v>
      </c>
      <c r="B192" s="17" t="str">
        <f t="shared" si="9"/>
        <v>Май</v>
      </c>
      <c r="C192" s="8">
        <v>8</v>
      </c>
      <c r="D192" s="8">
        <v>21</v>
      </c>
      <c r="E192" s="28" t="s">
        <v>8</v>
      </c>
      <c r="F192" s="9"/>
      <c r="G192" s="21">
        <v>1</v>
      </c>
      <c r="H192" s="21">
        <v>0</v>
      </c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x14ac:dyDescent="0.25">
      <c r="A193" s="17">
        <f t="shared" si="8"/>
        <v>2024</v>
      </c>
      <c r="B193" s="17" t="str">
        <f t="shared" si="9"/>
        <v>Май</v>
      </c>
      <c r="C193" s="8">
        <v>8</v>
      </c>
      <c r="D193" s="8">
        <v>22</v>
      </c>
      <c r="E193" s="28" t="s">
        <v>9</v>
      </c>
      <c r="F193" s="9"/>
      <c r="G193" s="21">
        <v>1</v>
      </c>
      <c r="H193" s="21">
        <v>0</v>
      </c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x14ac:dyDescent="0.25">
      <c r="A194" s="17">
        <f t="shared" si="8"/>
        <v>2024</v>
      </c>
      <c r="B194" s="17" t="str">
        <f t="shared" si="9"/>
        <v>Май</v>
      </c>
      <c r="C194" s="8">
        <v>8</v>
      </c>
      <c r="D194" s="8">
        <v>23</v>
      </c>
      <c r="E194" s="28" t="s">
        <v>29</v>
      </c>
      <c r="F194" s="9"/>
      <c r="G194" s="21">
        <v>1</v>
      </c>
      <c r="H194" s="21">
        <v>0</v>
      </c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x14ac:dyDescent="0.25">
      <c r="A195" s="17">
        <f t="shared" si="8"/>
        <v>2024</v>
      </c>
      <c r="B195" s="17" t="str">
        <f t="shared" si="9"/>
        <v>Май</v>
      </c>
      <c r="C195" s="8">
        <v>9</v>
      </c>
      <c r="D195" s="8">
        <v>0</v>
      </c>
      <c r="E195" s="28" t="s">
        <v>16</v>
      </c>
      <c r="F195" s="9"/>
      <c r="G195" s="21">
        <v>0</v>
      </c>
      <c r="H195" s="21">
        <v>0</v>
      </c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x14ac:dyDescent="0.25">
      <c r="A196" s="17">
        <f t="shared" ref="A196:A259" si="10">IF(A195&lt;&gt;"",A195,"")</f>
        <v>2024</v>
      </c>
      <c r="B196" s="17" t="str">
        <f t="shared" ref="B196:B259" si="11">IF(B195&lt;&gt;"",B195,"")</f>
        <v>Май</v>
      </c>
      <c r="C196" s="8">
        <v>9</v>
      </c>
      <c r="D196" s="8">
        <v>1</v>
      </c>
      <c r="E196" s="28" t="s">
        <v>17</v>
      </c>
      <c r="F196" s="9"/>
      <c r="G196" s="21">
        <v>0</v>
      </c>
      <c r="H196" s="21">
        <v>0</v>
      </c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x14ac:dyDescent="0.25">
      <c r="A197" s="17">
        <f t="shared" si="10"/>
        <v>2024</v>
      </c>
      <c r="B197" s="17" t="str">
        <f t="shared" si="11"/>
        <v>Май</v>
      </c>
      <c r="C197" s="8">
        <v>9</v>
      </c>
      <c r="D197" s="8">
        <v>2</v>
      </c>
      <c r="E197" s="28" t="s">
        <v>18</v>
      </c>
      <c r="F197" s="9"/>
      <c r="G197" s="21">
        <v>0</v>
      </c>
      <c r="H197" s="21">
        <v>0</v>
      </c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x14ac:dyDescent="0.25">
      <c r="A198" s="17">
        <f t="shared" si="10"/>
        <v>2024</v>
      </c>
      <c r="B198" s="17" t="str">
        <f t="shared" si="11"/>
        <v>Май</v>
      </c>
      <c r="C198" s="8">
        <v>9</v>
      </c>
      <c r="D198" s="8">
        <v>3</v>
      </c>
      <c r="E198" s="28" t="s">
        <v>19</v>
      </c>
      <c r="F198" s="9"/>
      <c r="G198" s="21">
        <v>0</v>
      </c>
      <c r="H198" s="21">
        <v>0</v>
      </c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x14ac:dyDescent="0.25">
      <c r="A199" s="17">
        <f t="shared" si="10"/>
        <v>2024</v>
      </c>
      <c r="B199" s="17" t="str">
        <f t="shared" si="11"/>
        <v>Май</v>
      </c>
      <c r="C199" s="8">
        <v>9</v>
      </c>
      <c r="D199" s="8">
        <v>4</v>
      </c>
      <c r="E199" s="28" t="s">
        <v>20</v>
      </c>
      <c r="F199" s="9"/>
      <c r="G199" s="21">
        <v>0</v>
      </c>
      <c r="H199" s="21">
        <v>0</v>
      </c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x14ac:dyDescent="0.25">
      <c r="A200" s="17">
        <f t="shared" si="10"/>
        <v>2024</v>
      </c>
      <c r="B200" s="17" t="str">
        <f t="shared" si="11"/>
        <v>Май</v>
      </c>
      <c r="C200" s="8">
        <v>9</v>
      </c>
      <c r="D200" s="8">
        <v>5</v>
      </c>
      <c r="E200" s="28" t="s">
        <v>21</v>
      </c>
      <c r="F200" s="9"/>
      <c r="G200" s="21">
        <v>0</v>
      </c>
      <c r="H200" s="21">
        <v>0</v>
      </c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x14ac:dyDescent="0.25">
      <c r="A201" s="17">
        <f t="shared" si="10"/>
        <v>2024</v>
      </c>
      <c r="B201" s="17" t="str">
        <f t="shared" si="11"/>
        <v>Май</v>
      </c>
      <c r="C201" s="8">
        <v>9</v>
      </c>
      <c r="D201" s="8">
        <v>6</v>
      </c>
      <c r="E201" s="28" t="s">
        <v>22</v>
      </c>
      <c r="F201" s="9"/>
      <c r="G201" s="21">
        <v>0</v>
      </c>
      <c r="H201" s="21">
        <v>0</v>
      </c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x14ac:dyDescent="0.25">
      <c r="A202" s="17">
        <f t="shared" si="10"/>
        <v>2024</v>
      </c>
      <c r="B202" s="17" t="str">
        <f t="shared" si="11"/>
        <v>Май</v>
      </c>
      <c r="C202" s="8">
        <v>9</v>
      </c>
      <c r="D202" s="8">
        <v>7</v>
      </c>
      <c r="E202" s="28" t="s">
        <v>23</v>
      </c>
      <c r="F202" s="9"/>
      <c r="G202" s="21">
        <v>0</v>
      </c>
      <c r="H202" s="21">
        <v>0</v>
      </c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x14ac:dyDescent="0.25">
      <c r="A203" s="17">
        <f t="shared" si="10"/>
        <v>2024</v>
      </c>
      <c r="B203" s="17" t="str">
        <f t="shared" si="11"/>
        <v>Май</v>
      </c>
      <c r="C203" s="8">
        <v>9</v>
      </c>
      <c r="D203" s="8">
        <v>8</v>
      </c>
      <c r="E203" s="28" t="s">
        <v>24</v>
      </c>
      <c r="F203" s="9"/>
      <c r="G203" s="21">
        <v>0</v>
      </c>
      <c r="H203" s="21">
        <v>0</v>
      </c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x14ac:dyDescent="0.25">
      <c r="A204" s="17">
        <f t="shared" si="10"/>
        <v>2024</v>
      </c>
      <c r="B204" s="17" t="str">
        <f t="shared" si="11"/>
        <v>Май</v>
      </c>
      <c r="C204" s="8">
        <v>9</v>
      </c>
      <c r="D204" s="8">
        <v>9</v>
      </c>
      <c r="E204" s="28" t="s">
        <v>25</v>
      </c>
      <c r="F204" s="9"/>
      <c r="G204" s="21">
        <v>0</v>
      </c>
      <c r="H204" s="21">
        <v>0</v>
      </c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x14ac:dyDescent="0.25">
      <c r="A205" s="17">
        <f t="shared" si="10"/>
        <v>2024</v>
      </c>
      <c r="B205" s="17" t="str">
        <f t="shared" si="11"/>
        <v>Май</v>
      </c>
      <c r="C205" s="8">
        <v>9</v>
      </c>
      <c r="D205" s="8">
        <v>10</v>
      </c>
      <c r="E205" s="28" t="s">
        <v>26</v>
      </c>
      <c r="F205" s="9"/>
      <c r="G205" s="21">
        <v>0</v>
      </c>
      <c r="H205" s="21">
        <v>0</v>
      </c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x14ac:dyDescent="0.25">
      <c r="A206" s="17">
        <f t="shared" si="10"/>
        <v>2024</v>
      </c>
      <c r="B206" s="17" t="str">
        <f t="shared" si="11"/>
        <v>Май</v>
      </c>
      <c r="C206" s="8">
        <v>9</v>
      </c>
      <c r="D206" s="8">
        <v>11</v>
      </c>
      <c r="E206" s="28" t="s">
        <v>27</v>
      </c>
      <c r="F206" s="9"/>
      <c r="G206" s="21">
        <v>0</v>
      </c>
      <c r="H206" s="21">
        <v>0</v>
      </c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x14ac:dyDescent="0.25">
      <c r="A207" s="17">
        <f t="shared" si="10"/>
        <v>2024</v>
      </c>
      <c r="B207" s="17" t="str">
        <f t="shared" si="11"/>
        <v>Май</v>
      </c>
      <c r="C207" s="8">
        <v>9</v>
      </c>
      <c r="D207" s="8">
        <v>12</v>
      </c>
      <c r="E207" s="28" t="s">
        <v>28</v>
      </c>
      <c r="F207" s="9"/>
      <c r="G207" s="21">
        <v>0</v>
      </c>
      <c r="H207" s="21">
        <v>0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x14ac:dyDescent="0.25">
      <c r="A208" s="17">
        <f t="shared" si="10"/>
        <v>2024</v>
      </c>
      <c r="B208" s="17" t="str">
        <f t="shared" si="11"/>
        <v>Май</v>
      </c>
      <c r="C208" s="8">
        <v>9</v>
      </c>
      <c r="D208" s="8">
        <v>13</v>
      </c>
      <c r="E208" s="28" t="s">
        <v>0</v>
      </c>
      <c r="F208" s="9"/>
      <c r="G208" s="21">
        <v>0</v>
      </c>
      <c r="H208" s="21">
        <v>0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x14ac:dyDescent="0.25">
      <c r="A209" s="17">
        <f t="shared" si="10"/>
        <v>2024</v>
      </c>
      <c r="B209" s="17" t="str">
        <f t="shared" si="11"/>
        <v>Май</v>
      </c>
      <c r="C209" s="8">
        <v>9</v>
      </c>
      <c r="D209" s="8">
        <v>14</v>
      </c>
      <c r="E209" s="28" t="s">
        <v>1</v>
      </c>
      <c r="F209" s="9"/>
      <c r="G209" s="21">
        <v>0</v>
      </c>
      <c r="H209" s="21">
        <v>0</v>
      </c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x14ac:dyDescent="0.25">
      <c r="A210" s="17">
        <f t="shared" si="10"/>
        <v>2024</v>
      </c>
      <c r="B210" s="17" t="str">
        <f t="shared" si="11"/>
        <v>Май</v>
      </c>
      <c r="C210" s="8">
        <v>9</v>
      </c>
      <c r="D210" s="8">
        <v>15</v>
      </c>
      <c r="E210" s="28" t="s">
        <v>2</v>
      </c>
      <c r="F210" s="9"/>
      <c r="G210" s="21">
        <v>0</v>
      </c>
      <c r="H210" s="21">
        <v>0</v>
      </c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x14ac:dyDescent="0.25">
      <c r="A211" s="17">
        <f t="shared" si="10"/>
        <v>2024</v>
      </c>
      <c r="B211" s="17" t="str">
        <f t="shared" si="11"/>
        <v>Май</v>
      </c>
      <c r="C211" s="8">
        <v>9</v>
      </c>
      <c r="D211" s="8">
        <v>16</v>
      </c>
      <c r="E211" s="28" t="s">
        <v>3</v>
      </c>
      <c r="F211" s="9"/>
      <c r="G211" s="21">
        <v>0</v>
      </c>
      <c r="H211" s="21">
        <v>0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x14ac:dyDescent="0.25">
      <c r="A212" s="17">
        <f t="shared" si="10"/>
        <v>2024</v>
      </c>
      <c r="B212" s="17" t="str">
        <f t="shared" si="11"/>
        <v>Май</v>
      </c>
      <c r="C212" s="8">
        <v>9</v>
      </c>
      <c r="D212" s="8">
        <v>17</v>
      </c>
      <c r="E212" s="28" t="s">
        <v>4</v>
      </c>
      <c r="F212" s="9"/>
      <c r="G212" s="21">
        <v>0</v>
      </c>
      <c r="H212" s="21">
        <v>0</v>
      </c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x14ac:dyDescent="0.25">
      <c r="A213" s="17">
        <f t="shared" si="10"/>
        <v>2024</v>
      </c>
      <c r="B213" s="17" t="str">
        <f t="shared" si="11"/>
        <v>Май</v>
      </c>
      <c r="C213" s="8">
        <v>9</v>
      </c>
      <c r="D213" s="8">
        <v>18</v>
      </c>
      <c r="E213" s="28" t="s">
        <v>5</v>
      </c>
      <c r="F213" s="9"/>
      <c r="G213" s="21">
        <v>0</v>
      </c>
      <c r="H213" s="21">
        <v>0</v>
      </c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x14ac:dyDescent="0.25">
      <c r="A214" s="17">
        <f t="shared" si="10"/>
        <v>2024</v>
      </c>
      <c r="B214" s="17" t="str">
        <f t="shared" si="11"/>
        <v>Май</v>
      </c>
      <c r="C214" s="8">
        <v>9</v>
      </c>
      <c r="D214" s="8">
        <v>19</v>
      </c>
      <c r="E214" s="28" t="s">
        <v>6</v>
      </c>
      <c r="F214" s="9"/>
      <c r="G214" s="21">
        <v>0</v>
      </c>
      <c r="H214" s="21">
        <v>0</v>
      </c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x14ac:dyDescent="0.25">
      <c r="A215" s="17">
        <f t="shared" si="10"/>
        <v>2024</v>
      </c>
      <c r="B215" s="17" t="str">
        <f t="shared" si="11"/>
        <v>Май</v>
      </c>
      <c r="C215" s="8">
        <v>9</v>
      </c>
      <c r="D215" s="8">
        <v>20</v>
      </c>
      <c r="E215" s="28" t="s">
        <v>7</v>
      </c>
      <c r="F215" s="9"/>
      <c r="G215" s="21">
        <v>0</v>
      </c>
      <c r="H215" s="21">
        <v>0</v>
      </c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x14ac:dyDescent="0.25">
      <c r="A216" s="17">
        <f t="shared" si="10"/>
        <v>2024</v>
      </c>
      <c r="B216" s="17" t="str">
        <f t="shared" si="11"/>
        <v>Май</v>
      </c>
      <c r="C216" s="8">
        <v>9</v>
      </c>
      <c r="D216" s="8">
        <v>21</v>
      </c>
      <c r="E216" s="28" t="s">
        <v>8</v>
      </c>
      <c r="F216" s="9"/>
      <c r="G216" s="21">
        <v>0</v>
      </c>
      <c r="H216" s="21">
        <v>0</v>
      </c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x14ac:dyDescent="0.25">
      <c r="A217" s="17">
        <f t="shared" si="10"/>
        <v>2024</v>
      </c>
      <c r="B217" s="17" t="str">
        <f t="shared" si="11"/>
        <v>Май</v>
      </c>
      <c r="C217" s="8">
        <v>9</v>
      </c>
      <c r="D217" s="8">
        <v>22</v>
      </c>
      <c r="E217" s="28" t="s">
        <v>9</v>
      </c>
      <c r="F217" s="9"/>
      <c r="G217" s="21">
        <v>0</v>
      </c>
      <c r="H217" s="21">
        <v>0</v>
      </c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x14ac:dyDescent="0.25">
      <c r="A218" s="17">
        <f t="shared" si="10"/>
        <v>2024</v>
      </c>
      <c r="B218" s="17" t="str">
        <f t="shared" si="11"/>
        <v>Май</v>
      </c>
      <c r="C218" s="8">
        <v>9</v>
      </c>
      <c r="D218" s="8">
        <v>23</v>
      </c>
      <c r="E218" s="28" t="s">
        <v>29</v>
      </c>
      <c r="F218" s="9"/>
      <c r="G218" s="21">
        <v>0</v>
      </c>
      <c r="H218" s="21">
        <v>0</v>
      </c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x14ac:dyDescent="0.25">
      <c r="A219" s="17">
        <f t="shared" si="10"/>
        <v>2024</v>
      </c>
      <c r="B219" s="17" t="str">
        <f t="shared" si="11"/>
        <v>Май</v>
      </c>
      <c r="C219" s="8">
        <v>10</v>
      </c>
      <c r="D219" s="8">
        <v>0</v>
      </c>
      <c r="E219" s="28" t="s">
        <v>16</v>
      </c>
      <c r="F219" s="9"/>
      <c r="G219" s="21">
        <v>0</v>
      </c>
      <c r="H219" s="21">
        <v>0</v>
      </c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x14ac:dyDescent="0.25">
      <c r="A220" s="17">
        <f t="shared" si="10"/>
        <v>2024</v>
      </c>
      <c r="B220" s="17" t="str">
        <f t="shared" si="11"/>
        <v>Май</v>
      </c>
      <c r="C220" s="8">
        <v>10</v>
      </c>
      <c r="D220" s="8">
        <v>1</v>
      </c>
      <c r="E220" s="28" t="s">
        <v>17</v>
      </c>
      <c r="F220" s="9"/>
      <c r="G220" s="21">
        <v>0</v>
      </c>
      <c r="H220" s="21">
        <v>0</v>
      </c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x14ac:dyDescent="0.25">
      <c r="A221" s="17">
        <f t="shared" si="10"/>
        <v>2024</v>
      </c>
      <c r="B221" s="17" t="str">
        <f t="shared" si="11"/>
        <v>Май</v>
      </c>
      <c r="C221" s="8">
        <v>10</v>
      </c>
      <c r="D221" s="8">
        <v>2</v>
      </c>
      <c r="E221" s="28" t="s">
        <v>18</v>
      </c>
      <c r="F221" s="9"/>
      <c r="G221" s="21">
        <v>0</v>
      </c>
      <c r="H221" s="21">
        <v>0</v>
      </c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x14ac:dyDescent="0.25">
      <c r="A222" s="17">
        <f t="shared" si="10"/>
        <v>2024</v>
      </c>
      <c r="B222" s="17" t="str">
        <f t="shared" si="11"/>
        <v>Май</v>
      </c>
      <c r="C222" s="8">
        <v>10</v>
      </c>
      <c r="D222" s="8">
        <v>3</v>
      </c>
      <c r="E222" s="28" t="s">
        <v>19</v>
      </c>
      <c r="F222" s="9"/>
      <c r="G222" s="21">
        <v>0</v>
      </c>
      <c r="H222" s="21">
        <v>0</v>
      </c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x14ac:dyDescent="0.25">
      <c r="A223" s="17">
        <f t="shared" si="10"/>
        <v>2024</v>
      </c>
      <c r="B223" s="17" t="str">
        <f t="shared" si="11"/>
        <v>Май</v>
      </c>
      <c r="C223" s="8">
        <v>10</v>
      </c>
      <c r="D223" s="8">
        <v>4</v>
      </c>
      <c r="E223" s="28" t="s">
        <v>20</v>
      </c>
      <c r="F223" s="9"/>
      <c r="G223" s="21">
        <v>0</v>
      </c>
      <c r="H223" s="21">
        <v>0</v>
      </c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x14ac:dyDescent="0.25">
      <c r="A224" s="17">
        <f t="shared" si="10"/>
        <v>2024</v>
      </c>
      <c r="B224" s="17" t="str">
        <f t="shared" si="11"/>
        <v>Май</v>
      </c>
      <c r="C224" s="8">
        <v>10</v>
      </c>
      <c r="D224" s="8">
        <v>5</v>
      </c>
      <c r="E224" s="28" t="s">
        <v>21</v>
      </c>
      <c r="F224" s="9"/>
      <c r="G224" s="21">
        <v>0</v>
      </c>
      <c r="H224" s="21">
        <v>0</v>
      </c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x14ac:dyDescent="0.25">
      <c r="A225" s="17">
        <f t="shared" si="10"/>
        <v>2024</v>
      </c>
      <c r="B225" s="17" t="str">
        <f t="shared" si="11"/>
        <v>Май</v>
      </c>
      <c r="C225" s="8">
        <v>10</v>
      </c>
      <c r="D225" s="8">
        <v>6</v>
      </c>
      <c r="E225" s="28" t="s">
        <v>22</v>
      </c>
      <c r="F225" s="9"/>
      <c r="G225" s="21">
        <v>0</v>
      </c>
      <c r="H225" s="21">
        <v>0</v>
      </c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x14ac:dyDescent="0.25">
      <c r="A226" s="17">
        <f t="shared" si="10"/>
        <v>2024</v>
      </c>
      <c r="B226" s="17" t="str">
        <f t="shared" si="11"/>
        <v>Май</v>
      </c>
      <c r="C226" s="8">
        <v>10</v>
      </c>
      <c r="D226" s="8">
        <v>7</v>
      </c>
      <c r="E226" s="28" t="s">
        <v>23</v>
      </c>
      <c r="F226" s="9"/>
      <c r="G226" s="21">
        <v>0</v>
      </c>
      <c r="H226" s="21">
        <v>0</v>
      </c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x14ac:dyDescent="0.25">
      <c r="A227" s="17">
        <f t="shared" si="10"/>
        <v>2024</v>
      </c>
      <c r="B227" s="17" t="str">
        <f t="shared" si="11"/>
        <v>Май</v>
      </c>
      <c r="C227" s="8">
        <v>10</v>
      </c>
      <c r="D227" s="8">
        <v>8</v>
      </c>
      <c r="E227" s="28" t="s">
        <v>24</v>
      </c>
      <c r="F227" s="9"/>
      <c r="G227" s="21">
        <v>0</v>
      </c>
      <c r="H227" s="21">
        <v>0</v>
      </c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x14ac:dyDescent="0.25">
      <c r="A228" s="17">
        <f t="shared" si="10"/>
        <v>2024</v>
      </c>
      <c r="B228" s="17" t="str">
        <f t="shared" si="11"/>
        <v>Май</v>
      </c>
      <c r="C228" s="8">
        <v>10</v>
      </c>
      <c r="D228" s="8">
        <v>9</v>
      </c>
      <c r="E228" s="28" t="s">
        <v>25</v>
      </c>
      <c r="F228" s="9"/>
      <c r="G228" s="21">
        <v>0</v>
      </c>
      <c r="H228" s="21">
        <v>0</v>
      </c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x14ac:dyDescent="0.25">
      <c r="A229" s="17">
        <f t="shared" si="10"/>
        <v>2024</v>
      </c>
      <c r="B229" s="17" t="str">
        <f t="shared" si="11"/>
        <v>Май</v>
      </c>
      <c r="C229" s="8">
        <v>10</v>
      </c>
      <c r="D229" s="8">
        <v>10</v>
      </c>
      <c r="E229" s="28" t="s">
        <v>26</v>
      </c>
      <c r="F229" s="9"/>
      <c r="G229" s="21">
        <v>0</v>
      </c>
      <c r="H229" s="21">
        <v>0</v>
      </c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x14ac:dyDescent="0.25">
      <c r="A230" s="17">
        <f t="shared" si="10"/>
        <v>2024</v>
      </c>
      <c r="B230" s="17" t="str">
        <f t="shared" si="11"/>
        <v>Май</v>
      </c>
      <c r="C230" s="8">
        <v>10</v>
      </c>
      <c r="D230" s="8">
        <v>11</v>
      </c>
      <c r="E230" s="28" t="s">
        <v>27</v>
      </c>
      <c r="F230" s="9"/>
      <c r="G230" s="21">
        <v>0</v>
      </c>
      <c r="H230" s="21">
        <v>0</v>
      </c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x14ac:dyDescent="0.25">
      <c r="A231" s="17">
        <f t="shared" si="10"/>
        <v>2024</v>
      </c>
      <c r="B231" s="17" t="str">
        <f t="shared" si="11"/>
        <v>Май</v>
      </c>
      <c r="C231" s="8">
        <v>10</v>
      </c>
      <c r="D231" s="8">
        <v>12</v>
      </c>
      <c r="E231" s="28" t="s">
        <v>28</v>
      </c>
      <c r="F231" s="9"/>
      <c r="G231" s="21">
        <v>0</v>
      </c>
      <c r="H231" s="21">
        <v>0</v>
      </c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x14ac:dyDescent="0.25">
      <c r="A232" s="17">
        <f t="shared" si="10"/>
        <v>2024</v>
      </c>
      <c r="B232" s="17" t="str">
        <f t="shared" si="11"/>
        <v>Май</v>
      </c>
      <c r="C232" s="8">
        <v>10</v>
      </c>
      <c r="D232" s="8">
        <v>13</v>
      </c>
      <c r="E232" s="28" t="s">
        <v>0</v>
      </c>
      <c r="F232" s="9"/>
      <c r="G232" s="21">
        <v>0</v>
      </c>
      <c r="H232" s="21">
        <v>0</v>
      </c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x14ac:dyDescent="0.25">
      <c r="A233" s="17">
        <f t="shared" si="10"/>
        <v>2024</v>
      </c>
      <c r="B233" s="17" t="str">
        <f t="shared" si="11"/>
        <v>Май</v>
      </c>
      <c r="C233" s="8">
        <v>10</v>
      </c>
      <c r="D233" s="8">
        <v>14</v>
      </c>
      <c r="E233" s="28" t="s">
        <v>1</v>
      </c>
      <c r="F233" s="9"/>
      <c r="G233" s="21">
        <v>0</v>
      </c>
      <c r="H233" s="21">
        <v>0</v>
      </c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x14ac:dyDescent="0.25">
      <c r="A234" s="17">
        <f t="shared" si="10"/>
        <v>2024</v>
      </c>
      <c r="B234" s="17" t="str">
        <f t="shared" si="11"/>
        <v>Май</v>
      </c>
      <c r="C234" s="8">
        <v>10</v>
      </c>
      <c r="D234" s="8">
        <v>15</v>
      </c>
      <c r="E234" s="28" t="s">
        <v>2</v>
      </c>
      <c r="F234" s="9"/>
      <c r="G234" s="21">
        <v>0</v>
      </c>
      <c r="H234" s="21">
        <v>0</v>
      </c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x14ac:dyDescent="0.25">
      <c r="A235" s="17">
        <f t="shared" si="10"/>
        <v>2024</v>
      </c>
      <c r="B235" s="17" t="str">
        <f t="shared" si="11"/>
        <v>Май</v>
      </c>
      <c r="C235" s="8">
        <v>10</v>
      </c>
      <c r="D235" s="8">
        <v>16</v>
      </c>
      <c r="E235" s="28" t="s">
        <v>3</v>
      </c>
      <c r="F235" s="9"/>
      <c r="G235" s="21">
        <v>0</v>
      </c>
      <c r="H235" s="21">
        <v>0</v>
      </c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x14ac:dyDescent="0.25">
      <c r="A236" s="17">
        <f t="shared" si="10"/>
        <v>2024</v>
      </c>
      <c r="B236" s="17" t="str">
        <f t="shared" si="11"/>
        <v>Май</v>
      </c>
      <c r="C236" s="8">
        <v>10</v>
      </c>
      <c r="D236" s="8">
        <v>17</v>
      </c>
      <c r="E236" s="28" t="s">
        <v>4</v>
      </c>
      <c r="F236" s="9"/>
      <c r="G236" s="21">
        <v>0</v>
      </c>
      <c r="H236" s="21">
        <v>0</v>
      </c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x14ac:dyDescent="0.25">
      <c r="A237" s="17">
        <f t="shared" si="10"/>
        <v>2024</v>
      </c>
      <c r="B237" s="17" t="str">
        <f t="shared" si="11"/>
        <v>Май</v>
      </c>
      <c r="C237" s="8">
        <v>10</v>
      </c>
      <c r="D237" s="8">
        <v>18</v>
      </c>
      <c r="E237" s="28" t="s">
        <v>5</v>
      </c>
      <c r="F237" s="9"/>
      <c r="G237" s="21">
        <v>0</v>
      </c>
      <c r="H237" s="21">
        <v>0</v>
      </c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x14ac:dyDescent="0.25">
      <c r="A238" s="17">
        <f t="shared" si="10"/>
        <v>2024</v>
      </c>
      <c r="B238" s="17" t="str">
        <f t="shared" si="11"/>
        <v>Май</v>
      </c>
      <c r="C238" s="8">
        <v>10</v>
      </c>
      <c r="D238" s="8">
        <v>19</v>
      </c>
      <c r="E238" s="28" t="s">
        <v>6</v>
      </c>
      <c r="F238" s="9"/>
      <c r="G238" s="21">
        <v>0</v>
      </c>
      <c r="H238" s="21">
        <v>0</v>
      </c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x14ac:dyDescent="0.25">
      <c r="A239" s="17">
        <f t="shared" si="10"/>
        <v>2024</v>
      </c>
      <c r="B239" s="17" t="str">
        <f t="shared" si="11"/>
        <v>Май</v>
      </c>
      <c r="C239" s="8">
        <v>10</v>
      </c>
      <c r="D239" s="8">
        <v>20</v>
      </c>
      <c r="E239" s="28" t="s">
        <v>7</v>
      </c>
      <c r="F239" s="9"/>
      <c r="G239" s="21">
        <v>0</v>
      </c>
      <c r="H239" s="21">
        <v>0</v>
      </c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x14ac:dyDescent="0.25">
      <c r="A240" s="17">
        <f t="shared" si="10"/>
        <v>2024</v>
      </c>
      <c r="B240" s="17" t="str">
        <f t="shared" si="11"/>
        <v>Май</v>
      </c>
      <c r="C240" s="8">
        <v>10</v>
      </c>
      <c r="D240" s="8">
        <v>21</v>
      </c>
      <c r="E240" s="28" t="s">
        <v>8</v>
      </c>
      <c r="F240" s="9"/>
      <c r="G240" s="21">
        <v>0</v>
      </c>
      <c r="H240" s="21">
        <v>0</v>
      </c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x14ac:dyDescent="0.25">
      <c r="A241" s="17">
        <f t="shared" si="10"/>
        <v>2024</v>
      </c>
      <c r="B241" s="17" t="str">
        <f t="shared" si="11"/>
        <v>Май</v>
      </c>
      <c r="C241" s="8">
        <v>10</v>
      </c>
      <c r="D241" s="8">
        <v>22</v>
      </c>
      <c r="E241" s="28" t="s">
        <v>9</v>
      </c>
      <c r="F241" s="9"/>
      <c r="G241" s="21">
        <v>0</v>
      </c>
      <c r="H241" s="21">
        <v>0</v>
      </c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x14ac:dyDescent="0.25">
      <c r="A242" s="17">
        <f t="shared" si="10"/>
        <v>2024</v>
      </c>
      <c r="B242" s="17" t="str">
        <f t="shared" si="11"/>
        <v>Май</v>
      </c>
      <c r="C242" s="8">
        <v>10</v>
      </c>
      <c r="D242" s="8">
        <v>23</v>
      </c>
      <c r="E242" s="28" t="s">
        <v>29</v>
      </c>
      <c r="F242" s="9"/>
      <c r="G242" s="21">
        <v>0</v>
      </c>
      <c r="H242" s="21">
        <v>0</v>
      </c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x14ac:dyDescent="0.25">
      <c r="A243" s="17">
        <f t="shared" si="10"/>
        <v>2024</v>
      </c>
      <c r="B243" s="17" t="str">
        <f t="shared" si="11"/>
        <v>Май</v>
      </c>
      <c r="C243" s="8">
        <v>11</v>
      </c>
      <c r="D243" s="8">
        <v>0</v>
      </c>
      <c r="E243" s="28" t="s">
        <v>16</v>
      </c>
      <c r="F243" s="9"/>
      <c r="G243" s="21">
        <v>0</v>
      </c>
      <c r="H243" s="21">
        <v>0</v>
      </c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x14ac:dyDescent="0.25">
      <c r="A244" s="17">
        <f t="shared" si="10"/>
        <v>2024</v>
      </c>
      <c r="B244" s="17" t="str">
        <f t="shared" si="11"/>
        <v>Май</v>
      </c>
      <c r="C244" s="8">
        <v>11</v>
      </c>
      <c r="D244" s="8">
        <v>1</v>
      </c>
      <c r="E244" s="28" t="s">
        <v>17</v>
      </c>
      <c r="F244" s="9"/>
      <c r="G244" s="21">
        <v>0</v>
      </c>
      <c r="H244" s="21">
        <v>0</v>
      </c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x14ac:dyDescent="0.25">
      <c r="A245" s="17">
        <f t="shared" si="10"/>
        <v>2024</v>
      </c>
      <c r="B245" s="17" t="str">
        <f t="shared" si="11"/>
        <v>Май</v>
      </c>
      <c r="C245" s="8">
        <v>11</v>
      </c>
      <c r="D245" s="8">
        <v>2</v>
      </c>
      <c r="E245" s="28" t="s">
        <v>18</v>
      </c>
      <c r="F245" s="9"/>
      <c r="G245" s="21">
        <v>0</v>
      </c>
      <c r="H245" s="21">
        <v>0</v>
      </c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x14ac:dyDescent="0.25">
      <c r="A246" s="17">
        <f t="shared" si="10"/>
        <v>2024</v>
      </c>
      <c r="B246" s="17" t="str">
        <f t="shared" si="11"/>
        <v>Май</v>
      </c>
      <c r="C246" s="8">
        <v>11</v>
      </c>
      <c r="D246" s="8">
        <v>3</v>
      </c>
      <c r="E246" s="28" t="s">
        <v>19</v>
      </c>
      <c r="F246" s="9"/>
      <c r="G246" s="21">
        <v>0</v>
      </c>
      <c r="H246" s="21">
        <v>0</v>
      </c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x14ac:dyDescent="0.25">
      <c r="A247" s="17">
        <f t="shared" si="10"/>
        <v>2024</v>
      </c>
      <c r="B247" s="17" t="str">
        <f t="shared" si="11"/>
        <v>Май</v>
      </c>
      <c r="C247" s="8">
        <v>11</v>
      </c>
      <c r="D247" s="8">
        <v>4</v>
      </c>
      <c r="E247" s="28" t="s">
        <v>20</v>
      </c>
      <c r="F247" s="9"/>
      <c r="G247" s="21">
        <v>0</v>
      </c>
      <c r="H247" s="21">
        <v>0</v>
      </c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x14ac:dyDescent="0.25">
      <c r="A248" s="17">
        <f t="shared" si="10"/>
        <v>2024</v>
      </c>
      <c r="B248" s="17" t="str">
        <f t="shared" si="11"/>
        <v>Май</v>
      </c>
      <c r="C248" s="8">
        <v>11</v>
      </c>
      <c r="D248" s="8">
        <v>5</v>
      </c>
      <c r="E248" s="28" t="s">
        <v>21</v>
      </c>
      <c r="F248" s="9"/>
      <c r="G248" s="21">
        <v>0</v>
      </c>
      <c r="H248" s="21">
        <v>0</v>
      </c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x14ac:dyDescent="0.25">
      <c r="A249" s="17">
        <f t="shared" si="10"/>
        <v>2024</v>
      </c>
      <c r="B249" s="17" t="str">
        <f t="shared" si="11"/>
        <v>Май</v>
      </c>
      <c r="C249" s="8">
        <v>11</v>
      </c>
      <c r="D249" s="8">
        <v>6</v>
      </c>
      <c r="E249" s="28" t="s">
        <v>22</v>
      </c>
      <c r="F249" s="9"/>
      <c r="G249" s="21">
        <v>0</v>
      </c>
      <c r="H249" s="21">
        <v>0</v>
      </c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x14ac:dyDescent="0.25">
      <c r="A250" s="17">
        <f t="shared" si="10"/>
        <v>2024</v>
      </c>
      <c r="B250" s="17" t="str">
        <f t="shared" si="11"/>
        <v>Май</v>
      </c>
      <c r="C250" s="8">
        <v>11</v>
      </c>
      <c r="D250" s="8">
        <v>7</v>
      </c>
      <c r="E250" s="28" t="s">
        <v>23</v>
      </c>
      <c r="F250" s="9"/>
      <c r="G250" s="21">
        <v>0</v>
      </c>
      <c r="H250" s="21">
        <v>0</v>
      </c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x14ac:dyDescent="0.25">
      <c r="A251" s="17">
        <f t="shared" si="10"/>
        <v>2024</v>
      </c>
      <c r="B251" s="17" t="str">
        <f t="shared" si="11"/>
        <v>Май</v>
      </c>
      <c r="C251" s="8">
        <v>11</v>
      </c>
      <c r="D251" s="8">
        <v>8</v>
      </c>
      <c r="E251" s="28" t="s">
        <v>24</v>
      </c>
      <c r="F251" s="9"/>
      <c r="G251" s="21">
        <v>0</v>
      </c>
      <c r="H251" s="21">
        <v>0</v>
      </c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x14ac:dyDescent="0.25">
      <c r="A252" s="17">
        <f t="shared" si="10"/>
        <v>2024</v>
      </c>
      <c r="B252" s="17" t="str">
        <f t="shared" si="11"/>
        <v>Май</v>
      </c>
      <c r="C252" s="8">
        <v>11</v>
      </c>
      <c r="D252" s="8">
        <v>9</v>
      </c>
      <c r="E252" s="28" t="s">
        <v>25</v>
      </c>
      <c r="F252" s="9"/>
      <c r="G252" s="21">
        <v>0</v>
      </c>
      <c r="H252" s="21">
        <v>0</v>
      </c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x14ac:dyDescent="0.25">
      <c r="A253" s="17">
        <f t="shared" si="10"/>
        <v>2024</v>
      </c>
      <c r="B253" s="17" t="str">
        <f t="shared" si="11"/>
        <v>Май</v>
      </c>
      <c r="C253" s="8">
        <v>11</v>
      </c>
      <c r="D253" s="8">
        <v>10</v>
      </c>
      <c r="E253" s="28" t="s">
        <v>26</v>
      </c>
      <c r="F253" s="9"/>
      <c r="G253" s="21">
        <v>0</v>
      </c>
      <c r="H253" s="21">
        <v>0</v>
      </c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x14ac:dyDescent="0.25">
      <c r="A254" s="17">
        <f t="shared" si="10"/>
        <v>2024</v>
      </c>
      <c r="B254" s="17" t="str">
        <f t="shared" si="11"/>
        <v>Май</v>
      </c>
      <c r="C254" s="8">
        <v>11</v>
      </c>
      <c r="D254" s="8">
        <v>11</v>
      </c>
      <c r="E254" s="28" t="s">
        <v>27</v>
      </c>
      <c r="F254" s="9"/>
      <c r="G254" s="21">
        <v>0</v>
      </c>
      <c r="H254" s="21">
        <v>0</v>
      </c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x14ac:dyDescent="0.25">
      <c r="A255" s="17">
        <f t="shared" si="10"/>
        <v>2024</v>
      </c>
      <c r="B255" s="17" t="str">
        <f t="shared" si="11"/>
        <v>Май</v>
      </c>
      <c r="C255" s="8">
        <v>11</v>
      </c>
      <c r="D255" s="8">
        <v>12</v>
      </c>
      <c r="E255" s="28" t="s">
        <v>28</v>
      </c>
      <c r="F255" s="9"/>
      <c r="G255" s="21">
        <v>0</v>
      </c>
      <c r="H255" s="21">
        <v>0</v>
      </c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x14ac:dyDescent="0.25">
      <c r="A256" s="17">
        <f t="shared" si="10"/>
        <v>2024</v>
      </c>
      <c r="B256" s="17" t="str">
        <f t="shared" si="11"/>
        <v>Май</v>
      </c>
      <c r="C256" s="8">
        <v>11</v>
      </c>
      <c r="D256" s="8">
        <v>13</v>
      </c>
      <c r="E256" s="28" t="s">
        <v>0</v>
      </c>
      <c r="F256" s="9"/>
      <c r="G256" s="21">
        <v>0</v>
      </c>
      <c r="H256" s="21">
        <v>0</v>
      </c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x14ac:dyDescent="0.25">
      <c r="A257" s="17">
        <f t="shared" si="10"/>
        <v>2024</v>
      </c>
      <c r="B257" s="17" t="str">
        <f t="shared" si="11"/>
        <v>Май</v>
      </c>
      <c r="C257" s="8">
        <v>11</v>
      </c>
      <c r="D257" s="8">
        <v>14</v>
      </c>
      <c r="E257" s="28" t="s">
        <v>1</v>
      </c>
      <c r="F257" s="9"/>
      <c r="G257" s="21">
        <v>0</v>
      </c>
      <c r="H257" s="21">
        <v>0</v>
      </c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x14ac:dyDescent="0.25">
      <c r="A258" s="17">
        <f t="shared" si="10"/>
        <v>2024</v>
      </c>
      <c r="B258" s="17" t="str">
        <f t="shared" si="11"/>
        <v>Май</v>
      </c>
      <c r="C258" s="8">
        <v>11</v>
      </c>
      <c r="D258" s="8">
        <v>15</v>
      </c>
      <c r="E258" s="28" t="s">
        <v>2</v>
      </c>
      <c r="F258" s="9"/>
      <c r="G258" s="21">
        <v>0</v>
      </c>
      <c r="H258" s="21">
        <v>0</v>
      </c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x14ac:dyDescent="0.25">
      <c r="A259" s="17">
        <f t="shared" si="10"/>
        <v>2024</v>
      </c>
      <c r="B259" s="17" t="str">
        <f t="shared" si="11"/>
        <v>Май</v>
      </c>
      <c r="C259" s="8">
        <v>11</v>
      </c>
      <c r="D259" s="8">
        <v>16</v>
      </c>
      <c r="E259" s="28" t="s">
        <v>3</v>
      </c>
      <c r="F259" s="9"/>
      <c r="G259" s="21">
        <v>0</v>
      </c>
      <c r="H259" s="21">
        <v>0</v>
      </c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x14ac:dyDescent="0.25">
      <c r="A260" s="17">
        <f t="shared" ref="A260:A323" si="12">IF(A259&lt;&gt;"",A259,"")</f>
        <v>2024</v>
      </c>
      <c r="B260" s="17" t="str">
        <f t="shared" ref="B260:B323" si="13">IF(B259&lt;&gt;"",B259,"")</f>
        <v>Май</v>
      </c>
      <c r="C260" s="8">
        <v>11</v>
      </c>
      <c r="D260" s="8">
        <v>17</v>
      </c>
      <c r="E260" s="28" t="s">
        <v>4</v>
      </c>
      <c r="F260" s="9"/>
      <c r="G260" s="21">
        <v>0</v>
      </c>
      <c r="H260" s="21">
        <v>0</v>
      </c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x14ac:dyDescent="0.25">
      <c r="A261" s="17">
        <f t="shared" si="12"/>
        <v>2024</v>
      </c>
      <c r="B261" s="17" t="str">
        <f t="shared" si="13"/>
        <v>Май</v>
      </c>
      <c r="C261" s="8">
        <v>11</v>
      </c>
      <c r="D261" s="8">
        <v>18</v>
      </c>
      <c r="E261" s="28" t="s">
        <v>5</v>
      </c>
      <c r="F261" s="9"/>
      <c r="G261" s="21">
        <v>0</v>
      </c>
      <c r="H261" s="21">
        <v>0</v>
      </c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x14ac:dyDescent="0.25">
      <c r="A262" s="17">
        <f t="shared" si="12"/>
        <v>2024</v>
      </c>
      <c r="B262" s="17" t="str">
        <f t="shared" si="13"/>
        <v>Май</v>
      </c>
      <c r="C262" s="8">
        <v>11</v>
      </c>
      <c r="D262" s="8">
        <v>19</v>
      </c>
      <c r="E262" s="28" t="s">
        <v>6</v>
      </c>
      <c r="F262" s="9"/>
      <c r="G262" s="21">
        <v>0</v>
      </c>
      <c r="H262" s="21">
        <v>0</v>
      </c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x14ac:dyDescent="0.25">
      <c r="A263" s="17">
        <f t="shared" si="12"/>
        <v>2024</v>
      </c>
      <c r="B263" s="17" t="str">
        <f t="shared" si="13"/>
        <v>Май</v>
      </c>
      <c r="C263" s="8">
        <v>11</v>
      </c>
      <c r="D263" s="8">
        <v>20</v>
      </c>
      <c r="E263" s="28" t="s">
        <v>7</v>
      </c>
      <c r="F263" s="9"/>
      <c r="G263" s="21">
        <v>0</v>
      </c>
      <c r="H263" s="21">
        <v>0</v>
      </c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x14ac:dyDescent="0.25">
      <c r="A264" s="17">
        <f t="shared" si="12"/>
        <v>2024</v>
      </c>
      <c r="B264" s="17" t="str">
        <f t="shared" si="13"/>
        <v>Май</v>
      </c>
      <c r="C264" s="8">
        <v>11</v>
      </c>
      <c r="D264" s="8">
        <v>21</v>
      </c>
      <c r="E264" s="28" t="s">
        <v>8</v>
      </c>
      <c r="F264" s="9"/>
      <c r="G264" s="21">
        <v>0</v>
      </c>
      <c r="H264" s="21">
        <v>0</v>
      </c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x14ac:dyDescent="0.25">
      <c r="A265" s="17">
        <f t="shared" si="12"/>
        <v>2024</v>
      </c>
      <c r="B265" s="17" t="str">
        <f t="shared" si="13"/>
        <v>Май</v>
      </c>
      <c r="C265" s="8">
        <v>11</v>
      </c>
      <c r="D265" s="8">
        <v>22</v>
      </c>
      <c r="E265" s="28" t="s">
        <v>9</v>
      </c>
      <c r="F265" s="9"/>
      <c r="G265" s="21">
        <v>0</v>
      </c>
      <c r="H265" s="21">
        <v>0</v>
      </c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x14ac:dyDescent="0.25">
      <c r="A266" s="17">
        <f t="shared" si="12"/>
        <v>2024</v>
      </c>
      <c r="B266" s="17" t="str">
        <f t="shared" si="13"/>
        <v>Май</v>
      </c>
      <c r="C266" s="8">
        <v>11</v>
      </c>
      <c r="D266" s="8">
        <v>23</v>
      </c>
      <c r="E266" s="28" t="s">
        <v>29</v>
      </c>
      <c r="F266" s="9"/>
      <c r="G266" s="21">
        <v>0</v>
      </c>
      <c r="H266" s="21">
        <v>0</v>
      </c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x14ac:dyDescent="0.25">
      <c r="A267" s="17">
        <f t="shared" si="12"/>
        <v>2024</v>
      </c>
      <c r="B267" s="17" t="str">
        <f t="shared" si="13"/>
        <v>Май</v>
      </c>
      <c r="C267" s="8">
        <v>12</v>
      </c>
      <c r="D267" s="8">
        <v>0</v>
      </c>
      <c r="E267" s="28" t="s">
        <v>16</v>
      </c>
      <c r="F267" s="9"/>
      <c r="G267" s="21">
        <v>0</v>
      </c>
      <c r="H267" s="21">
        <v>0</v>
      </c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x14ac:dyDescent="0.25">
      <c r="A268" s="17">
        <f t="shared" si="12"/>
        <v>2024</v>
      </c>
      <c r="B268" s="17" t="str">
        <f t="shared" si="13"/>
        <v>Май</v>
      </c>
      <c r="C268" s="8">
        <v>12</v>
      </c>
      <c r="D268" s="8">
        <v>1</v>
      </c>
      <c r="E268" s="28" t="s">
        <v>17</v>
      </c>
      <c r="F268" s="9"/>
      <c r="G268" s="21">
        <v>0</v>
      </c>
      <c r="H268" s="21">
        <v>0</v>
      </c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x14ac:dyDescent="0.25">
      <c r="A269" s="17">
        <f t="shared" si="12"/>
        <v>2024</v>
      </c>
      <c r="B269" s="17" t="str">
        <f t="shared" si="13"/>
        <v>Май</v>
      </c>
      <c r="C269" s="8">
        <v>12</v>
      </c>
      <c r="D269" s="8">
        <v>2</v>
      </c>
      <c r="E269" s="28" t="s">
        <v>18</v>
      </c>
      <c r="F269" s="9"/>
      <c r="G269" s="21">
        <v>0</v>
      </c>
      <c r="H269" s="21">
        <v>0</v>
      </c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x14ac:dyDescent="0.25">
      <c r="A270" s="17">
        <f t="shared" si="12"/>
        <v>2024</v>
      </c>
      <c r="B270" s="17" t="str">
        <f t="shared" si="13"/>
        <v>Май</v>
      </c>
      <c r="C270" s="8">
        <v>12</v>
      </c>
      <c r="D270" s="8">
        <v>3</v>
      </c>
      <c r="E270" s="28" t="s">
        <v>19</v>
      </c>
      <c r="F270" s="9"/>
      <c r="G270" s="21">
        <v>0</v>
      </c>
      <c r="H270" s="21">
        <v>0</v>
      </c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x14ac:dyDescent="0.25">
      <c r="A271" s="17">
        <f t="shared" si="12"/>
        <v>2024</v>
      </c>
      <c r="B271" s="17" t="str">
        <f t="shared" si="13"/>
        <v>Май</v>
      </c>
      <c r="C271" s="8">
        <v>12</v>
      </c>
      <c r="D271" s="8">
        <v>4</v>
      </c>
      <c r="E271" s="28" t="s">
        <v>20</v>
      </c>
      <c r="F271" s="9"/>
      <c r="G271" s="21">
        <v>0</v>
      </c>
      <c r="H271" s="21">
        <v>0</v>
      </c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x14ac:dyDescent="0.25">
      <c r="A272" s="17">
        <f t="shared" si="12"/>
        <v>2024</v>
      </c>
      <c r="B272" s="17" t="str">
        <f t="shared" si="13"/>
        <v>Май</v>
      </c>
      <c r="C272" s="8">
        <v>12</v>
      </c>
      <c r="D272" s="8">
        <v>5</v>
      </c>
      <c r="E272" s="28" t="s">
        <v>21</v>
      </c>
      <c r="F272" s="9"/>
      <c r="G272" s="21">
        <v>0</v>
      </c>
      <c r="H272" s="21">
        <v>0</v>
      </c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x14ac:dyDescent="0.25">
      <c r="A273" s="17">
        <f t="shared" si="12"/>
        <v>2024</v>
      </c>
      <c r="B273" s="17" t="str">
        <f t="shared" si="13"/>
        <v>Май</v>
      </c>
      <c r="C273" s="8">
        <v>12</v>
      </c>
      <c r="D273" s="8">
        <v>6</v>
      </c>
      <c r="E273" s="28" t="s">
        <v>22</v>
      </c>
      <c r="F273" s="9"/>
      <c r="G273" s="21">
        <v>0</v>
      </c>
      <c r="H273" s="21">
        <v>0</v>
      </c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x14ac:dyDescent="0.25">
      <c r="A274" s="17">
        <f t="shared" si="12"/>
        <v>2024</v>
      </c>
      <c r="B274" s="17" t="str">
        <f t="shared" si="13"/>
        <v>Май</v>
      </c>
      <c r="C274" s="8">
        <v>12</v>
      </c>
      <c r="D274" s="8">
        <v>7</v>
      </c>
      <c r="E274" s="28" t="s">
        <v>23</v>
      </c>
      <c r="F274" s="9"/>
      <c r="G274" s="21">
        <v>0</v>
      </c>
      <c r="H274" s="21">
        <v>0</v>
      </c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x14ac:dyDescent="0.25">
      <c r="A275" s="17">
        <f t="shared" si="12"/>
        <v>2024</v>
      </c>
      <c r="B275" s="17" t="str">
        <f t="shared" si="13"/>
        <v>Май</v>
      </c>
      <c r="C275" s="8">
        <v>12</v>
      </c>
      <c r="D275" s="8">
        <v>8</v>
      </c>
      <c r="E275" s="28" t="s">
        <v>24</v>
      </c>
      <c r="F275" s="9"/>
      <c r="G275" s="21">
        <v>0</v>
      </c>
      <c r="H275" s="21">
        <v>0</v>
      </c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x14ac:dyDescent="0.25">
      <c r="A276" s="17">
        <f t="shared" si="12"/>
        <v>2024</v>
      </c>
      <c r="B276" s="17" t="str">
        <f t="shared" si="13"/>
        <v>Май</v>
      </c>
      <c r="C276" s="8">
        <v>12</v>
      </c>
      <c r="D276" s="8">
        <v>9</v>
      </c>
      <c r="E276" s="28" t="s">
        <v>25</v>
      </c>
      <c r="F276" s="9"/>
      <c r="G276" s="21">
        <v>0</v>
      </c>
      <c r="H276" s="21">
        <v>0</v>
      </c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x14ac:dyDescent="0.25">
      <c r="A277" s="17">
        <f t="shared" si="12"/>
        <v>2024</v>
      </c>
      <c r="B277" s="17" t="str">
        <f t="shared" si="13"/>
        <v>Май</v>
      </c>
      <c r="C277" s="8">
        <v>12</v>
      </c>
      <c r="D277" s="8">
        <v>10</v>
      </c>
      <c r="E277" s="28" t="s">
        <v>26</v>
      </c>
      <c r="F277" s="9"/>
      <c r="G277" s="21">
        <v>0</v>
      </c>
      <c r="H277" s="21">
        <v>0</v>
      </c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x14ac:dyDescent="0.25">
      <c r="A278" s="17">
        <f t="shared" si="12"/>
        <v>2024</v>
      </c>
      <c r="B278" s="17" t="str">
        <f t="shared" si="13"/>
        <v>Май</v>
      </c>
      <c r="C278" s="8">
        <v>12</v>
      </c>
      <c r="D278" s="8">
        <v>11</v>
      </c>
      <c r="E278" s="28" t="s">
        <v>27</v>
      </c>
      <c r="F278" s="9"/>
      <c r="G278" s="21">
        <v>0</v>
      </c>
      <c r="H278" s="21">
        <v>0</v>
      </c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x14ac:dyDescent="0.25">
      <c r="A279" s="17">
        <f t="shared" si="12"/>
        <v>2024</v>
      </c>
      <c r="B279" s="17" t="str">
        <f t="shared" si="13"/>
        <v>Май</v>
      </c>
      <c r="C279" s="8">
        <v>12</v>
      </c>
      <c r="D279" s="8">
        <v>12</v>
      </c>
      <c r="E279" s="28" t="s">
        <v>28</v>
      </c>
      <c r="F279" s="9"/>
      <c r="G279" s="21">
        <v>0</v>
      </c>
      <c r="H279" s="21">
        <v>0</v>
      </c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x14ac:dyDescent="0.25">
      <c r="A280" s="17">
        <f t="shared" si="12"/>
        <v>2024</v>
      </c>
      <c r="B280" s="17" t="str">
        <f t="shared" si="13"/>
        <v>Май</v>
      </c>
      <c r="C280" s="8">
        <v>12</v>
      </c>
      <c r="D280" s="8">
        <v>13</v>
      </c>
      <c r="E280" s="28" t="s">
        <v>0</v>
      </c>
      <c r="F280" s="9"/>
      <c r="G280" s="21">
        <v>0</v>
      </c>
      <c r="H280" s="21">
        <v>0</v>
      </c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x14ac:dyDescent="0.25">
      <c r="A281" s="17">
        <f t="shared" si="12"/>
        <v>2024</v>
      </c>
      <c r="B281" s="17" t="str">
        <f t="shared" si="13"/>
        <v>Май</v>
      </c>
      <c r="C281" s="8">
        <v>12</v>
      </c>
      <c r="D281" s="8">
        <v>14</v>
      </c>
      <c r="E281" s="28" t="s">
        <v>1</v>
      </c>
      <c r="F281" s="9"/>
      <c r="G281" s="21">
        <v>0</v>
      </c>
      <c r="H281" s="21">
        <v>0</v>
      </c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x14ac:dyDescent="0.25">
      <c r="A282" s="17">
        <f t="shared" si="12"/>
        <v>2024</v>
      </c>
      <c r="B282" s="17" t="str">
        <f t="shared" si="13"/>
        <v>Май</v>
      </c>
      <c r="C282" s="8">
        <v>12</v>
      </c>
      <c r="D282" s="8">
        <v>15</v>
      </c>
      <c r="E282" s="28" t="s">
        <v>2</v>
      </c>
      <c r="F282" s="9"/>
      <c r="G282" s="21">
        <v>0</v>
      </c>
      <c r="H282" s="21">
        <v>0</v>
      </c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x14ac:dyDescent="0.25">
      <c r="A283" s="17">
        <f t="shared" si="12"/>
        <v>2024</v>
      </c>
      <c r="B283" s="17" t="str">
        <f t="shared" si="13"/>
        <v>Май</v>
      </c>
      <c r="C283" s="8">
        <v>12</v>
      </c>
      <c r="D283" s="8">
        <v>16</v>
      </c>
      <c r="E283" s="28" t="s">
        <v>3</v>
      </c>
      <c r="F283" s="9"/>
      <c r="G283" s="21">
        <v>0</v>
      </c>
      <c r="H283" s="21">
        <v>0</v>
      </c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x14ac:dyDescent="0.25">
      <c r="A284" s="17">
        <f t="shared" si="12"/>
        <v>2024</v>
      </c>
      <c r="B284" s="17" t="str">
        <f t="shared" si="13"/>
        <v>Май</v>
      </c>
      <c r="C284" s="8">
        <v>12</v>
      </c>
      <c r="D284" s="8">
        <v>17</v>
      </c>
      <c r="E284" s="28" t="s">
        <v>4</v>
      </c>
      <c r="F284" s="9"/>
      <c r="G284" s="21">
        <v>0</v>
      </c>
      <c r="H284" s="21">
        <v>0</v>
      </c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x14ac:dyDescent="0.25">
      <c r="A285" s="17">
        <f t="shared" si="12"/>
        <v>2024</v>
      </c>
      <c r="B285" s="17" t="str">
        <f t="shared" si="13"/>
        <v>Май</v>
      </c>
      <c r="C285" s="8">
        <v>12</v>
      </c>
      <c r="D285" s="8">
        <v>18</v>
      </c>
      <c r="E285" s="28" t="s">
        <v>5</v>
      </c>
      <c r="F285" s="9"/>
      <c r="G285" s="21">
        <v>0</v>
      </c>
      <c r="H285" s="21">
        <v>0</v>
      </c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x14ac:dyDescent="0.25">
      <c r="A286" s="17">
        <f t="shared" si="12"/>
        <v>2024</v>
      </c>
      <c r="B286" s="17" t="str">
        <f t="shared" si="13"/>
        <v>Май</v>
      </c>
      <c r="C286" s="8">
        <v>12</v>
      </c>
      <c r="D286" s="8">
        <v>19</v>
      </c>
      <c r="E286" s="28" t="s">
        <v>6</v>
      </c>
      <c r="F286" s="9"/>
      <c r="G286" s="21">
        <v>0</v>
      </c>
      <c r="H286" s="21">
        <v>0</v>
      </c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x14ac:dyDescent="0.25">
      <c r="A287" s="17">
        <f t="shared" si="12"/>
        <v>2024</v>
      </c>
      <c r="B287" s="17" t="str">
        <f t="shared" si="13"/>
        <v>Май</v>
      </c>
      <c r="C287" s="8">
        <v>12</v>
      </c>
      <c r="D287" s="8">
        <v>20</v>
      </c>
      <c r="E287" s="28" t="s">
        <v>7</v>
      </c>
      <c r="F287" s="9"/>
      <c r="G287" s="21">
        <v>0</v>
      </c>
      <c r="H287" s="21">
        <v>0</v>
      </c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x14ac:dyDescent="0.25">
      <c r="A288" s="17">
        <f t="shared" si="12"/>
        <v>2024</v>
      </c>
      <c r="B288" s="17" t="str">
        <f t="shared" si="13"/>
        <v>Май</v>
      </c>
      <c r="C288" s="8">
        <v>12</v>
      </c>
      <c r="D288" s="8">
        <v>21</v>
      </c>
      <c r="E288" s="28" t="s">
        <v>8</v>
      </c>
      <c r="F288" s="9"/>
      <c r="G288" s="21">
        <v>0</v>
      </c>
      <c r="H288" s="21">
        <v>0</v>
      </c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x14ac:dyDescent="0.25">
      <c r="A289" s="17">
        <f t="shared" si="12"/>
        <v>2024</v>
      </c>
      <c r="B289" s="17" t="str">
        <f t="shared" si="13"/>
        <v>Май</v>
      </c>
      <c r="C289" s="8">
        <v>12</v>
      </c>
      <c r="D289" s="8">
        <v>22</v>
      </c>
      <c r="E289" s="28" t="s">
        <v>9</v>
      </c>
      <c r="F289" s="9"/>
      <c r="G289" s="21">
        <v>0</v>
      </c>
      <c r="H289" s="21">
        <v>0</v>
      </c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x14ac:dyDescent="0.25">
      <c r="A290" s="17">
        <f t="shared" si="12"/>
        <v>2024</v>
      </c>
      <c r="B290" s="17" t="str">
        <f t="shared" si="13"/>
        <v>Май</v>
      </c>
      <c r="C290" s="8">
        <v>12</v>
      </c>
      <c r="D290" s="8">
        <v>23</v>
      </c>
      <c r="E290" s="28" t="s">
        <v>29</v>
      </c>
      <c r="F290" s="9"/>
      <c r="G290" s="21">
        <v>0</v>
      </c>
      <c r="H290" s="21">
        <v>0</v>
      </c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x14ac:dyDescent="0.25">
      <c r="A291" s="17">
        <f t="shared" si="12"/>
        <v>2024</v>
      </c>
      <c r="B291" s="17" t="str">
        <f t="shared" si="13"/>
        <v>Май</v>
      </c>
      <c r="C291" s="8">
        <v>13</v>
      </c>
      <c r="D291" s="8">
        <v>0</v>
      </c>
      <c r="E291" s="28" t="s">
        <v>16</v>
      </c>
      <c r="F291" s="9"/>
      <c r="G291" s="21">
        <v>1</v>
      </c>
      <c r="H291" s="21">
        <v>0</v>
      </c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x14ac:dyDescent="0.25">
      <c r="A292" s="17">
        <f t="shared" si="12"/>
        <v>2024</v>
      </c>
      <c r="B292" s="17" t="str">
        <f t="shared" si="13"/>
        <v>Май</v>
      </c>
      <c r="C292" s="8">
        <v>13</v>
      </c>
      <c r="D292" s="8">
        <v>1</v>
      </c>
      <c r="E292" s="28" t="s">
        <v>17</v>
      </c>
      <c r="F292" s="9"/>
      <c r="G292" s="21">
        <v>1</v>
      </c>
      <c r="H292" s="21">
        <v>0</v>
      </c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x14ac:dyDescent="0.25">
      <c r="A293" s="17">
        <f t="shared" si="12"/>
        <v>2024</v>
      </c>
      <c r="B293" s="17" t="str">
        <f t="shared" si="13"/>
        <v>Май</v>
      </c>
      <c r="C293" s="8">
        <v>13</v>
      </c>
      <c r="D293" s="8">
        <v>2</v>
      </c>
      <c r="E293" s="28" t="s">
        <v>18</v>
      </c>
      <c r="F293" s="9"/>
      <c r="G293" s="21">
        <v>1</v>
      </c>
      <c r="H293" s="21">
        <v>0</v>
      </c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x14ac:dyDescent="0.25">
      <c r="A294" s="17">
        <f t="shared" si="12"/>
        <v>2024</v>
      </c>
      <c r="B294" s="17" t="str">
        <f t="shared" si="13"/>
        <v>Май</v>
      </c>
      <c r="C294" s="8">
        <v>13</v>
      </c>
      <c r="D294" s="8">
        <v>3</v>
      </c>
      <c r="E294" s="28" t="s">
        <v>19</v>
      </c>
      <c r="F294" s="9"/>
      <c r="G294" s="21">
        <v>1</v>
      </c>
      <c r="H294" s="21">
        <v>0</v>
      </c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x14ac:dyDescent="0.25">
      <c r="A295" s="17">
        <f t="shared" si="12"/>
        <v>2024</v>
      </c>
      <c r="B295" s="17" t="str">
        <f t="shared" si="13"/>
        <v>Май</v>
      </c>
      <c r="C295" s="8">
        <v>13</v>
      </c>
      <c r="D295" s="8">
        <v>4</v>
      </c>
      <c r="E295" s="28" t="s">
        <v>20</v>
      </c>
      <c r="F295" s="9"/>
      <c r="G295" s="21">
        <v>1</v>
      </c>
      <c r="H295" s="21">
        <v>0</v>
      </c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x14ac:dyDescent="0.25">
      <c r="A296" s="17">
        <f t="shared" si="12"/>
        <v>2024</v>
      </c>
      <c r="B296" s="17" t="str">
        <f t="shared" si="13"/>
        <v>Май</v>
      </c>
      <c r="C296" s="8">
        <v>13</v>
      </c>
      <c r="D296" s="8">
        <v>5</v>
      </c>
      <c r="E296" s="28" t="s">
        <v>21</v>
      </c>
      <c r="F296" s="9"/>
      <c r="G296" s="21">
        <v>1</v>
      </c>
      <c r="H296" s="21">
        <v>0</v>
      </c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x14ac:dyDescent="0.25">
      <c r="A297" s="17">
        <f t="shared" si="12"/>
        <v>2024</v>
      </c>
      <c r="B297" s="17" t="str">
        <f t="shared" si="13"/>
        <v>Май</v>
      </c>
      <c r="C297" s="8">
        <v>13</v>
      </c>
      <c r="D297" s="8">
        <v>6</v>
      </c>
      <c r="E297" s="28" t="s">
        <v>22</v>
      </c>
      <c r="F297" s="9"/>
      <c r="G297" s="21">
        <v>1</v>
      </c>
      <c r="H297" s="21">
        <v>0</v>
      </c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x14ac:dyDescent="0.25">
      <c r="A298" s="17">
        <f t="shared" si="12"/>
        <v>2024</v>
      </c>
      <c r="B298" s="17" t="str">
        <f t="shared" si="13"/>
        <v>Май</v>
      </c>
      <c r="C298" s="8">
        <v>13</v>
      </c>
      <c r="D298" s="8">
        <v>7</v>
      </c>
      <c r="E298" s="28" t="s">
        <v>23</v>
      </c>
      <c r="F298" s="9"/>
      <c r="G298" s="21">
        <v>1</v>
      </c>
      <c r="H298" s="21">
        <v>0</v>
      </c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x14ac:dyDescent="0.25">
      <c r="A299" s="17">
        <f t="shared" si="12"/>
        <v>2024</v>
      </c>
      <c r="B299" s="17" t="str">
        <f t="shared" si="13"/>
        <v>Май</v>
      </c>
      <c r="C299" s="8">
        <v>13</v>
      </c>
      <c r="D299" s="8">
        <v>8</v>
      </c>
      <c r="E299" s="28" t="s">
        <v>24</v>
      </c>
      <c r="F299" s="9"/>
      <c r="G299" s="21">
        <v>1</v>
      </c>
      <c r="H299" s="21">
        <v>0</v>
      </c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x14ac:dyDescent="0.25">
      <c r="A300" s="17">
        <f t="shared" si="12"/>
        <v>2024</v>
      </c>
      <c r="B300" s="17" t="str">
        <f t="shared" si="13"/>
        <v>Май</v>
      </c>
      <c r="C300" s="8">
        <v>13</v>
      </c>
      <c r="D300" s="8">
        <v>9</v>
      </c>
      <c r="E300" s="28" t="s">
        <v>25</v>
      </c>
      <c r="F300" s="9"/>
      <c r="G300" s="21">
        <v>1</v>
      </c>
      <c r="H300" s="21">
        <v>0</v>
      </c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x14ac:dyDescent="0.25">
      <c r="A301" s="17">
        <f t="shared" si="12"/>
        <v>2024</v>
      </c>
      <c r="B301" s="17" t="str">
        <f t="shared" si="13"/>
        <v>Май</v>
      </c>
      <c r="C301" s="8">
        <v>13</v>
      </c>
      <c r="D301" s="8">
        <v>10</v>
      </c>
      <c r="E301" s="28" t="s">
        <v>26</v>
      </c>
      <c r="F301" s="9"/>
      <c r="G301" s="21">
        <v>1</v>
      </c>
      <c r="H301" s="21">
        <v>0</v>
      </c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x14ac:dyDescent="0.25">
      <c r="A302" s="17">
        <f t="shared" si="12"/>
        <v>2024</v>
      </c>
      <c r="B302" s="17" t="str">
        <f t="shared" si="13"/>
        <v>Май</v>
      </c>
      <c r="C302" s="8">
        <v>13</v>
      </c>
      <c r="D302" s="8">
        <v>11</v>
      </c>
      <c r="E302" s="28" t="s">
        <v>27</v>
      </c>
      <c r="F302" s="9"/>
      <c r="G302" s="21">
        <v>1</v>
      </c>
      <c r="H302" s="21">
        <v>0</v>
      </c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x14ac:dyDescent="0.25">
      <c r="A303" s="17">
        <f t="shared" si="12"/>
        <v>2024</v>
      </c>
      <c r="B303" s="17" t="str">
        <f t="shared" si="13"/>
        <v>Май</v>
      </c>
      <c r="C303" s="8">
        <v>13</v>
      </c>
      <c r="D303" s="8">
        <v>12</v>
      </c>
      <c r="E303" s="28" t="s">
        <v>28</v>
      </c>
      <c r="F303" s="9"/>
      <c r="G303" s="21">
        <v>1</v>
      </c>
      <c r="H303" s="21">
        <v>0</v>
      </c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x14ac:dyDescent="0.25">
      <c r="A304" s="17">
        <f t="shared" si="12"/>
        <v>2024</v>
      </c>
      <c r="B304" s="17" t="str">
        <f t="shared" si="13"/>
        <v>Май</v>
      </c>
      <c r="C304" s="8">
        <v>13</v>
      </c>
      <c r="D304" s="8">
        <v>13</v>
      </c>
      <c r="E304" s="28" t="s">
        <v>0</v>
      </c>
      <c r="F304" s="9"/>
      <c r="G304" s="21">
        <v>1</v>
      </c>
      <c r="H304" s="21">
        <v>0</v>
      </c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x14ac:dyDescent="0.25">
      <c r="A305" s="17">
        <f t="shared" si="12"/>
        <v>2024</v>
      </c>
      <c r="B305" s="17" t="str">
        <f t="shared" si="13"/>
        <v>Май</v>
      </c>
      <c r="C305" s="8">
        <v>13</v>
      </c>
      <c r="D305" s="8">
        <v>14</v>
      </c>
      <c r="E305" s="28" t="s">
        <v>1</v>
      </c>
      <c r="F305" s="9"/>
      <c r="G305" s="21">
        <v>1</v>
      </c>
      <c r="H305" s="21">
        <v>1</v>
      </c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x14ac:dyDescent="0.25">
      <c r="A306" s="17">
        <f t="shared" si="12"/>
        <v>2024</v>
      </c>
      <c r="B306" s="17" t="str">
        <f t="shared" si="13"/>
        <v>Май</v>
      </c>
      <c r="C306" s="8">
        <v>13</v>
      </c>
      <c r="D306" s="8">
        <v>15</v>
      </c>
      <c r="E306" s="28" t="s">
        <v>2</v>
      </c>
      <c r="F306" s="9"/>
      <c r="G306" s="21">
        <v>1</v>
      </c>
      <c r="H306" s="21">
        <v>0</v>
      </c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x14ac:dyDescent="0.25">
      <c r="A307" s="17">
        <f t="shared" si="12"/>
        <v>2024</v>
      </c>
      <c r="B307" s="17" t="str">
        <f t="shared" si="13"/>
        <v>Май</v>
      </c>
      <c r="C307" s="8">
        <v>13</v>
      </c>
      <c r="D307" s="8">
        <v>16</v>
      </c>
      <c r="E307" s="28" t="s">
        <v>3</v>
      </c>
      <c r="F307" s="9"/>
      <c r="G307" s="21">
        <v>1</v>
      </c>
      <c r="H307" s="21">
        <v>0</v>
      </c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x14ac:dyDescent="0.25">
      <c r="A308" s="17">
        <f t="shared" si="12"/>
        <v>2024</v>
      </c>
      <c r="B308" s="17" t="str">
        <f t="shared" si="13"/>
        <v>Май</v>
      </c>
      <c r="C308" s="8">
        <v>13</v>
      </c>
      <c r="D308" s="8">
        <v>17</v>
      </c>
      <c r="E308" s="28" t="s">
        <v>4</v>
      </c>
      <c r="F308" s="9"/>
      <c r="G308" s="21">
        <v>1</v>
      </c>
      <c r="H308" s="21">
        <v>0</v>
      </c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x14ac:dyDescent="0.25">
      <c r="A309" s="17">
        <f t="shared" si="12"/>
        <v>2024</v>
      </c>
      <c r="B309" s="17" t="str">
        <f t="shared" si="13"/>
        <v>Май</v>
      </c>
      <c r="C309" s="8">
        <v>13</v>
      </c>
      <c r="D309" s="8">
        <v>18</v>
      </c>
      <c r="E309" s="28" t="s">
        <v>5</v>
      </c>
      <c r="F309" s="9"/>
      <c r="G309" s="21">
        <v>1</v>
      </c>
      <c r="H309" s="21">
        <v>0</v>
      </c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x14ac:dyDescent="0.25">
      <c r="A310" s="17">
        <f t="shared" si="12"/>
        <v>2024</v>
      </c>
      <c r="B310" s="17" t="str">
        <f t="shared" si="13"/>
        <v>Май</v>
      </c>
      <c r="C310" s="8">
        <v>13</v>
      </c>
      <c r="D310" s="8">
        <v>19</v>
      </c>
      <c r="E310" s="28" t="s">
        <v>6</v>
      </c>
      <c r="F310" s="9"/>
      <c r="G310" s="21">
        <v>1</v>
      </c>
      <c r="H310" s="21">
        <v>0</v>
      </c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x14ac:dyDescent="0.25">
      <c r="A311" s="17">
        <f t="shared" si="12"/>
        <v>2024</v>
      </c>
      <c r="B311" s="17" t="str">
        <f t="shared" si="13"/>
        <v>Май</v>
      </c>
      <c r="C311" s="8">
        <v>13</v>
      </c>
      <c r="D311" s="8">
        <v>20</v>
      </c>
      <c r="E311" s="28" t="s">
        <v>7</v>
      </c>
      <c r="F311" s="9"/>
      <c r="G311" s="21">
        <v>1</v>
      </c>
      <c r="H311" s="21">
        <v>0</v>
      </c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x14ac:dyDescent="0.25">
      <c r="A312" s="17">
        <f t="shared" si="12"/>
        <v>2024</v>
      </c>
      <c r="B312" s="17" t="str">
        <f t="shared" si="13"/>
        <v>Май</v>
      </c>
      <c r="C312" s="8">
        <v>13</v>
      </c>
      <c r="D312" s="8">
        <v>21</v>
      </c>
      <c r="E312" s="28" t="s">
        <v>8</v>
      </c>
      <c r="F312" s="9"/>
      <c r="G312" s="21">
        <v>1</v>
      </c>
      <c r="H312" s="21">
        <v>0</v>
      </c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x14ac:dyDescent="0.25">
      <c r="A313" s="17">
        <f t="shared" si="12"/>
        <v>2024</v>
      </c>
      <c r="B313" s="17" t="str">
        <f t="shared" si="13"/>
        <v>Май</v>
      </c>
      <c r="C313" s="8">
        <v>13</v>
      </c>
      <c r="D313" s="8">
        <v>22</v>
      </c>
      <c r="E313" s="28" t="s">
        <v>9</v>
      </c>
      <c r="F313" s="9"/>
      <c r="G313" s="21">
        <v>1</v>
      </c>
      <c r="H313" s="21">
        <v>0</v>
      </c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x14ac:dyDescent="0.25">
      <c r="A314" s="17">
        <f t="shared" si="12"/>
        <v>2024</v>
      </c>
      <c r="B314" s="17" t="str">
        <f t="shared" si="13"/>
        <v>Май</v>
      </c>
      <c r="C314" s="8">
        <v>13</v>
      </c>
      <c r="D314" s="8">
        <v>23</v>
      </c>
      <c r="E314" s="28" t="s">
        <v>29</v>
      </c>
      <c r="F314" s="9"/>
      <c r="G314" s="21">
        <v>1</v>
      </c>
      <c r="H314" s="21">
        <v>0</v>
      </c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x14ac:dyDescent="0.25">
      <c r="A315" s="17">
        <f t="shared" si="12"/>
        <v>2024</v>
      </c>
      <c r="B315" s="17" t="str">
        <f t="shared" si="13"/>
        <v>Май</v>
      </c>
      <c r="C315" s="8">
        <v>14</v>
      </c>
      <c r="D315" s="8">
        <v>0</v>
      </c>
      <c r="E315" s="28" t="s">
        <v>16</v>
      </c>
      <c r="F315" s="9"/>
      <c r="G315" s="21">
        <v>1</v>
      </c>
      <c r="H315" s="21">
        <v>0</v>
      </c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x14ac:dyDescent="0.25">
      <c r="A316" s="17">
        <f t="shared" si="12"/>
        <v>2024</v>
      </c>
      <c r="B316" s="17" t="str">
        <f t="shared" si="13"/>
        <v>Май</v>
      </c>
      <c r="C316" s="8">
        <v>14</v>
      </c>
      <c r="D316" s="8">
        <v>1</v>
      </c>
      <c r="E316" s="28" t="s">
        <v>17</v>
      </c>
      <c r="F316" s="9"/>
      <c r="G316" s="21">
        <v>1</v>
      </c>
      <c r="H316" s="21">
        <v>0</v>
      </c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x14ac:dyDescent="0.25">
      <c r="A317" s="17">
        <f t="shared" si="12"/>
        <v>2024</v>
      </c>
      <c r="B317" s="17" t="str">
        <f t="shared" si="13"/>
        <v>Май</v>
      </c>
      <c r="C317" s="8">
        <v>14</v>
      </c>
      <c r="D317" s="8">
        <v>2</v>
      </c>
      <c r="E317" s="28" t="s">
        <v>18</v>
      </c>
      <c r="F317" s="9"/>
      <c r="G317" s="21">
        <v>1</v>
      </c>
      <c r="H317" s="21">
        <v>0</v>
      </c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x14ac:dyDescent="0.25">
      <c r="A318" s="17">
        <f t="shared" si="12"/>
        <v>2024</v>
      </c>
      <c r="B318" s="17" t="str">
        <f t="shared" si="13"/>
        <v>Май</v>
      </c>
      <c r="C318" s="8">
        <v>14</v>
      </c>
      <c r="D318" s="8">
        <v>3</v>
      </c>
      <c r="E318" s="28" t="s">
        <v>19</v>
      </c>
      <c r="F318" s="9"/>
      <c r="G318" s="21">
        <v>1</v>
      </c>
      <c r="H318" s="21">
        <v>0</v>
      </c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x14ac:dyDescent="0.25">
      <c r="A319" s="17">
        <f t="shared" si="12"/>
        <v>2024</v>
      </c>
      <c r="B319" s="17" t="str">
        <f t="shared" si="13"/>
        <v>Май</v>
      </c>
      <c r="C319" s="8">
        <v>14</v>
      </c>
      <c r="D319" s="8">
        <v>4</v>
      </c>
      <c r="E319" s="28" t="s">
        <v>20</v>
      </c>
      <c r="F319" s="9"/>
      <c r="G319" s="21">
        <v>1</v>
      </c>
      <c r="H319" s="21">
        <v>0</v>
      </c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x14ac:dyDescent="0.25">
      <c r="A320" s="17">
        <f t="shared" si="12"/>
        <v>2024</v>
      </c>
      <c r="B320" s="17" t="str">
        <f t="shared" si="13"/>
        <v>Май</v>
      </c>
      <c r="C320" s="8">
        <v>14</v>
      </c>
      <c r="D320" s="8">
        <v>5</v>
      </c>
      <c r="E320" s="28" t="s">
        <v>21</v>
      </c>
      <c r="F320" s="9"/>
      <c r="G320" s="21">
        <v>1</v>
      </c>
      <c r="H320" s="21">
        <v>0</v>
      </c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x14ac:dyDescent="0.25">
      <c r="A321" s="17">
        <f t="shared" si="12"/>
        <v>2024</v>
      </c>
      <c r="B321" s="17" t="str">
        <f t="shared" si="13"/>
        <v>Май</v>
      </c>
      <c r="C321" s="8">
        <v>14</v>
      </c>
      <c r="D321" s="8">
        <v>6</v>
      </c>
      <c r="E321" s="28" t="s">
        <v>22</v>
      </c>
      <c r="F321" s="9"/>
      <c r="G321" s="21">
        <v>1</v>
      </c>
      <c r="H321" s="21">
        <v>0</v>
      </c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x14ac:dyDescent="0.25">
      <c r="A322" s="17">
        <f t="shared" si="12"/>
        <v>2024</v>
      </c>
      <c r="B322" s="17" t="str">
        <f t="shared" si="13"/>
        <v>Май</v>
      </c>
      <c r="C322" s="8">
        <v>14</v>
      </c>
      <c r="D322" s="8">
        <v>7</v>
      </c>
      <c r="E322" s="28" t="s">
        <v>23</v>
      </c>
      <c r="F322" s="9"/>
      <c r="G322" s="21">
        <v>1</v>
      </c>
      <c r="H322" s="21">
        <v>1</v>
      </c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x14ac:dyDescent="0.25">
      <c r="A323" s="17">
        <f t="shared" si="12"/>
        <v>2024</v>
      </c>
      <c r="B323" s="17" t="str">
        <f t="shared" si="13"/>
        <v>Май</v>
      </c>
      <c r="C323" s="8">
        <v>14</v>
      </c>
      <c r="D323" s="8">
        <v>8</v>
      </c>
      <c r="E323" s="28" t="s">
        <v>24</v>
      </c>
      <c r="F323" s="9"/>
      <c r="G323" s="21">
        <v>1</v>
      </c>
      <c r="H323" s="21">
        <v>0</v>
      </c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x14ac:dyDescent="0.25">
      <c r="A324" s="17">
        <f t="shared" ref="A324:A387" si="14">IF(A323&lt;&gt;"",A323,"")</f>
        <v>2024</v>
      </c>
      <c r="B324" s="17" t="str">
        <f t="shared" ref="B324:B387" si="15">IF(B323&lt;&gt;"",B323,"")</f>
        <v>Май</v>
      </c>
      <c r="C324" s="8">
        <v>14</v>
      </c>
      <c r="D324" s="8">
        <v>9</v>
      </c>
      <c r="E324" s="28" t="s">
        <v>25</v>
      </c>
      <c r="F324" s="9"/>
      <c r="G324" s="21">
        <v>1</v>
      </c>
      <c r="H324" s="21">
        <v>0</v>
      </c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x14ac:dyDescent="0.25">
      <c r="A325" s="17">
        <f t="shared" si="14"/>
        <v>2024</v>
      </c>
      <c r="B325" s="17" t="str">
        <f t="shared" si="15"/>
        <v>Май</v>
      </c>
      <c r="C325" s="8">
        <v>14</v>
      </c>
      <c r="D325" s="8">
        <v>10</v>
      </c>
      <c r="E325" s="28" t="s">
        <v>26</v>
      </c>
      <c r="F325" s="9"/>
      <c r="G325" s="21">
        <v>1</v>
      </c>
      <c r="H325" s="21">
        <v>0</v>
      </c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x14ac:dyDescent="0.25">
      <c r="A326" s="17">
        <f t="shared" si="14"/>
        <v>2024</v>
      </c>
      <c r="B326" s="17" t="str">
        <f t="shared" si="15"/>
        <v>Май</v>
      </c>
      <c r="C326" s="8">
        <v>14</v>
      </c>
      <c r="D326" s="8">
        <v>11</v>
      </c>
      <c r="E326" s="28" t="s">
        <v>27</v>
      </c>
      <c r="F326" s="9"/>
      <c r="G326" s="21">
        <v>1</v>
      </c>
      <c r="H326" s="21">
        <v>0</v>
      </c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x14ac:dyDescent="0.25">
      <c r="A327" s="17">
        <f t="shared" si="14"/>
        <v>2024</v>
      </c>
      <c r="B327" s="17" t="str">
        <f t="shared" si="15"/>
        <v>Май</v>
      </c>
      <c r="C327" s="8">
        <v>14</v>
      </c>
      <c r="D327" s="8">
        <v>12</v>
      </c>
      <c r="E327" s="28" t="s">
        <v>28</v>
      </c>
      <c r="F327" s="9"/>
      <c r="G327" s="21">
        <v>1</v>
      </c>
      <c r="H327" s="21">
        <v>0</v>
      </c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x14ac:dyDescent="0.25">
      <c r="A328" s="17">
        <f t="shared" si="14"/>
        <v>2024</v>
      </c>
      <c r="B328" s="17" t="str">
        <f t="shared" si="15"/>
        <v>Май</v>
      </c>
      <c r="C328" s="8">
        <v>14</v>
      </c>
      <c r="D328" s="8">
        <v>13</v>
      </c>
      <c r="E328" s="28" t="s">
        <v>0</v>
      </c>
      <c r="F328" s="9"/>
      <c r="G328" s="21">
        <v>1</v>
      </c>
      <c r="H328" s="21">
        <v>0</v>
      </c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x14ac:dyDescent="0.25">
      <c r="A329" s="17">
        <f t="shared" si="14"/>
        <v>2024</v>
      </c>
      <c r="B329" s="17" t="str">
        <f t="shared" si="15"/>
        <v>Май</v>
      </c>
      <c r="C329" s="8">
        <v>14</v>
      </c>
      <c r="D329" s="8">
        <v>14</v>
      </c>
      <c r="E329" s="28" t="s">
        <v>1</v>
      </c>
      <c r="F329" s="9"/>
      <c r="G329" s="21">
        <v>1</v>
      </c>
      <c r="H329" s="21">
        <v>0</v>
      </c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x14ac:dyDescent="0.25">
      <c r="A330" s="17">
        <f t="shared" si="14"/>
        <v>2024</v>
      </c>
      <c r="B330" s="17" t="str">
        <f t="shared" si="15"/>
        <v>Май</v>
      </c>
      <c r="C330" s="8">
        <v>14</v>
      </c>
      <c r="D330" s="8">
        <v>15</v>
      </c>
      <c r="E330" s="28" t="s">
        <v>2</v>
      </c>
      <c r="F330" s="9"/>
      <c r="G330" s="21">
        <v>1</v>
      </c>
      <c r="H330" s="21">
        <v>0</v>
      </c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x14ac:dyDescent="0.25">
      <c r="A331" s="17">
        <f t="shared" si="14"/>
        <v>2024</v>
      </c>
      <c r="B331" s="17" t="str">
        <f t="shared" si="15"/>
        <v>Май</v>
      </c>
      <c r="C331" s="8">
        <v>14</v>
      </c>
      <c r="D331" s="8">
        <v>16</v>
      </c>
      <c r="E331" s="28" t="s">
        <v>3</v>
      </c>
      <c r="F331" s="9"/>
      <c r="G331" s="21">
        <v>1</v>
      </c>
      <c r="H331" s="21">
        <v>0</v>
      </c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x14ac:dyDescent="0.25">
      <c r="A332" s="17">
        <f t="shared" si="14"/>
        <v>2024</v>
      </c>
      <c r="B332" s="17" t="str">
        <f t="shared" si="15"/>
        <v>Май</v>
      </c>
      <c r="C332" s="8">
        <v>14</v>
      </c>
      <c r="D332" s="8">
        <v>17</v>
      </c>
      <c r="E332" s="28" t="s">
        <v>4</v>
      </c>
      <c r="F332" s="9"/>
      <c r="G332" s="21">
        <v>1</v>
      </c>
      <c r="H332" s="21">
        <v>0</v>
      </c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x14ac:dyDescent="0.25">
      <c r="A333" s="17">
        <f t="shared" si="14"/>
        <v>2024</v>
      </c>
      <c r="B333" s="17" t="str">
        <f t="shared" si="15"/>
        <v>Май</v>
      </c>
      <c r="C333" s="8">
        <v>14</v>
      </c>
      <c r="D333" s="8">
        <v>18</v>
      </c>
      <c r="E333" s="28" t="s">
        <v>5</v>
      </c>
      <c r="F333" s="9"/>
      <c r="G333" s="21">
        <v>1</v>
      </c>
      <c r="H333" s="21">
        <v>0</v>
      </c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x14ac:dyDescent="0.25">
      <c r="A334" s="17">
        <f t="shared" si="14"/>
        <v>2024</v>
      </c>
      <c r="B334" s="17" t="str">
        <f t="shared" si="15"/>
        <v>Май</v>
      </c>
      <c r="C334" s="8">
        <v>14</v>
      </c>
      <c r="D334" s="8">
        <v>19</v>
      </c>
      <c r="E334" s="28" t="s">
        <v>6</v>
      </c>
      <c r="F334" s="9"/>
      <c r="G334" s="21">
        <v>1</v>
      </c>
      <c r="H334" s="21">
        <v>0</v>
      </c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x14ac:dyDescent="0.25">
      <c r="A335" s="17">
        <f t="shared" si="14"/>
        <v>2024</v>
      </c>
      <c r="B335" s="17" t="str">
        <f t="shared" si="15"/>
        <v>Май</v>
      </c>
      <c r="C335" s="8">
        <v>14</v>
      </c>
      <c r="D335" s="8">
        <v>20</v>
      </c>
      <c r="E335" s="28" t="s">
        <v>7</v>
      </c>
      <c r="F335" s="9"/>
      <c r="G335" s="21">
        <v>1</v>
      </c>
      <c r="H335" s="21">
        <v>0</v>
      </c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x14ac:dyDescent="0.25">
      <c r="A336" s="17">
        <f t="shared" si="14"/>
        <v>2024</v>
      </c>
      <c r="B336" s="17" t="str">
        <f t="shared" si="15"/>
        <v>Май</v>
      </c>
      <c r="C336" s="8">
        <v>14</v>
      </c>
      <c r="D336" s="8">
        <v>21</v>
      </c>
      <c r="E336" s="28" t="s">
        <v>8</v>
      </c>
      <c r="F336" s="9"/>
      <c r="G336" s="21">
        <v>1</v>
      </c>
      <c r="H336" s="21">
        <v>0</v>
      </c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x14ac:dyDescent="0.25">
      <c r="A337" s="17">
        <f t="shared" si="14"/>
        <v>2024</v>
      </c>
      <c r="B337" s="17" t="str">
        <f t="shared" si="15"/>
        <v>Май</v>
      </c>
      <c r="C337" s="8">
        <v>14</v>
      </c>
      <c r="D337" s="8">
        <v>22</v>
      </c>
      <c r="E337" s="28" t="s">
        <v>9</v>
      </c>
      <c r="F337" s="9"/>
      <c r="G337" s="21">
        <v>1</v>
      </c>
      <c r="H337" s="21">
        <v>0</v>
      </c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x14ac:dyDescent="0.25">
      <c r="A338" s="17">
        <f t="shared" si="14"/>
        <v>2024</v>
      </c>
      <c r="B338" s="17" t="str">
        <f t="shared" si="15"/>
        <v>Май</v>
      </c>
      <c r="C338" s="8">
        <v>14</v>
      </c>
      <c r="D338" s="8">
        <v>23</v>
      </c>
      <c r="E338" s="28" t="s">
        <v>29</v>
      </c>
      <c r="F338" s="9"/>
      <c r="G338" s="21">
        <v>1</v>
      </c>
      <c r="H338" s="21">
        <v>0</v>
      </c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x14ac:dyDescent="0.25">
      <c r="A339" s="17">
        <f t="shared" si="14"/>
        <v>2024</v>
      </c>
      <c r="B339" s="17" t="str">
        <f t="shared" si="15"/>
        <v>Май</v>
      </c>
      <c r="C339" s="8">
        <v>15</v>
      </c>
      <c r="D339" s="8">
        <v>0</v>
      </c>
      <c r="E339" s="28" t="s">
        <v>16</v>
      </c>
      <c r="F339" s="9"/>
      <c r="G339" s="21">
        <v>1</v>
      </c>
      <c r="H339" s="21">
        <v>0</v>
      </c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x14ac:dyDescent="0.25">
      <c r="A340" s="17">
        <f t="shared" si="14"/>
        <v>2024</v>
      </c>
      <c r="B340" s="17" t="str">
        <f t="shared" si="15"/>
        <v>Май</v>
      </c>
      <c r="C340" s="8">
        <v>15</v>
      </c>
      <c r="D340" s="8">
        <v>1</v>
      </c>
      <c r="E340" s="28" t="s">
        <v>17</v>
      </c>
      <c r="F340" s="9"/>
      <c r="G340" s="21">
        <v>1</v>
      </c>
      <c r="H340" s="21">
        <v>0</v>
      </c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x14ac:dyDescent="0.25">
      <c r="A341" s="17">
        <f t="shared" si="14"/>
        <v>2024</v>
      </c>
      <c r="B341" s="17" t="str">
        <f t="shared" si="15"/>
        <v>Май</v>
      </c>
      <c r="C341" s="8">
        <v>15</v>
      </c>
      <c r="D341" s="8">
        <v>2</v>
      </c>
      <c r="E341" s="28" t="s">
        <v>18</v>
      </c>
      <c r="F341" s="9"/>
      <c r="G341" s="21">
        <v>1</v>
      </c>
      <c r="H341" s="21">
        <v>0</v>
      </c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x14ac:dyDescent="0.25">
      <c r="A342" s="17">
        <f t="shared" si="14"/>
        <v>2024</v>
      </c>
      <c r="B342" s="17" t="str">
        <f t="shared" si="15"/>
        <v>Май</v>
      </c>
      <c r="C342" s="8">
        <v>15</v>
      </c>
      <c r="D342" s="8">
        <v>3</v>
      </c>
      <c r="E342" s="28" t="s">
        <v>19</v>
      </c>
      <c r="F342" s="9"/>
      <c r="G342" s="21">
        <v>1</v>
      </c>
      <c r="H342" s="21">
        <v>0</v>
      </c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x14ac:dyDescent="0.25">
      <c r="A343" s="17">
        <f t="shared" si="14"/>
        <v>2024</v>
      </c>
      <c r="B343" s="17" t="str">
        <f t="shared" si="15"/>
        <v>Май</v>
      </c>
      <c r="C343" s="8">
        <v>15</v>
      </c>
      <c r="D343" s="8">
        <v>4</v>
      </c>
      <c r="E343" s="28" t="s">
        <v>20</v>
      </c>
      <c r="F343" s="9"/>
      <c r="G343" s="21">
        <v>1</v>
      </c>
      <c r="H343" s="21">
        <v>0</v>
      </c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x14ac:dyDescent="0.25">
      <c r="A344" s="17">
        <f t="shared" si="14"/>
        <v>2024</v>
      </c>
      <c r="B344" s="17" t="str">
        <f t="shared" si="15"/>
        <v>Май</v>
      </c>
      <c r="C344" s="8">
        <v>15</v>
      </c>
      <c r="D344" s="8">
        <v>5</v>
      </c>
      <c r="E344" s="28" t="s">
        <v>21</v>
      </c>
      <c r="F344" s="9"/>
      <c r="G344" s="21">
        <v>1</v>
      </c>
      <c r="H344" s="21">
        <v>0</v>
      </c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x14ac:dyDescent="0.25">
      <c r="A345" s="17">
        <f t="shared" si="14"/>
        <v>2024</v>
      </c>
      <c r="B345" s="17" t="str">
        <f t="shared" si="15"/>
        <v>Май</v>
      </c>
      <c r="C345" s="8">
        <v>15</v>
      </c>
      <c r="D345" s="8">
        <v>6</v>
      </c>
      <c r="E345" s="28" t="s">
        <v>22</v>
      </c>
      <c r="F345" s="9"/>
      <c r="G345" s="21">
        <v>1</v>
      </c>
      <c r="H345" s="21">
        <v>0</v>
      </c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x14ac:dyDescent="0.25">
      <c r="A346" s="17">
        <f t="shared" si="14"/>
        <v>2024</v>
      </c>
      <c r="B346" s="17" t="str">
        <f t="shared" si="15"/>
        <v>Май</v>
      </c>
      <c r="C346" s="8">
        <v>15</v>
      </c>
      <c r="D346" s="8">
        <v>7</v>
      </c>
      <c r="E346" s="28" t="s">
        <v>23</v>
      </c>
      <c r="F346" s="9"/>
      <c r="G346" s="21">
        <v>1</v>
      </c>
      <c r="H346" s="21">
        <v>0</v>
      </c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x14ac:dyDescent="0.25">
      <c r="A347" s="17">
        <f t="shared" si="14"/>
        <v>2024</v>
      </c>
      <c r="B347" s="17" t="str">
        <f t="shared" si="15"/>
        <v>Май</v>
      </c>
      <c r="C347" s="8">
        <v>15</v>
      </c>
      <c r="D347" s="8">
        <v>8</v>
      </c>
      <c r="E347" s="28" t="s">
        <v>24</v>
      </c>
      <c r="F347" s="9"/>
      <c r="G347" s="21">
        <v>1</v>
      </c>
      <c r="H347" s="21">
        <v>0</v>
      </c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x14ac:dyDescent="0.25">
      <c r="A348" s="17">
        <f t="shared" si="14"/>
        <v>2024</v>
      </c>
      <c r="B348" s="17" t="str">
        <f t="shared" si="15"/>
        <v>Май</v>
      </c>
      <c r="C348" s="8">
        <v>15</v>
      </c>
      <c r="D348" s="8">
        <v>9</v>
      </c>
      <c r="E348" s="28" t="s">
        <v>25</v>
      </c>
      <c r="F348" s="9"/>
      <c r="G348" s="21">
        <v>1</v>
      </c>
      <c r="H348" s="21">
        <v>0</v>
      </c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x14ac:dyDescent="0.25">
      <c r="A349" s="17">
        <f t="shared" si="14"/>
        <v>2024</v>
      </c>
      <c r="B349" s="17" t="str">
        <f t="shared" si="15"/>
        <v>Май</v>
      </c>
      <c r="C349" s="8">
        <v>15</v>
      </c>
      <c r="D349" s="8">
        <v>10</v>
      </c>
      <c r="E349" s="28" t="s">
        <v>26</v>
      </c>
      <c r="F349" s="9"/>
      <c r="G349" s="21">
        <v>1</v>
      </c>
      <c r="H349" s="21">
        <v>0</v>
      </c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x14ac:dyDescent="0.25">
      <c r="A350" s="17">
        <f t="shared" si="14"/>
        <v>2024</v>
      </c>
      <c r="B350" s="17" t="str">
        <f t="shared" si="15"/>
        <v>Май</v>
      </c>
      <c r="C350" s="8">
        <v>15</v>
      </c>
      <c r="D350" s="8">
        <v>11</v>
      </c>
      <c r="E350" s="28" t="s">
        <v>27</v>
      </c>
      <c r="F350" s="9"/>
      <c r="G350" s="21">
        <v>1</v>
      </c>
      <c r="H350" s="21">
        <v>0</v>
      </c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x14ac:dyDescent="0.25">
      <c r="A351" s="17">
        <f t="shared" si="14"/>
        <v>2024</v>
      </c>
      <c r="B351" s="17" t="str">
        <f t="shared" si="15"/>
        <v>Май</v>
      </c>
      <c r="C351" s="8">
        <v>15</v>
      </c>
      <c r="D351" s="8">
        <v>12</v>
      </c>
      <c r="E351" s="28" t="s">
        <v>28</v>
      </c>
      <c r="F351" s="9"/>
      <c r="G351" s="21">
        <v>1</v>
      </c>
      <c r="H351" s="21">
        <v>0</v>
      </c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x14ac:dyDescent="0.25">
      <c r="A352" s="17">
        <f t="shared" si="14"/>
        <v>2024</v>
      </c>
      <c r="B352" s="17" t="str">
        <f t="shared" si="15"/>
        <v>Май</v>
      </c>
      <c r="C352" s="8">
        <v>15</v>
      </c>
      <c r="D352" s="8">
        <v>13</v>
      </c>
      <c r="E352" s="28" t="s">
        <v>0</v>
      </c>
      <c r="F352" s="9"/>
      <c r="G352" s="21">
        <v>1</v>
      </c>
      <c r="H352" s="21">
        <v>0</v>
      </c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x14ac:dyDescent="0.25">
      <c r="A353" s="17">
        <f t="shared" si="14"/>
        <v>2024</v>
      </c>
      <c r="B353" s="17" t="str">
        <f t="shared" si="15"/>
        <v>Май</v>
      </c>
      <c r="C353" s="8">
        <v>15</v>
      </c>
      <c r="D353" s="8">
        <v>14</v>
      </c>
      <c r="E353" s="28" t="s">
        <v>1</v>
      </c>
      <c r="F353" s="9"/>
      <c r="G353" s="21">
        <v>1</v>
      </c>
      <c r="H353" s="21">
        <v>0</v>
      </c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x14ac:dyDescent="0.25">
      <c r="A354" s="17">
        <f t="shared" si="14"/>
        <v>2024</v>
      </c>
      <c r="B354" s="17" t="str">
        <f t="shared" si="15"/>
        <v>Май</v>
      </c>
      <c r="C354" s="8">
        <v>15</v>
      </c>
      <c r="D354" s="8">
        <v>15</v>
      </c>
      <c r="E354" s="28" t="s">
        <v>2</v>
      </c>
      <c r="F354" s="9"/>
      <c r="G354" s="21">
        <v>1</v>
      </c>
      <c r="H354" s="21">
        <v>0</v>
      </c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x14ac:dyDescent="0.25">
      <c r="A355" s="17">
        <f t="shared" si="14"/>
        <v>2024</v>
      </c>
      <c r="B355" s="17" t="str">
        <f t="shared" si="15"/>
        <v>Май</v>
      </c>
      <c r="C355" s="8">
        <v>15</v>
      </c>
      <c r="D355" s="8">
        <v>16</v>
      </c>
      <c r="E355" s="28" t="s">
        <v>3</v>
      </c>
      <c r="F355" s="9"/>
      <c r="G355" s="21">
        <v>1</v>
      </c>
      <c r="H355" s="21">
        <v>0</v>
      </c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x14ac:dyDescent="0.25">
      <c r="A356" s="17">
        <f t="shared" si="14"/>
        <v>2024</v>
      </c>
      <c r="B356" s="17" t="str">
        <f t="shared" si="15"/>
        <v>Май</v>
      </c>
      <c r="C356" s="8">
        <v>15</v>
      </c>
      <c r="D356" s="8">
        <v>17</v>
      </c>
      <c r="E356" s="28" t="s">
        <v>4</v>
      </c>
      <c r="F356" s="9"/>
      <c r="G356" s="21">
        <v>1</v>
      </c>
      <c r="H356" s="21">
        <v>0</v>
      </c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x14ac:dyDescent="0.25">
      <c r="A357" s="17">
        <f t="shared" si="14"/>
        <v>2024</v>
      </c>
      <c r="B357" s="17" t="str">
        <f t="shared" si="15"/>
        <v>Май</v>
      </c>
      <c r="C357" s="8">
        <v>15</v>
      </c>
      <c r="D357" s="8">
        <v>18</v>
      </c>
      <c r="E357" s="28" t="s">
        <v>5</v>
      </c>
      <c r="F357" s="9"/>
      <c r="G357" s="21">
        <v>1</v>
      </c>
      <c r="H357" s="21">
        <v>0</v>
      </c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x14ac:dyDescent="0.25">
      <c r="A358" s="17">
        <f t="shared" si="14"/>
        <v>2024</v>
      </c>
      <c r="B358" s="17" t="str">
        <f t="shared" si="15"/>
        <v>Май</v>
      </c>
      <c r="C358" s="8">
        <v>15</v>
      </c>
      <c r="D358" s="8">
        <v>19</v>
      </c>
      <c r="E358" s="28" t="s">
        <v>6</v>
      </c>
      <c r="F358" s="9"/>
      <c r="G358" s="21">
        <v>1</v>
      </c>
      <c r="H358" s="21">
        <v>1</v>
      </c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x14ac:dyDescent="0.25">
      <c r="A359" s="17">
        <f t="shared" si="14"/>
        <v>2024</v>
      </c>
      <c r="B359" s="17" t="str">
        <f t="shared" si="15"/>
        <v>Май</v>
      </c>
      <c r="C359" s="8">
        <v>15</v>
      </c>
      <c r="D359" s="8">
        <v>20</v>
      </c>
      <c r="E359" s="28" t="s">
        <v>7</v>
      </c>
      <c r="F359" s="9"/>
      <c r="G359" s="21">
        <v>1</v>
      </c>
      <c r="H359" s="21">
        <v>0</v>
      </c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x14ac:dyDescent="0.25">
      <c r="A360" s="17">
        <f t="shared" si="14"/>
        <v>2024</v>
      </c>
      <c r="B360" s="17" t="str">
        <f t="shared" si="15"/>
        <v>Май</v>
      </c>
      <c r="C360" s="8">
        <v>15</v>
      </c>
      <c r="D360" s="8">
        <v>21</v>
      </c>
      <c r="E360" s="28" t="s">
        <v>8</v>
      </c>
      <c r="F360" s="9"/>
      <c r="G360" s="21">
        <v>1</v>
      </c>
      <c r="H360" s="21">
        <v>0</v>
      </c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x14ac:dyDescent="0.25">
      <c r="A361" s="17">
        <f t="shared" si="14"/>
        <v>2024</v>
      </c>
      <c r="B361" s="17" t="str">
        <f t="shared" si="15"/>
        <v>Май</v>
      </c>
      <c r="C361" s="8">
        <v>15</v>
      </c>
      <c r="D361" s="8">
        <v>22</v>
      </c>
      <c r="E361" s="28" t="s">
        <v>9</v>
      </c>
      <c r="F361" s="9"/>
      <c r="G361" s="21">
        <v>1</v>
      </c>
      <c r="H361" s="21">
        <v>0</v>
      </c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x14ac:dyDescent="0.25">
      <c r="A362" s="17">
        <f t="shared" si="14"/>
        <v>2024</v>
      </c>
      <c r="B362" s="17" t="str">
        <f t="shared" si="15"/>
        <v>Май</v>
      </c>
      <c r="C362" s="8">
        <v>15</v>
      </c>
      <c r="D362" s="8">
        <v>23</v>
      </c>
      <c r="E362" s="28" t="s">
        <v>29</v>
      </c>
      <c r="F362" s="9"/>
      <c r="G362" s="21">
        <v>1</v>
      </c>
      <c r="H362" s="21">
        <v>0</v>
      </c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x14ac:dyDescent="0.25">
      <c r="A363" s="17">
        <f t="shared" si="14"/>
        <v>2024</v>
      </c>
      <c r="B363" s="17" t="str">
        <f t="shared" si="15"/>
        <v>Май</v>
      </c>
      <c r="C363" s="8">
        <v>16</v>
      </c>
      <c r="D363" s="8">
        <v>0</v>
      </c>
      <c r="E363" s="28" t="s">
        <v>16</v>
      </c>
      <c r="F363" s="9"/>
      <c r="G363" s="21">
        <v>1</v>
      </c>
      <c r="H363" s="21">
        <v>0</v>
      </c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x14ac:dyDescent="0.25">
      <c r="A364" s="17">
        <f t="shared" si="14"/>
        <v>2024</v>
      </c>
      <c r="B364" s="17" t="str">
        <f t="shared" si="15"/>
        <v>Май</v>
      </c>
      <c r="C364" s="8">
        <v>16</v>
      </c>
      <c r="D364" s="8">
        <v>1</v>
      </c>
      <c r="E364" s="28" t="s">
        <v>17</v>
      </c>
      <c r="F364" s="9"/>
      <c r="G364" s="21">
        <v>1</v>
      </c>
      <c r="H364" s="21">
        <v>0</v>
      </c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x14ac:dyDescent="0.25">
      <c r="A365" s="17">
        <f t="shared" si="14"/>
        <v>2024</v>
      </c>
      <c r="B365" s="17" t="str">
        <f t="shared" si="15"/>
        <v>Май</v>
      </c>
      <c r="C365" s="8">
        <v>16</v>
      </c>
      <c r="D365" s="8">
        <v>2</v>
      </c>
      <c r="E365" s="28" t="s">
        <v>18</v>
      </c>
      <c r="F365" s="9"/>
      <c r="G365" s="21">
        <v>1</v>
      </c>
      <c r="H365" s="21">
        <v>0</v>
      </c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x14ac:dyDescent="0.25">
      <c r="A366" s="17">
        <f t="shared" si="14"/>
        <v>2024</v>
      </c>
      <c r="B366" s="17" t="str">
        <f t="shared" si="15"/>
        <v>Май</v>
      </c>
      <c r="C366" s="8">
        <v>16</v>
      </c>
      <c r="D366" s="8">
        <v>3</v>
      </c>
      <c r="E366" s="28" t="s">
        <v>19</v>
      </c>
      <c r="F366" s="9"/>
      <c r="G366" s="21">
        <v>1</v>
      </c>
      <c r="H366" s="21">
        <v>0</v>
      </c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x14ac:dyDescent="0.25">
      <c r="A367" s="17">
        <f t="shared" si="14"/>
        <v>2024</v>
      </c>
      <c r="B367" s="17" t="str">
        <f t="shared" si="15"/>
        <v>Май</v>
      </c>
      <c r="C367" s="8">
        <v>16</v>
      </c>
      <c r="D367" s="8">
        <v>4</v>
      </c>
      <c r="E367" s="28" t="s">
        <v>20</v>
      </c>
      <c r="F367" s="9"/>
      <c r="G367" s="21">
        <v>1</v>
      </c>
      <c r="H367" s="21">
        <v>0</v>
      </c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x14ac:dyDescent="0.25">
      <c r="A368" s="17">
        <f t="shared" si="14"/>
        <v>2024</v>
      </c>
      <c r="B368" s="17" t="str">
        <f t="shared" si="15"/>
        <v>Май</v>
      </c>
      <c r="C368" s="8">
        <v>16</v>
      </c>
      <c r="D368" s="8">
        <v>5</v>
      </c>
      <c r="E368" s="28" t="s">
        <v>21</v>
      </c>
      <c r="F368" s="9"/>
      <c r="G368" s="21">
        <v>1</v>
      </c>
      <c r="H368" s="21">
        <v>0</v>
      </c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x14ac:dyDescent="0.25">
      <c r="A369" s="17">
        <f t="shared" si="14"/>
        <v>2024</v>
      </c>
      <c r="B369" s="17" t="str">
        <f t="shared" si="15"/>
        <v>Май</v>
      </c>
      <c r="C369" s="8">
        <v>16</v>
      </c>
      <c r="D369" s="8">
        <v>6</v>
      </c>
      <c r="E369" s="28" t="s">
        <v>22</v>
      </c>
      <c r="F369" s="9"/>
      <c r="G369" s="21">
        <v>1</v>
      </c>
      <c r="H369" s="21">
        <v>0</v>
      </c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x14ac:dyDescent="0.25">
      <c r="A370" s="17">
        <f t="shared" si="14"/>
        <v>2024</v>
      </c>
      <c r="B370" s="17" t="str">
        <f t="shared" si="15"/>
        <v>Май</v>
      </c>
      <c r="C370" s="8">
        <v>16</v>
      </c>
      <c r="D370" s="8">
        <v>7</v>
      </c>
      <c r="E370" s="28" t="s">
        <v>23</v>
      </c>
      <c r="F370" s="9"/>
      <c r="G370" s="21">
        <v>1</v>
      </c>
      <c r="H370" s="21">
        <v>0</v>
      </c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x14ac:dyDescent="0.25">
      <c r="A371" s="17">
        <f t="shared" si="14"/>
        <v>2024</v>
      </c>
      <c r="B371" s="17" t="str">
        <f t="shared" si="15"/>
        <v>Май</v>
      </c>
      <c r="C371" s="8">
        <v>16</v>
      </c>
      <c r="D371" s="8">
        <v>8</v>
      </c>
      <c r="E371" s="28" t="s">
        <v>24</v>
      </c>
      <c r="F371" s="9"/>
      <c r="G371" s="21">
        <v>1</v>
      </c>
      <c r="H371" s="21">
        <v>0</v>
      </c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x14ac:dyDescent="0.25">
      <c r="A372" s="17">
        <f t="shared" si="14"/>
        <v>2024</v>
      </c>
      <c r="B372" s="17" t="str">
        <f t="shared" si="15"/>
        <v>Май</v>
      </c>
      <c r="C372" s="8">
        <v>16</v>
      </c>
      <c r="D372" s="8">
        <v>9</v>
      </c>
      <c r="E372" s="28" t="s">
        <v>25</v>
      </c>
      <c r="F372" s="9"/>
      <c r="G372" s="21">
        <v>1</v>
      </c>
      <c r="H372" s="21">
        <v>0</v>
      </c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x14ac:dyDescent="0.25">
      <c r="A373" s="17">
        <f t="shared" si="14"/>
        <v>2024</v>
      </c>
      <c r="B373" s="17" t="str">
        <f t="shared" si="15"/>
        <v>Май</v>
      </c>
      <c r="C373" s="8">
        <v>16</v>
      </c>
      <c r="D373" s="8">
        <v>10</v>
      </c>
      <c r="E373" s="28" t="s">
        <v>26</v>
      </c>
      <c r="F373" s="9"/>
      <c r="G373" s="21">
        <v>1</v>
      </c>
      <c r="H373" s="21">
        <v>0</v>
      </c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x14ac:dyDescent="0.25">
      <c r="A374" s="17">
        <f t="shared" si="14"/>
        <v>2024</v>
      </c>
      <c r="B374" s="17" t="str">
        <f t="shared" si="15"/>
        <v>Май</v>
      </c>
      <c r="C374" s="8">
        <v>16</v>
      </c>
      <c r="D374" s="8">
        <v>11</v>
      </c>
      <c r="E374" s="28" t="s">
        <v>27</v>
      </c>
      <c r="F374" s="9"/>
      <c r="G374" s="21">
        <v>1</v>
      </c>
      <c r="H374" s="21">
        <v>0</v>
      </c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x14ac:dyDescent="0.25">
      <c r="A375" s="17">
        <f t="shared" si="14"/>
        <v>2024</v>
      </c>
      <c r="B375" s="17" t="str">
        <f t="shared" si="15"/>
        <v>Май</v>
      </c>
      <c r="C375" s="8">
        <v>16</v>
      </c>
      <c r="D375" s="8">
        <v>12</v>
      </c>
      <c r="E375" s="28" t="s">
        <v>28</v>
      </c>
      <c r="F375" s="9"/>
      <c r="G375" s="21">
        <v>1</v>
      </c>
      <c r="H375" s="21">
        <v>1</v>
      </c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x14ac:dyDescent="0.25">
      <c r="A376" s="17">
        <f t="shared" si="14"/>
        <v>2024</v>
      </c>
      <c r="B376" s="17" t="str">
        <f t="shared" si="15"/>
        <v>Май</v>
      </c>
      <c r="C376" s="8">
        <v>16</v>
      </c>
      <c r="D376" s="8">
        <v>13</v>
      </c>
      <c r="E376" s="28" t="s">
        <v>0</v>
      </c>
      <c r="F376" s="9"/>
      <c r="G376" s="21">
        <v>1</v>
      </c>
      <c r="H376" s="21">
        <v>0</v>
      </c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x14ac:dyDescent="0.25">
      <c r="A377" s="17">
        <f t="shared" si="14"/>
        <v>2024</v>
      </c>
      <c r="B377" s="17" t="str">
        <f t="shared" si="15"/>
        <v>Май</v>
      </c>
      <c r="C377" s="8">
        <v>16</v>
      </c>
      <c r="D377" s="8">
        <v>14</v>
      </c>
      <c r="E377" s="28" t="s">
        <v>1</v>
      </c>
      <c r="F377" s="9"/>
      <c r="G377" s="21">
        <v>1</v>
      </c>
      <c r="H377" s="21">
        <v>0</v>
      </c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x14ac:dyDescent="0.25">
      <c r="A378" s="17">
        <f t="shared" si="14"/>
        <v>2024</v>
      </c>
      <c r="B378" s="17" t="str">
        <f t="shared" si="15"/>
        <v>Май</v>
      </c>
      <c r="C378" s="8">
        <v>16</v>
      </c>
      <c r="D378" s="8">
        <v>15</v>
      </c>
      <c r="E378" s="28" t="s">
        <v>2</v>
      </c>
      <c r="F378" s="9"/>
      <c r="G378" s="21">
        <v>1</v>
      </c>
      <c r="H378" s="21">
        <v>0</v>
      </c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x14ac:dyDescent="0.25">
      <c r="A379" s="17">
        <f t="shared" si="14"/>
        <v>2024</v>
      </c>
      <c r="B379" s="17" t="str">
        <f t="shared" si="15"/>
        <v>Май</v>
      </c>
      <c r="C379" s="8">
        <v>16</v>
      </c>
      <c r="D379" s="8">
        <v>16</v>
      </c>
      <c r="E379" s="28" t="s">
        <v>3</v>
      </c>
      <c r="F379" s="9"/>
      <c r="G379" s="21">
        <v>1</v>
      </c>
      <c r="H379" s="21">
        <v>0</v>
      </c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x14ac:dyDescent="0.25">
      <c r="A380" s="17">
        <f t="shared" si="14"/>
        <v>2024</v>
      </c>
      <c r="B380" s="17" t="str">
        <f t="shared" si="15"/>
        <v>Май</v>
      </c>
      <c r="C380" s="8">
        <v>16</v>
      </c>
      <c r="D380" s="8">
        <v>17</v>
      </c>
      <c r="E380" s="28" t="s">
        <v>4</v>
      </c>
      <c r="F380" s="9"/>
      <c r="G380" s="21">
        <v>1</v>
      </c>
      <c r="H380" s="21">
        <v>0</v>
      </c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x14ac:dyDescent="0.25">
      <c r="A381" s="17">
        <f t="shared" si="14"/>
        <v>2024</v>
      </c>
      <c r="B381" s="17" t="str">
        <f t="shared" si="15"/>
        <v>Май</v>
      </c>
      <c r="C381" s="8">
        <v>16</v>
      </c>
      <c r="D381" s="8">
        <v>18</v>
      </c>
      <c r="E381" s="28" t="s">
        <v>5</v>
      </c>
      <c r="F381" s="9"/>
      <c r="G381" s="21">
        <v>1</v>
      </c>
      <c r="H381" s="21">
        <v>0</v>
      </c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x14ac:dyDescent="0.25">
      <c r="A382" s="17">
        <f t="shared" si="14"/>
        <v>2024</v>
      </c>
      <c r="B382" s="17" t="str">
        <f t="shared" si="15"/>
        <v>Май</v>
      </c>
      <c r="C382" s="8">
        <v>16</v>
      </c>
      <c r="D382" s="8">
        <v>19</v>
      </c>
      <c r="E382" s="28" t="s">
        <v>6</v>
      </c>
      <c r="F382" s="9"/>
      <c r="G382" s="21">
        <v>1</v>
      </c>
      <c r="H382" s="21">
        <v>0</v>
      </c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x14ac:dyDescent="0.25">
      <c r="A383" s="17">
        <f t="shared" si="14"/>
        <v>2024</v>
      </c>
      <c r="B383" s="17" t="str">
        <f t="shared" si="15"/>
        <v>Май</v>
      </c>
      <c r="C383" s="8">
        <v>16</v>
      </c>
      <c r="D383" s="8">
        <v>20</v>
      </c>
      <c r="E383" s="28" t="s">
        <v>7</v>
      </c>
      <c r="F383" s="9"/>
      <c r="G383" s="21">
        <v>1</v>
      </c>
      <c r="H383" s="21">
        <v>0</v>
      </c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x14ac:dyDescent="0.25">
      <c r="A384" s="17">
        <f t="shared" si="14"/>
        <v>2024</v>
      </c>
      <c r="B384" s="17" t="str">
        <f t="shared" si="15"/>
        <v>Май</v>
      </c>
      <c r="C384" s="8">
        <v>16</v>
      </c>
      <c r="D384" s="8">
        <v>21</v>
      </c>
      <c r="E384" s="28" t="s">
        <v>8</v>
      </c>
      <c r="F384" s="9"/>
      <c r="G384" s="21">
        <v>1</v>
      </c>
      <c r="H384" s="21">
        <v>0</v>
      </c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x14ac:dyDescent="0.25">
      <c r="A385" s="17">
        <f t="shared" si="14"/>
        <v>2024</v>
      </c>
      <c r="B385" s="17" t="str">
        <f t="shared" si="15"/>
        <v>Май</v>
      </c>
      <c r="C385" s="8">
        <v>16</v>
      </c>
      <c r="D385" s="8">
        <v>22</v>
      </c>
      <c r="E385" s="28" t="s">
        <v>9</v>
      </c>
      <c r="F385" s="9"/>
      <c r="G385" s="21">
        <v>1</v>
      </c>
      <c r="H385" s="21">
        <v>0</v>
      </c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x14ac:dyDescent="0.25">
      <c r="A386" s="17">
        <f t="shared" si="14"/>
        <v>2024</v>
      </c>
      <c r="B386" s="17" t="str">
        <f t="shared" si="15"/>
        <v>Май</v>
      </c>
      <c r="C386" s="8">
        <v>16</v>
      </c>
      <c r="D386" s="8">
        <v>23</v>
      </c>
      <c r="E386" s="28" t="s">
        <v>29</v>
      </c>
      <c r="F386" s="9"/>
      <c r="G386" s="21">
        <v>1</v>
      </c>
      <c r="H386" s="21">
        <v>0</v>
      </c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x14ac:dyDescent="0.25">
      <c r="A387" s="17">
        <f t="shared" si="14"/>
        <v>2024</v>
      </c>
      <c r="B387" s="17" t="str">
        <f t="shared" si="15"/>
        <v>Май</v>
      </c>
      <c r="C387" s="8">
        <v>17</v>
      </c>
      <c r="D387" s="8">
        <v>0</v>
      </c>
      <c r="E387" s="28" t="s">
        <v>16</v>
      </c>
      <c r="F387" s="9"/>
      <c r="G387" s="21">
        <v>1</v>
      </c>
      <c r="H387" s="21">
        <v>0</v>
      </c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x14ac:dyDescent="0.25">
      <c r="A388" s="17">
        <f t="shared" ref="A388:A451" si="16">IF(A387&lt;&gt;"",A387,"")</f>
        <v>2024</v>
      </c>
      <c r="B388" s="17" t="str">
        <f t="shared" ref="B388:B451" si="17">IF(B387&lt;&gt;"",B387,"")</f>
        <v>Май</v>
      </c>
      <c r="C388" s="8">
        <v>17</v>
      </c>
      <c r="D388" s="8">
        <v>1</v>
      </c>
      <c r="E388" s="28" t="s">
        <v>17</v>
      </c>
      <c r="F388" s="9"/>
      <c r="G388" s="21">
        <v>1</v>
      </c>
      <c r="H388" s="21">
        <v>0</v>
      </c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x14ac:dyDescent="0.25">
      <c r="A389" s="17">
        <f t="shared" si="16"/>
        <v>2024</v>
      </c>
      <c r="B389" s="17" t="str">
        <f t="shared" si="17"/>
        <v>Май</v>
      </c>
      <c r="C389" s="8">
        <v>17</v>
      </c>
      <c r="D389" s="8">
        <v>2</v>
      </c>
      <c r="E389" s="28" t="s">
        <v>18</v>
      </c>
      <c r="F389" s="9"/>
      <c r="G389" s="21">
        <v>1</v>
      </c>
      <c r="H389" s="21">
        <v>0</v>
      </c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x14ac:dyDescent="0.25">
      <c r="A390" s="17">
        <f t="shared" si="16"/>
        <v>2024</v>
      </c>
      <c r="B390" s="17" t="str">
        <f t="shared" si="17"/>
        <v>Май</v>
      </c>
      <c r="C390" s="8">
        <v>17</v>
      </c>
      <c r="D390" s="8">
        <v>3</v>
      </c>
      <c r="E390" s="28" t="s">
        <v>19</v>
      </c>
      <c r="F390" s="9"/>
      <c r="G390" s="21">
        <v>1</v>
      </c>
      <c r="H390" s="21">
        <v>0</v>
      </c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x14ac:dyDescent="0.25">
      <c r="A391" s="17">
        <f t="shared" si="16"/>
        <v>2024</v>
      </c>
      <c r="B391" s="17" t="str">
        <f t="shared" si="17"/>
        <v>Май</v>
      </c>
      <c r="C391" s="8">
        <v>17</v>
      </c>
      <c r="D391" s="8">
        <v>4</v>
      </c>
      <c r="E391" s="28" t="s">
        <v>20</v>
      </c>
      <c r="F391" s="9"/>
      <c r="G391" s="21">
        <v>1</v>
      </c>
      <c r="H391" s="21">
        <v>0</v>
      </c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x14ac:dyDescent="0.25">
      <c r="A392" s="17">
        <f t="shared" si="16"/>
        <v>2024</v>
      </c>
      <c r="B392" s="17" t="str">
        <f t="shared" si="17"/>
        <v>Май</v>
      </c>
      <c r="C392" s="8">
        <v>17</v>
      </c>
      <c r="D392" s="8">
        <v>5</v>
      </c>
      <c r="E392" s="28" t="s">
        <v>21</v>
      </c>
      <c r="F392" s="9"/>
      <c r="G392" s="21">
        <v>1</v>
      </c>
      <c r="H392" s="21">
        <v>0</v>
      </c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x14ac:dyDescent="0.25">
      <c r="A393" s="17">
        <f t="shared" si="16"/>
        <v>2024</v>
      </c>
      <c r="B393" s="17" t="str">
        <f t="shared" si="17"/>
        <v>Май</v>
      </c>
      <c r="C393" s="8">
        <v>17</v>
      </c>
      <c r="D393" s="8">
        <v>6</v>
      </c>
      <c r="E393" s="28" t="s">
        <v>22</v>
      </c>
      <c r="F393" s="9"/>
      <c r="G393" s="21">
        <v>1</v>
      </c>
      <c r="H393" s="21">
        <v>0</v>
      </c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x14ac:dyDescent="0.25">
      <c r="A394" s="17">
        <f t="shared" si="16"/>
        <v>2024</v>
      </c>
      <c r="B394" s="17" t="str">
        <f t="shared" si="17"/>
        <v>Май</v>
      </c>
      <c r="C394" s="8">
        <v>17</v>
      </c>
      <c r="D394" s="8">
        <v>7</v>
      </c>
      <c r="E394" s="28" t="s">
        <v>23</v>
      </c>
      <c r="F394" s="9"/>
      <c r="G394" s="21">
        <v>1</v>
      </c>
      <c r="H394" s="21">
        <v>1</v>
      </c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x14ac:dyDescent="0.25">
      <c r="A395" s="17">
        <f t="shared" si="16"/>
        <v>2024</v>
      </c>
      <c r="B395" s="17" t="str">
        <f t="shared" si="17"/>
        <v>Май</v>
      </c>
      <c r="C395" s="8">
        <v>17</v>
      </c>
      <c r="D395" s="8">
        <v>8</v>
      </c>
      <c r="E395" s="28" t="s">
        <v>24</v>
      </c>
      <c r="F395" s="9"/>
      <c r="G395" s="21">
        <v>1</v>
      </c>
      <c r="H395" s="21">
        <v>0</v>
      </c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x14ac:dyDescent="0.25">
      <c r="A396" s="17">
        <f t="shared" si="16"/>
        <v>2024</v>
      </c>
      <c r="B396" s="17" t="str">
        <f t="shared" si="17"/>
        <v>Май</v>
      </c>
      <c r="C396" s="8">
        <v>17</v>
      </c>
      <c r="D396" s="8">
        <v>9</v>
      </c>
      <c r="E396" s="28" t="s">
        <v>25</v>
      </c>
      <c r="F396" s="9"/>
      <c r="G396" s="21">
        <v>1</v>
      </c>
      <c r="H396" s="21">
        <v>0</v>
      </c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x14ac:dyDescent="0.25">
      <c r="A397" s="17">
        <f t="shared" si="16"/>
        <v>2024</v>
      </c>
      <c r="B397" s="17" t="str">
        <f t="shared" si="17"/>
        <v>Май</v>
      </c>
      <c r="C397" s="8">
        <v>17</v>
      </c>
      <c r="D397" s="8">
        <v>10</v>
      </c>
      <c r="E397" s="28" t="s">
        <v>26</v>
      </c>
      <c r="F397" s="9"/>
      <c r="G397" s="21">
        <v>1</v>
      </c>
      <c r="H397" s="21">
        <v>0</v>
      </c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x14ac:dyDescent="0.25">
      <c r="A398" s="17">
        <f t="shared" si="16"/>
        <v>2024</v>
      </c>
      <c r="B398" s="17" t="str">
        <f t="shared" si="17"/>
        <v>Май</v>
      </c>
      <c r="C398" s="8">
        <v>17</v>
      </c>
      <c r="D398" s="8">
        <v>11</v>
      </c>
      <c r="E398" s="28" t="s">
        <v>27</v>
      </c>
      <c r="F398" s="9"/>
      <c r="G398" s="21">
        <v>1</v>
      </c>
      <c r="H398" s="21">
        <v>0</v>
      </c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x14ac:dyDescent="0.25">
      <c r="A399" s="17">
        <f t="shared" si="16"/>
        <v>2024</v>
      </c>
      <c r="B399" s="17" t="str">
        <f t="shared" si="17"/>
        <v>Май</v>
      </c>
      <c r="C399" s="8">
        <v>17</v>
      </c>
      <c r="D399" s="8">
        <v>12</v>
      </c>
      <c r="E399" s="28" t="s">
        <v>28</v>
      </c>
      <c r="F399" s="9"/>
      <c r="G399" s="21">
        <v>1</v>
      </c>
      <c r="H399" s="21">
        <v>0</v>
      </c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x14ac:dyDescent="0.25">
      <c r="A400" s="17">
        <f t="shared" si="16"/>
        <v>2024</v>
      </c>
      <c r="B400" s="17" t="str">
        <f t="shared" si="17"/>
        <v>Май</v>
      </c>
      <c r="C400" s="8">
        <v>17</v>
      </c>
      <c r="D400" s="8">
        <v>13</v>
      </c>
      <c r="E400" s="28" t="s">
        <v>0</v>
      </c>
      <c r="F400" s="9"/>
      <c r="G400" s="21">
        <v>1</v>
      </c>
      <c r="H400" s="21">
        <v>0</v>
      </c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x14ac:dyDescent="0.25">
      <c r="A401" s="17">
        <f t="shared" si="16"/>
        <v>2024</v>
      </c>
      <c r="B401" s="17" t="str">
        <f t="shared" si="17"/>
        <v>Май</v>
      </c>
      <c r="C401" s="8">
        <v>17</v>
      </c>
      <c r="D401" s="8">
        <v>14</v>
      </c>
      <c r="E401" s="28" t="s">
        <v>1</v>
      </c>
      <c r="F401" s="9"/>
      <c r="G401" s="21">
        <v>1</v>
      </c>
      <c r="H401" s="21">
        <v>0</v>
      </c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x14ac:dyDescent="0.25">
      <c r="A402" s="17">
        <f t="shared" si="16"/>
        <v>2024</v>
      </c>
      <c r="B402" s="17" t="str">
        <f t="shared" si="17"/>
        <v>Май</v>
      </c>
      <c r="C402" s="8">
        <v>17</v>
      </c>
      <c r="D402" s="8">
        <v>15</v>
      </c>
      <c r="E402" s="28" t="s">
        <v>2</v>
      </c>
      <c r="F402" s="9"/>
      <c r="G402" s="21">
        <v>1</v>
      </c>
      <c r="H402" s="21">
        <v>0</v>
      </c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x14ac:dyDescent="0.25">
      <c r="A403" s="17">
        <f t="shared" si="16"/>
        <v>2024</v>
      </c>
      <c r="B403" s="17" t="str">
        <f t="shared" si="17"/>
        <v>Май</v>
      </c>
      <c r="C403" s="8">
        <v>17</v>
      </c>
      <c r="D403" s="8">
        <v>16</v>
      </c>
      <c r="E403" s="28" t="s">
        <v>3</v>
      </c>
      <c r="F403" s="9"/>
      <c r="G403" s="21">
        <v>1</v>
      </c>
      <c r="H403" s="21">
        <v>0</v>
      </c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x14ac:dyDescent="0.25">
      <c r="A404" s="17">
        <f t="shared" si="16"/>
        <v>2024</v>
      </c>
      <c r="B404" s="17" t="str">
        <f t="shared" si="17"/>
        <v>Май</v>
      </c>
      <c r="C404" s="8">
        <v>17</v>
      </c>
      <c r="D404" s="8">
        <v>17</v>
      </c>
      <c r="E404" s="28" t="s">
        <v>4</v>
      </c>
      <c r="F404" s="9"/>
      <c r="G404" s="21">
        <v>1</v>
      </c>
      <c r="H404" s="21">
        <v>0</v>
      </c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x14ac:dyDescent="0.25">
      <c r="A405" s="17">
        <f t="shared" si="16"/>
        <v>2024</v>
      </c>
      <c r="B405" s="17" t="str">
        <f t="shared" si="17"/>
        <v>Май</v>
      </c>
      <c r="C405" s="8">
        <v>17</v>
      </c>
      <c r="D405" s="8">
        <v>18</v>
      </c>
      <c r="E405" s="28" t="s">
        <v>5</v>
      </c>
      <c r="F405" s="9"/>
      <c r="G405" s="21">
        <v>1</v>
      </c>
      <c r="H405" s="21">
        <v>0</v>
      </c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x14ac:dyDescent="0.25">
      <c r="A406" s="17">
        <f t="shared" si="16"/>
        <v>2024</v>
      </c>
      <c r="B406" s="17" t="str">
        <f t="shared" si="17"/>
        <v>Май</v>
      </c>
      <c r="C406" s="8">
        <v>17</v>
      </c>
      <c r="D406" s="8">
        <v>19</v>
      </c>
      <c r="E406" s="28" t="s">
        <v>6</v>
      </c>
      <c r="F406" s="9"/>
      <c r="G406" s="21">
        <v>1</v>
      </c>
      <c r="H406" s="21">
        <v>0</v>
      </c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x14ac:dyDescent="0.25">
      <c r="A407" s="17">
        <f t="shared" si="16"/>
        <v>2024</v>
      </c>
      <c r="B407" s="17" t="str">
        <f t="shared" si="17"/>
        <v>Май</v>
      </c>
      <c r="C407" s="8">
        <v>17</v>
      </c>
      <c r="D407" s="8">
        <v>20</v>
      </c>
      <c r="E407" s="28" t="s">
        <v>7</v>
      </c>
      <c r="F407" s="9"/>
      <c r="G407" s="21">
        <v>1</v>
      </c>
      <c r="H407" s="21">
        <v>0</v>
      </c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x14ac:dyDescent="0.25">
      <c r="A408" s="17">
        <f t="shared" si="16"/>
        <v>2024</v>
      </c>
      <c r="B408" s="17" t="str">
        <f t="shared" si="17"/>
        <v>Май</v>
      </c>
      <c r="C408" s="8">
        <v>17</v>
      </c>
      <c r="D408" s="8">
        <v>21</v>
      </c>
      <c r="E408" s="28" t="s">
        <v>8</v>
      </c>
      <c r="F408" s="9"/>
      <c r="G408" s="21">
        <v>1</v>
      </c>
      <c r="H408" s="21">
        <v>0</v>
      </c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x14ac:dyDescent="0.25">
      <c r="A409" s="17">
        <f t="shared" si="16"/>
        <v>2024</v>
      </c>
      <c r="B409" s="17" t="str">
        <f t="shared" si="17"/>
        <v>Май</v>
      </c>
      <c r="C409" s="8">
        <v>17</v>
      </c>
      <c r="D409" s="8">
        <v>22</v>
      </c>
      <c r="E409" s="28" t="s">
        <v>9</v>
      </c>
      <c r="F409" s="9"/>
      <c r="G409" s="21">
        <v>1</v>
      </c>
      <c r="H409" s="21">
        <v>0</v>
      </c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x14ac:dyDescent="0.25">
      <c r="A410" s="17">
        <f t="shared" si="16"/>
        <v>2024</v>
      </c>
      <c r="B410" s="17" t="str">
        <f t="shared" si="17"/>
        <v>Май</v>
      </c>
      <c r="C410" s="8">
        <v>17</v>
      </c>
      <c r="D410" s="8">
        <v>23</v>
      </c>
      <c r="E410" s="28" t="s">
        <v>29</v>
      </c>
      <c r="F410" s="9"/>
      <c r="G410" s="21">
        <v>1</v>
      </c>
      <c r="H410" s="21">
        <v>0</v>
      </c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x14ac:dyDescent="0.25">
      <c r="A411" s="17">
        <f t="shared" si="16"/>
        <v>2024</v>
      </c>
      <c r="B411" s="17" t="str">
        <f t="shared" si="17"/>
        <v>Май</v>
      </c>
      <c r="C411" s="8">
        <v>18</v>
      </c>
      <c r="D411" s="8">
        <v>0</v>
      </c>
      <c r="E411" s="28" t="s">
        <v>16</v>
      </c>
      <c r="F411" s="9"/>
      <c r="G411" s="21">
        <v>0</v>
      </c>
      <c r="H411" s="21">
        <v>0</v>
      </c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x14ac:dyDescent="0.25">
      <c r="A412" s="17">
        <f t="shared" si="16"/>
        <v>2024</v>
      </c>
      <c r="B412" s="17" t="str">
        <f t="shared" si="17"/>
        <v>Май</v>
      </c>
      <c r="C412" s="8">
        <v>18</v>
      </c>
      <c r="D412" s="8">
        <v>1</v>
      </c>
      <c r="E412" s="28" t="s">
        <v>17</v>
      </c>
      <c r="F412" s="9"/>
      <c r="G412" s="21">
        <v>0</v>
      </c>
      <c r="H412" s="21">
        <v>0</v>
      </c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x14ac:dyDescent="0.25">
      <c r="A413" s="17">
        <f t="shared" si="16"/>
        <v>2024</v>
      </c>
      <c r="B413" s="17" t="str">
        <f t="shared" si="17"/>
        <v>Май</v>
      </c>
      <c r="C413" s="8">
        <v>18</v>
      </c>
      <c r="D413" s="8">
        <v>2</v>
      </c>
      <c r="E413" s="28" t="s">
        <v>18</v>
      </c>
      <c r="F413" s="9"/>
      <c r="G413" s="21">
        <v>0</v>
      </c>
      <c r="H413" s="21">
        <v>0</v>
      </c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x14ac:dyDescent="0.25">
      <c r="A414" s="17">
        <f t="shared" si="16"/>
        <v>2024</v>
      </c>
      <c r="B414" s="17" t="str">
        <f t="shared" si="17"/>
        <v>Май</v>
      </c>
      <c r="C414" s="8">
        <v>18</v>
      </c>
      <c r="D414" s="8">
        <v>3</v>
      </c>
      <c r="E414" s="28" t="s">
        <v>19</v>
      </c>
      <c r="F414" s="9"/>
      <c r="G414" s="21">
        <v>0</v>
      </c>
      <c r="H414" s="21">
        <v>0</v>
      </c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x14ac:dyDescent="0.25">
      <c r="A415" s="17">
        <f t="shared" si="16"/>
        <v>2024</v>
      </c>
      <c r="B415" s="17" t="str">
        <f t="shared" si="17"/>
        <v>Май</v>
      </c>
      <c r="C415" s="8">
        <v>18</v>
      </c>
      <c r="D415" s="8">
        <v>4</v>
      </c>
      <c r="E415" s="28" t="s">
        <v>20</v>
      </c>
      <c r="F415" s="9"/>
      <c r="G415" s="21">
        <v>0</v>
      </c>
      <c r="H415" s="21">
        <v>0</v>
      </c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x14ac:dyDescent="0.25">
      <c r="A416" s="17">
        <f t="shared" si="16"/>
        <v>2024</v>
      </c>
      <c r="B416" s="17" t="str">
        <f t="shared" si="17"/>
        <v>Май</v>
      </c>
      <c r="C416" s="8">
        <v>18</v>
      </c>
      <c r="D416" s="8">
        <v>5</v>
      </c>
      <c r="E416" s="28" t="s">
        <v>21</v>
      </c>
      <c r="F416" s="9"/>
      <c r="G416" s="21">
        <v>0</v>
      </c>
      <c r="H416" s="21">
        <v>0</v>
      </c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x14ac:dyDescent="0.25">
      <c r="A417" s="17">
        <f t="shared" si="16"/>
        <v>2024</v>
      </c>
      <c r="B417" s="17" t="str">
        <f t="shared" si="17"/>
        <v>Май</v>
      </c>
      <c r="C417" s="8">
        <v>18</v>
      </c>
      <c r="D417" s="8">
        <v>6</v>
      </c>
      <c r="E417" s="28" t="s">
        <v>22</v>
      </c>
      <c r="F417" s="9"/>
      <c r="G417" s="21">
        <v>0</v>
      </c>
      <c r="H417" s="21">
        <v>0</v>
      </c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x14ac:dyDescent="0.25">
      <c r="A418" s="17">
        <f t="shared" si="16"/>
        <v>2024</v>
      </c>
      <c r="B418" s="17" t="str">
        <f t="shared" si="17"/>
        <v>Май</v>
      </c>
      <c r="C418" s="8">
        <v>18</v>
      </c>
      <c r="D418" s="8">
        <v>7</v>
      </c>
      <c r="E418" s="28" t="s">
        <v>23</v>
      </c>
      <c r="F418" s="9"/>
      <c r="G418" s="21">
        <v>0</v>
      </c>
      <c r="H418" s="21">
        <v>0</v>
      </c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x14ac:dyDescent="0.25">
      <c r="A419" s="17">
        <f t="shared" si="16"/>
        <v>2024</v>
      </c>
      <c r="B419" s="17" t="str">
        <f t="shared" si="17"/>
        <v>Май</v>
      </c>
      <c r="C419" s="8">
        <v>18</v>
      </c>
      <c r="D419" s="8">
        <v>8</v>
      </c>
      <c r="E419" s="28" t="s">
        <v>24</v>
      </c>
      <c r="F419" s="9"/>
      <c r="G419" s="21">
        <v>0</v>
      </c>
      <c r="H419" s="21">
        <v>0</v>
      </c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x14ac:dyDescent="0.25">
      <c r="A420" s="17">
        <f t="shared" si="16"/>
        <v>2024</v>
      </c>
      <c r="B420" s="17" t="str">
        <f t="shared" si="17"/>
        <v>Май</v>
      </c>
      <c r="C420" s="8">
        <v>18</v>
      </c>
      <c r="D420" s="8">
        <v>9</v>
      </c>
      <c r="E420" s="28" t="s">
        <v>25</v>
      </c>
      <c r="F420" s="9"/>
      <c r="G420" s="21">
        <v>0</v>
      </c>
      <c r="H420" s="21">
        <v>0</v>
      </c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x14ac:dyDescent="0.25">
      <c r="A421" s="17">
        <f t="shared" si="16"/>
        <v>2024</v>
      </c>
      <c r="B421" s="17" t="str">
        <f t="shared" si="17"/>
        <v>Май</v>
      </c>
      <c r="C421" s="8">
        <v>18</v>
      </c>
      <c r="D421" s="8">
        <v>10</v>
      </c>
      <c r="E421" s="28" t="s">
        <v>26</v>
      </c>
      <c r="F421" s="9"/>
      <c r="G421" s="21">
        <v>0</v>
      </c>
      <c r="H421" s="21">
        <v>0</v>
      </c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x14ac:dyDescent="0.25">
      <c r="A422" s="17">
        <f t="shared" si="16"/>
        <v>2024</v>
      </c>
      <c r="B422" s="17" t="str">
        <f t="shared" si="17"/>
        <v>Май</v>
      </c>
      <c r="C422" s="8">
        <v>18</v>
      </c>
      <c r="D422" s="8">
        <v>11</v>
      </c>
      <c r="E422" s="28" t="s">
        <v>27</v>
      </c>
      <c r="F422" s="9"/>
      <c r="G422" s="21">
        <v>0</v>
      </c>
      <c r="H422" s="21">
        <v>0</v>
      </c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x14ac:dyDescent="0.25">
      <c r="A423" s="17">
        <f t="shared" si="16"/>
        <v>2024</v>
      </c>
      <c r="B423" s="17" t="str">
        <f t="shared" si="17"/>
        <v>Май</v>
      </c>
      <c r="C423" s="8">
        <v>18</v>
      </c>
      <c r="D423" s="8">
        <v>12</v>
      </c>
      <c r="E423" s="28" t="s">
        <v>28</v>
      </c>
      <c r="F423" s="9"/>
      <c r="G423" s="21">
        <v>0</v>
      </c>
      <c r="H423" s="21">
        <v>0</v>
      </c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x14ac:dyDescent="0.25">
      <c r="A424" s="17">
        <f t="shared" si="16"/>
        <v>2024</v>
      </c>
      <c r="B424" s="17" t="str">
        <f t="shared" si="17"/>
        <v>Май</v>
      </c>
      <c r="C424" s="8">
        <v>18</v>
      </c>
      <c r="D424" s="8">
        <v>13</v>
      </c>
      <c r="E424" s="28" t="s">
        <v>0</v>
      </c>
      <c r="F424" s="9"/>
      <c r="G424" s="21">
        <v>0</v>
      </c>
      <c r="H424" s="21">
        <v>0</v>
      </c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x14ac:dyDescent="0.25">
      <c r="A425" s="17">
        <f t="shared" si="16"/>
        <v>2024</v>
      </c>
      <c r="B425" s="17" t="str">
        <f t="shared" si="17"/>
        <v>Май</v>
      </c>
      <c r="C425" s="8">
        <v>18</v>
      </c>
      <c r="D425" s="8">
        <v>14</v>
      </c>
      <c r="E425" s="28" t="s">
        <v>1</v>
      </c>
      <c r="F425" s="9"/>
      <c r="G425" s="21">
        <v>0</v>
      </c>
      <c r="H425" s="21">
        <v>0</v>
      </c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x14ac:dyDescent="0.25">
      <c r="A426" s="17">
        <f t="shared" si="16"/>
        <v>2024</v>
      </c>
      <c r="B426" s="17" t="str">
        <f t="shared" si="17"/>
        <v>Май</v>
      </c>
      <c r="C426" s="8">
        <v>18</v>
      </c>
      <c r="D426" s="8">
        <v>15</v>
      </c>
      <c r="E426" s="28" t="s">
        <v>2</v>
      </c>
      <c r="F426" s="9"/>
      <c r="G426" s="21">
        <v>0</v>
      </c>
      <c r="H426" s="21">
        <v>0</v>
      </c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x14ac:dyDescent="0.25">
      <c r="A427" s="17">
        <f t="shared" si="16"/>
        <v>2024</v>
      </c>
      <c r="B427" s="17" t="str">
        <f t="shared" si="17"/>
        <v>Май</v>
      </c>
      <c r="C427" s="8">
        <v>18</v>
      </c>
      <c r="D427" s="8">
        <v>16</v>
      </c>
      <c r="E427" s="28" t="s">
        <v>3</v>
      </c>
      <c r="F427" s="9"/>
      <c r="G427" s="21">
        <v>0</v>
      </c>
      <c r="H427" s="21">
        <v>0</v>
      </c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x14ac:dyDescent="0.25">
      <c r="A428" s="17">
        <f t="shared" si="16"/>
        <v>2024</v>
      </c>
      <c r="B428" s="17" t="str">
        <f t="shared" si="17"/>
        <v>Май</v>
      </c>
      <c r="C428" s="8">
        <v>18</v>
      </c>
      <c r="D428" s="8">
        <v>17</v>
      </c>
      <c r="E428" s="28" t="s">
        <v>4</v>
      </c>
      <c r="F428" s="9"/>
      <c r="G428" s="21">
        <v>0</v>
      </c>
      <c r="H428" s="21">
        <v>0</v>
      </c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x14ac:dyDescent="0.25">
      <c r="A429" s="17">
        <f t="shared" si="16"/>
        <v>2024</v>
      </c>
      <c r="B429" s="17" t="str">
        <f t="shared" si="17"/>
        <v>Май</v>
      </c>
      <c r="C429" s="8">
        <v>18</v>
      </c>
      <c r="D429" s="8">
        <v>18</v>
      </c>
      <c r="E429" s="28" t="s">
        <v>5</v>
      </c>
      <c r="F429" s="9"/>
      <c r="G429" s="21">
        <v>0</v>
      </c>
      <c r="H429" s="21">
        <v>0</v>
      </c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x14ac:dyDescent="0.25">
      <c r="A430" s="17">
        <f t="shared" si="16"/>
        <v>2024</v>
      </c>
      <c r="B430" s="17" t="str">
        <f t="shared" si="17"/>
        <v>Май</v>
      </c>
      <c r="C430" s="8">
        <v>18</v>
      </c>
      <c r="D430" s="8">
        <v>19</v>
      </c>
      <c r="E430" s="28" t="s">
        <v>6</v>
      </c>
      <c r="F430" s="9"/>
      <c r="G430" s="21">
        <v>0</v>
      </c>
      <c r="H430" s="21">
        <v>0</v>
      </c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x14ac:dyDescent="0.25">
      <c r="A431" s="17">
        <f t="shared" si="16"/>
        <v>2024</v>
      </c>
      <c r="B431" s="17" t="str">
        <f t="shared" si="17"/>
        <v>Май</v>
      </c>
      <c r="C431" s="8">
        <v>18</v>
      </c>
      <c r="D431" s="8">
        <v>20</v>
      </c>
      <c r="E431" s="28" t="s">
        <v>7</v>
      </c>
      <c r="F431" s="9"/>
      <c r="G431" s="21">
        <v>0</v>
      </c>
      <c r="H431" s="21">
        <v>0</v>
      </c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x14ac:dyDescent="0.25">
      <c r="A432" s="17">
        <f t="shared" si="16"/>
        <v>2024</v>
      </c>
      <c r="B432" s="17" t="str">
        <f t="shared" si="17"/>
        <v>Май</v>
      </c>
      <c r="C432" s="8">
        <v>18</v>
      </c>
      <c r="D432" s="8">
        <v>21</v>
      </c>
      <c r="E432" s="28" t="s">
        <v>8</v>
      </c>
      <c r="F432" s="9"/>
      <c r="G432" s="21">
        <v>0</v>
      </c>
      <c r="H432" s="21">
        <v>0</v>
      </c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x14ac:dyDescent="0.25">
      <c r="A433" s="17">
        <f t="shared" si="16"/>
        <v>2024</v>
      </c>
      <c r="B433" s="17" t="str">
        <f t="shared" si="17"/>
        <v>Май</v>
      </c>
      <c r="C433" s="8">
        <v>18</v>
      </c>
      <c r="D433" s="8">
        <v>22</v>
      </c>
      <c r="E433" s="28" t="s">
        <v>9</v>
      </c>
      <c r="F433" s="9"/>
      <c r="G433" s="21">
        <v>0</v>
      </c>
      <c r="H433" s="21">
        <v>0</v>
      </c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x14ac:dyDescent="0.25">
      <c r="A434" s="17">
        <f t="shared" si="16"/>
        <v>2024</v>
      </c>
      <c r="B434" s="17" t="str">
        <f t="shared" si="17"/>
        <v>Май</v>
      </c>
      <c r="C434" s="8">
        <v>18</v>
      </c>
      <c r="D434" s="8">
        <v>23</v>
      </c>
      <c r="E434" s="28" t="s">
        <v>29</v>
      </c>
      <c r="F434" s="9"/>
      <c r="G434" s="21">
        <v>0</v>
      </c>
      <c r="H434" s="21">
        <v>0</v>
      </c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x14ac:dyDescent="0.25">
      <c r="A435" s="17">
        <f t="shared" si="16"/>
        <v>2024</v>
      </c>
      <c r="B435" s="17" t="str">
        <f t="shared" si="17"/>
        <v>Май</v>
      </c>
      <c r="C435" s="8">
        <v>19</v>
      </c>
      <c r="D435" s="8">
        <v>0</v>
      </c>
      <c r="E435" s="28" t="s">
        <v>16</v>
      </c>
      <c r="F435" s="9"/>
      <c r="G435" s="21">
        <v>0</v>
      </c>
      <c r="H435" s="21">
        <v>0</v>
      </c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x14ac:dyDescent="0.25">
      <c r="A436" s="17">
        <f t="shared" si="16"/>
        <v>2024</v>
      </c>
      <c r="B436" s="17" t="str">
        <f t="shared" si="17"/>
        <v>Май</v>
      </c>
      <c r="C436" s="8">
        <v>19</v>
      </c>
      <c r="D436" s="8">
        <v>1</v>
      </c>
      <c r="E436" s="28" t="s">
        <v>17</v>
      </c>
      <c r="F436" s="9"/>
      <c r="G436" s="21">
        <v>0</v>
      </c>
      <c r="H436" s="21">
        <v>0</v>
      </c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x14ac:dyDescent="0.25">
      <c r="A437" s="17">
        <f t="shared" si="16"/>
        <v>2024</v>
      </c>
      <c r="B437" s="17" t="str">
        <f t="shared" si="17"/>
        <v>Май</v>
      </c>
      <c r="C437" s="8">
        <v>19</v>
      </c>
      <c r="D437" s="8">
        <v>2</v>
      </c>
      <c r="E437" s="28" t="s">
        <v>18</v>
      </c>
      <c r="F437" s="9"/>
      <c r="G437" s="21">
        <v>0</v>
      </c>
      <c r="H437" s="21">
        <v>0</v>
      </c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x14ac:dyDescent="0.25">
      <c r="A438" s="17">
        <f t="shared" si="16"/>
        <v>2024</v>
      </c>
      <c r="B438" s="17" t="str">
        <f t="shared" si="17"/>
        <v>Май</v>
      </c>
      <c r="C438" s="8">
        <v>19</v>
      </c>
      <c r="D438" s="8">
        <v>3</v>
      </c>
      <c r="E438" s="28" t="s">
        <v>19</v>
      </c>
      <c r="F438" s="9"/>
      <c r="G438" s="21">
        <v>0</v>
      </c>
      <c r="H438" s="21">
        <v>0</v>
      </c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x14ac:dyDescent="0.25">
      <c r="A439" s="17">
        <f t="shared" si="16"/>
        <v>2024</v>
      </c>
      <c r="B439" s="17" t="str">
        <f t="shared" si="17"/>
        <v>Май</v>
      </c>
      <c r="C439" s="8">
        <v>19</v>
      </c>
      <c r="D439" s="8">
        <v>4</v>
      </c>
      <c r="E439" s="28" t="s">
        <v>20</v>
      </c>
      <c r="F439" s="9"/>
      <c r="G439" s="21">
        <v>0</v>
      </c>
      <c r="H439" s="21">
        <v>0</v>
      </c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x14ac:dyDescent="0.25">
      <c r="A440" s="17">
        <f t="shared" si="16"/>
        <v>2024</v>
      </c>
      <c r="B440" s="17" t="str">
        <f t="shared" si="17"/>
        <v>Май</v>
      </c>
      <c r="C440" s="8">
        <v>19</v>
      </c>
      <c r="D440" s="8">
        <v>5</v>
      </c>
      <c r="E440" s="28" t="s">
        <v>21</v>
      </c>
      <c r="F440" s="9"/>
      <c r="G440" s="21">
        <v>0</v>
      </c>
      <c r="H440" s="21">
        <v>0</v>
      </c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x14ac:dyDescent="0.25">
      <c r="A441" s="17">
        <f t="shared" si="16"/>
        <v>2024</v>
      </c>
      <c r="B441" s="17" t="str">
        <f t="shared" si="17"/>
        <v>Май</v>
      </c>
      <c r="C441" s="8">
        <v>19</v>
      </c>
      <c r="D441" s="8">
        <v>6</v>
      </c>
      <c r="E441" s="28" t="s">
        <v>22</v>
      </c>
      <c r="F441" s="9"/>
      <c r="G441" s="21">
        <v>0</v>
      </c>
      <c r="H441" s="21">
        <v>0</v>
      </c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x14ac:dyDescent="0.25">
      <c r="A442" s="17">
        <f t="shared" si="16"/>
        <v>2024</v>
      </c>
      <c r="B442" s="17" t="str">
        <f t="shared" si="17"/>
        <v>Май</v>
      </c>
      <c r="C442" s="8">
        <v>19</v>
      </c>
      <c r="D442" s="8">
        <v>7</v>
      </c>
      <c r="E442" s="28" t="s">
        <v>23</v>
      </c>
      <c r="F442" s="9"/>
      <c r="G442" s="21">
        <v>0</v>
      </c>
      <c r="H442" s="21">
        <v>0</v>
      </c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x14ac:dyDescent="0.25">
      <c r="A443" s="17">
        <f t="shared" si="16"/>
        <v>2024</v>
      </c>
      <c r="B443" s="17" t="str">
        <f t="shared" si="17"/>
        <v>Май</v>
      </c>
      <c r="C443" s="8">
        <v>19</v>
      </c>
      <c r="D443" s="8">
        <v>8</v>
      </c>
      <c r="E443" s="28" t="s">
        <v>24</v>
      </c>
      <c r="F443" s="9"/>
      <c r="G443" s="21">
        <v>0</v>
      </c>
      <c r="H443" s="21">
        <v>0</v>
      </c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x14ac:dyDescent="0.25">
      <c r="A444" s="17">
        <f t="shared" si="16"/>
        <v>2024</v>
      </c>
      <c r="B444" s="17" t="str">
        <f t="shared" si="17"/>
        <v>Май</v>
      </c>
      <c r="C444" s="8">
        <v>19</v>
      </c>
      <c r="D444" s="8">
        <v>9</v>
      </c>
      <c r="E444" s="28" t="s">
        <v>25</v>
      </c>
      <c r="F444" s="9"/>
      <c r="G444" s="21">
        <v>0</v>
      </c>
      <c r="H444" s="21">
        <v>0</v>
      </c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x14ac:dyDescent="0.25">
      <c r="A445" s="17">
        <f t="shared" si="16"/>
        <v>2024</v>
      </c>
      <c r="B445" s="17" t="str">
        <f t="shared" si="17"/>
        <v>Май</v>
      </c>
      <c r="C445" s="8">
        <v>19</v>
      </c>
      <c r="D445" s="8">
        <v>10</v>
      </c>
      <c r="E445" s="28" t="s">
        <v>26</v>
      </c>
      <c r="F445" s="9"/>
      <c r="G445" s="21">
        <v>0</v>
      </c>
      <c r="H445" s="21">
        <v>0</v>
      </c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x14ac:dyDescent="0.25">
      <c r="A446" s="17">
        <f t="shared" si="16"/>
        <v>2024</v>
      </c>
      <c r="B446" s="17" t="str">
        <f t="shared" si="17"/>
        <v>Май</v>
      </c>
      <c r="C446" s="8">
        <v>19</v>
      </c>
      <c r="D446" s="8">
        <v>11</v>
      </c>
      <c r="E446" s="28" t="s">
        <v>27</v>
      </c>
      <c r="F446" s="9"/>
      <c r="G446" s="21">
        <v>0</v>
      </c>
      <c r="H446" s="21">
        <v>0</v>
      </c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x14ac:dyDescent="0.25">
      <c r="A447" s="17">
        <f t="shared" si="16"/>
        <v>2024</v>
      </c>
      <c r="B447" s="17" t="str">
        <f t="shared" si="17"/>
        <v>Май</v>
      </c>
      <c r="C447" s="8">
        <v>19</v>
      </c>
      <c r="D447" s="8">
        <v>12</v>
      </c>
      <c r="E447" s="28" t="s">
        <v>28</v>
      </c>
      <c r="F447" s="9"/>
      <c r="G447" s="21">
        <v>0</v>
      </c>
      <c r="H447" s="21">
        <v>0</v>
      </c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x14ac:dyDescent="0.25">
      <c r="A448" s="17">
        <f t="shared" si="16"/>
        <v>2024</v>
      </c>
      <c r="B448" s="17" t="str">
        <f t="shared" si="17"/>
        <v>Май</v>
      </c>
      <c r="C448" s="8">
        <v>19</v>
      </c>
      <c r="D448" s="8">
        <v>13</v>
      </c>
      <c r="E448" s="28" t="s">
        <v>0</v>
      </c>
      <c r="F448" s="9"/>
      <c r="G448" s="21">
        <v>0</v>
      </c>
      <c r="H448" s="21">
        <v>0</v>
      </c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x14ac:dyDescent="0.25">
      <c r="A449" s="17">
        <f t="shared" si="16"/>
        <v>2024</v>
      </c>
      <c r="B449" s="17" t="str">
        <f t="shared" si="17"/>
        <v>Май</v>
      </c>
      <c r="C449" s="8">
        <v>19</v>
      </c>
      <c r="D449" s="8">
        <v>14</v>
      </c>
      <c r="E449" s="28" t="s">
        <v>1</v>
      </c>
      <c r="F449" s="9"/>
      <c r="G449" s="21">
        <v>0</v>
      </c>
      <c r="H449" s="21">
        <v>0</v>
      </c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x14ac:dyDescent="0.25">
      <c r="A450" s="17">
        <f t="shared" si="16"/>
        <v>2024</v>
      </c>
      <c r="B450" s="17" t="str">
        <f t="shared" si="17"/>
        <v>Май</v>
      </c>
      <c r="C450" s="8">
        <v>19</v>
      </c>
      <c r="D450" s="8">
        <v>15</v>
      </c>
      <c r="E450" s="28" t="s">
        <v>2</v>
      </c>
      <c r="F450" s="9"/>
      <c r="G450" s="21">
        <v>0</v>
      </c>
      <c r="H450" s="21">
        <v>0</v>
      </c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x14ac:dyDescent="0.25">
      <c r="A451" s="17">
        <f t="shared" si="16"/>
        <v>2024</v>
      </c>
      <c r="B451" s="17" t="str">
        <f t="shared" si="17"/>
        <v>Май</v>
      </c>
      <c r="C451" s="8">
        <v>19</v>
      </c>
      <c r="D451" s="8">
        <v>16</v>
      </c>
      <c r="E451" s="28" t="s">
        <v>3</v>
      </c>
      <c r="F451" s="9"/>
      <c r="G451" s="21">
        <v>0</v>
      </c>
      <c r="H451" s="21">
        <v>0</v>
      </c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x14ac:dyDescent="0.25">
      <c r="A452" s="17">
        <f t="shared" ref="A452:A515" si="18">IF(A451&lt;&gt;"",A451,"")</f>
        <v>2024</v>
      </c>
      <c r="B452" s="17" t="str">
        <f t="shared" ref="B452:B515" si="19">IF(B451&lt;&gt;"",B451,"")</f>
        <v>Май</v>
      </c>
      <c r="C452" s="8">
        <v>19</v>
      </c>
      <c r="D452" s="8">
        <v>17</v>
      </c>
      <c r="E452" s="28" t="s">
        <v>4</v>
      </c>
      <c r="F452" s="9"/>
      <c r="G452" s="21">
        <v>0</v>
      </c>
      <c r="H452" s="21">
        <v>0</v>
      </c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x14ac:dyDescent="0.25">
      <c r="A453" s="17">
        <f t="shared" si="18"/>
        <v>2024</v>
      </c>
      <c r="B453" s="17" t="str">
        <f t="shared" si="19"/>
        <v>Май</v>
      </c>
      <c r="C453" s="8">
        <v>19</v>
      </c>
      <c r="D453" s="8">
        <v>18</v>
      </c>
      <c r="E453" s="28" t="s">
        <v>5</v>
      </c>
      <c r="F453" s="9"/>
      <c r="G453" s="21">
        <v>0</v>
      </c>
      <c r="H453" s="21">
        <v>0</v>
      </c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x14ac:dyDescent="0.25">
      <c r="A454" s="17">
        <f t="shared" si="18"/>
        <v>2024</v>
      </c>
      <c r="B454" s="17" t="str">
        <f t="shared" si="19"/>
        <v>Май</v>
      </c>
      <c r="C454" s="8">
        <v>19</v>
      </c>
      <c r="D454" s="8">
        <v>19</v>
      </c>
      <c r="E454" s="28" t="s">
        <v>6</v>
      </c>
      <c r="F454" s="9"/>
      <c r="G454" s="21">
        <v>0</v>
      </c>
      <c r="H454" s="21">
        <v>0</v>
      </c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x14ac:dyDescent="0.25">
      <c r="A455" s="17">
        <f t="shared" si="18"/>
        <v>2024</v>
      </c>
      <c r="B455" s="17" t="str">
        <f t="shared" si="19"/>
        <v>Май</v>
      </c>
      <c r="C455" s="8">
        <v>19</v>
      </c>
      <c r="D455" s="8">
        <v>20</v>
      </c>
      <c r="E455" s="28" t="s">
        <v>7</v>
      </c>
      <c r="F455" s="9"/>
      <c r="G455" s="21">
        <v>0</v>
      </c>
      <c r="H455" s="21">
        <v>0</v>
      </c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x14ac:dyDescent="0.25">
      <c r="A456" s="17">
        <f t="shared" si="18"/>
        <v>2024</v>
      </c>
      <c r="B456" s="17" t="str">
        <f t="shared" si="19"/>
        <v>Май</v>
      </c>
      <c r="C456" s="8">
        <v>19</v>
      </c>
      <c r="D456" s="8">
        <v>21</v>
      </c>
      <c r="E456" s="28" t="s">
        <v>8</v>
      </c>
      <c r="F456" s="9"/>
      <c r="G456" s="21">
        <v>0</v>
      </c>
      <c r="H456" s="21">
        <v>0</v>
      </c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x14ac:dyDescent="0.25">
      <c r="A457" s="17">
        <f t="shared" si="18"/>
        <v>2024</v>
      </c>
      <c r="B457" s="17" t="str">
        <f t="shared" si="19"/>
        <v>Май</v>
      </c>
      <c r="C457" s="8">
        <v>19</v>
      </c>
      <c r="D457" s="8">
        <v>22</v>
      </c>
      <c r="E457" s="28" t="s">
        <v>9</v>
      </c>
      <c r="F457" s="9"/>
      <c r="G457" s="21">
        <v>0</v>
      </c>
      <c r="H457" s="21">
        <v>0</v>
      </c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x14ac:dyDescent="0.25">
      <c r="A458" s="17">
        <f t="shared" si="18"/>
        <v>2024</v>
      </c>
      <c r="B458" s="17" t="str">
        <f t="shared" si="19"/>
        <v>Май</v>
      </c>
      <c r="C458" s="8">
        <v>19</v>
      </c>
      <c r="D458" s="8">
        <v>23</v>
      </c>
      <c r="E458" s="28" t="s">
        <v>29</v>
      </c>
      <c r="F458" s="9"/>
      <c r="G458" s="21">
        <v>0</v>
      </c>
      <c r="H458" s="21">
        <v>0</v>
      </c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x14ac:dyDescent="0.25">
      <c r="A459" s="17">
        <f t="shared" si="18"/>
        <v>2024</v>
      </c>
      <c r="B459" s="17" t="str">
        <f t="shared" si="19"/>
        <v>Май</v>
      </c>
      <c r="C459" s="8">
        <v>20</v>
      </c>
      <c r="D459" s="8">
        <v>0</v>
      </c>
      <c r="E459" s="28" t="s">
        <v>16</v>
      </c>
      <c r="F459" s="9"/>
      <c r="G459" s="21">
        <v>1</v>
      </c>
      <c r="H459" s="21">
        <v>0</v>
      </c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x14ac:dyDescent="0.25">
      <c r="A460" s="17">
        <f t="shared" si="18"/>
        <v>2024</v>
      </c>
      <c r="B460" s="17" t="str">
        <f t="shared" si="19"/>
        <v>Май</v>
      </c>
      <c r="C460" s="8">
        <v>20</v>
      </c>
      <c r="D460" s="8">
        <v>1</v>
      </c>
      <c r="E460" s="28" t="s">
        <v>17</v>
      </c>
      <c r="F460" s="9"/>
      <c r="G460" s="21">
        <v>1</v>
      </c>
      <c r="H460" s="21">
        <v>0</v>
      </c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x14ac:dyDescent="0.25">
      <c r="A461" s="17">
        <f t="shared" si="18"/>
        <v>2024</v>
      </c>
      <c r="B461" s="17" t="str">
        <f t="shared" si="19"/>
        <v>Май</v>
      </c>
      <c r="C461" s="8">
        <v>20</v>
      </c>
      <c r="D461" s="8">
        <v>2</v>
      </c>
      <c r="E461" s="28" t="s">
        <v>18</v>
      </c>
      <c r="F461" s="9"/>
      <c r="G461" s="21">
        <v>1</v>
      </c>
      <c r="H461" s="21">
        <v>0</v>
      </c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x14ac:dyDescent="0.25">
      <c r="A462" s="17">
        <f t="shared" si="18"/>
        <v>2024</v>
      </c>
      <c r="B462" s="17" t="str">
        <f t="shared" si="19"/>
        <v>Май</v>
      </c>
      <c r="C462" s="8">
        <v>20</v>
      </c>
      <c r="D462" s="8">
        <v>3</v>
      </c>
      <c r="E462" s="28" t="s">
        <v>19</v>
      </c>
      <c r="F462" s="9"/>
      <c r="G462" s="21">
        <v>1</v>
      </c>
      <c r="H462" s="21">
        <v>0</v>
      </c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x14ac:dyDescent="0.25">
      <c r="A463" s="17">
        <f t="shared" si="18"/>
        <v>2024</v>
      </c>
      <c r="B463" s="17" t="str">
        <f t="shared" si="19"/>
        <v>Май</v>
      </c>
      <c r="C463" s="8">
        <v>20</v>
      </c>
      <c r="D463" s="8">
        <v>4</v>
      </c>
      <c r="E463" s="28" t="s">
        <v>20</v>
      </c>
      <c r="F463" s="9"/>
      <c r="G463" s="21">
        <v>1</v>
      </c>
      <c r="H463" s="21">
        <v>0</v>
      </c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x14ac:dyDescent="0.25">
      <c r="A464" s="17">
        <f t="shared" si="18"/>
        <v>2024</v>
      </c>
      <c r="B464" s="17" t="str">
        <f t="shared" si="19"/>
        <v>Май</v>
      </c>
      <c r="C464" s="8">
        <v>20</v>
      </c>
      <c r="D464" s="8">
        <v>5</v>
      </c>
      <c r="E464" s="28" t="s">
        <v>21</v>
      </c>
      <c r="F464" s="9"/>
      <c r="G464" s="21">
        <v>1</v>
      </c>
      <c r="H464" s="21">
        <v>0</v>
      </c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x14ac:dyDescent="0.25">
      <c r="A465" s="17">
        <f t="shared" si="18"/>
        <v>2024</v>
      </c>
      <c r="B465" s="17" t="str">
        <f t="shared" si="19"/>
        <v>Май</v>
      </c>
      <c r="C465" s="8">
        <v>20</v>
      </c>
      <c r="D465" s="8">
        <v>6</v>
      </c>
      <c r="E465" s="28" t="s">
        <v>22</v>
      </c>
      <c r="F465" s="9"/>
      <c r="G465" s="21">
        <v>1</v>
      </c>
      <c r="H465" s="21">
        <v>0</v>
      </c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x14ac:dyDescent="0.25">
      <c r="A466" s="17">
        <f t="shared" si="18"/>
        <v>2024</v>
      </c>
      <c r="B466" s="17" t="str">
        <f t="shared" si="19"/>
        <v>Май</v>
      </c>
      <c r="C466" s="8">
        <v>20</v>
      </c>
      <c r="D466" s="8">
        <v>7</v>
      </c>
      <c r="E466" s="28" t="s">
        <v>23</v>
      </c>
      <c r="F466" s="9"/>
      <c r="G466" s="21">
        <v>1</v>
      </c>
      <c r="H466" s="21">
        <v>1</v>
      </c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x14ac:dyDescent="0.25">
      <c r="A467" s="17">
        <f t="shared" si="18"/>
        <v>2024</v>
      </c>
      <c r="B467" s="17" t="str">
        <f t="shared" si="19"/>
        <v>Май</v>
      </c>
      <c r="C467" s="8">
        <v>20</v>
      </c>
      <c r="D467" s="8">
        <v>8</v>
      </c>
      <c r="E467" s="28" t="s">
        <v>24</v>
      </c>
      <c r="F467" s="9"/>
      <c r="G467" s="21">
        <v>1</v>
      </c>
      <c r="H467" s="21">
        <v>0</v>
      </c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x14ac:dyDescent="0.25">
      <c r="A468" s="17">
        <f t="shared" si="18"/>
        <v>2024</v>
      </c>
      <c r="B468" s="17" t="str">
        <f t="shared" si="19"/>
        <v>Май</v>
      </c>
      <c r="C468" s="8">
        <v>20</v>
      </c>
      <c r="D468" s="8">
        <v>9</v>
      </c>
      <c r="E468" s="28" t="s">
        <v>25</v>
      </c>
      <c r="F468" s="9"/>
      <c r="G468" s="21">
        <v>1</v>
      </c>
      <c r="H468" s="21">
        <v>0</v>
      </c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x14ac:dyDescent="0.25">
      <c r="A469" s="17">
        <f t="shared" si="18"/>
        <v>2024</v>
      </c>
      <c r="B469" s="17" t="str">
        <f t="shared" si="19"/>
        <v>Май</v>
      </c>
      <c r="C469" s="8">
        <v>20</v>
      </c>
      <c r="D469" s="8">
        <v>10</v>
      </c>
      <c r="E469" s="28" t="s">
        <v>26</v>
      </c>
      <c r="F469" s="9"/>
      <c r="G469" s="21">
        <v>1</v>
      </c>
      <c r="H469" s="21">
        <v>0</v>
      </c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x14ac:dyDescent="0.25">
      <c r="A470" s="17">
        <f t="shared" si="18"/>
        <v>2024</v>
      </c>
      <c r="B470" s="17" t="str">
        <f t="shared" si="19"/>
        <v>Май</v>
      </c>
      <c r="C470" s="8">
        <v>20</v>
      </c>
      <c r="D470" s="8">
        <v>11</v>
      </c>
      <c r="E470" s="28" t="s">
        <v>27</v>
      </c>
      <c r="F470" s="9"/>
      <c r="G470" s="21">
        <v>1</v>
      </c>
      <c r="H470" s="21">
        <v>0</v>
      </c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x14ac:dyDescent="0.25">
      <c r="A471" s="17">
        <f t="shared" si="18"/>
        <v>2024</v>
      </c>
      <c r="B471" s="17" t="str">
        <f t="shared" si="19"/>
        <v>Май</v>
      </c>
      <c r="C471" s="8">
        <v>20</v>
      </c>
      <c r="D471" s="8">
        <v>12</v>
      </c>
      <c r="E471" s="28" t="s">
        <v>28</v>
      </c>
      <c r="F471" s="9"/>
      <c r="G471" s="21">
        <v>1</v>
      </c>
      <c r="H471" s="21">
        <v>0</v>
      </c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x14ac:dyDescent="0.25">
      <c r="A472" s="17">
        <f t="shared" si="18"/>
        <v>2024</v>
      </c>
      <c r="B472" s="17" t="str">
        <f t="shared" si="19"/>
        <v>Май</v>
      </c>
      <c r="C472" s="8">
        <v>20</v>
      </c>
      <c r="D472" s="8">
        <v>13</v>
      </c>
      <c r="E472" s="28" t="s">
        <v>0</v>
      </c>
      <c r="F472" s="9"/>
      <c r="G472" s="21">
        <v>1</v>
      </c>
      <c r="H472" s="21">
        <v>0</v>
      </c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x14ac:dyDescent="0.25">
      <c r="A473" s="17">
        <f t="shared" si="18"/>
        <v>2024</v>
      </c>
      <c r="B473" s="17" t="str">
        <f t="shared" si="19"/>
        <v>Май</v>
      </c>
      <c r="C473" s="8">
        <v>20</v>
      </c>
      <c r="D473" s="8">
        <v>14</v>
      </c>
      <c r="E473" s="28" t="s">
        <v>1</v>
      </c>
      <c r="F473" s="9"/>
      <c r="G473" s="21">
        <v>1</v>
      </c>
      <c r="H473" s="21">
        <v>0</v>
      </c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x14ac:dyDescent="0.25">
      <c r="A474" s="17">
        <f t="shared" si="18"/>
        <v>2024</v>
      </c>
      <c r="B474" s="17" t="str">
        <f t="shared" si="19"/>
        <v>Май</v>
      </c>
      <c r="C474" s="8">
        <v>20</v>
      </c>
      <c r="D474" s="8">
        <v>15</v>
      </c>
      <c r="E474" s="28" t="s">
        <v>2</v>
      </c>
      <c r="F474" s="9"/>
      <c r="G474" s="21">
        <v>1</v>
      </c>
      <c r="H474" s="21">
        <v>0</v>
      </c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x14ac:dyDescent="0.25">
      <c r="A475" s="17">
        <f t="shared" si="18"/>
        <v>2024</v>
      </c>
      <c r="B475" s="17" t="str">
        <f t="shared" si="19"/>
        <v>Май</v>
      </c>
      <c r="C475" s="8">
        <v>20</v>
      </c>
      <c r="D475" s="8">
        <v>16</v>
      </c>
      <c r="E475" s="28" t="s">
        <v>3</v>
      </c>
      <c r="F475" s="9"/>
      <c r="G475" s="21">
        <v>1</v>
      </c>
      <c r="H475" s="21">
        <v>0</v>
      </c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x14ac:dyDescent="0.25">
      <c r="A476" s="17">
        <f t="shared" si="18"/>
        <v>2024</v>
      </c>
      <c r="B476" s="17" t="str">
        <f t="shared" si="19"/>
        <v>Май</v>
      </c>
      <c r="C476" s="8">
        <v>20</v>
      </c>
      <c r="D476" s="8">
        <v>17</v>
      </c>
      <c r="E476" s="28" t="s">
        <v>4</v>
      </c>
      <c r="F476" s="9"/>
      <c r="G476" s="21">
        <v>1</v>
      </c>
      <c r="H476" s="21">
        <v>0</v>
      </c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x14ac:dyDescent="0.25">
      <c r="A477" s="17">
        <f t="shared" si="18"/>
        <v>2024</v>
      </c>
      <c r="B477" s="17" t="str">
        <f t="shared" si="19"/>
        <v>Май</v>
      </c>
      <c r="C477" s="8">
        <v>20</v>
      </c>
      <c r="D477" s="8">
        <v>18</v>
      </c>
      <c r="E477" s="28" t="s">
        <v>5</v>
      </c>
      <c r="F477" s="9"/>
      <c r="G477" s="21">
        <v>1</v>
      </c>
      <c r="H477" s="21">
        <v>0</v>
      </c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x14ac:dyDescent="0.25">
      <c r="A478" s="17">
        <f t="shared" si="18"/>
        <v>2024</v>
      </c>
      <c r="B478" s="17" t="str">
        <f t="shared" si="19"/>
        <v>Май</v>
      </c>
      <c r="C478" s="8">
        <v>20</v>
      </c>
      <c r="D478" s="8">
        <v>19</v>
      </c>
      <c r="E478" s="28" t="s">
        <v>6</v>
      </c>
      <c r="F478" s="9"/>
      <c r="G478" s="21">
        <v>1</v>
      </c>
      <c r="H478" s="21">
        <v>0</v>
      </c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x14ac:dyDescent="0.25">
      <c r="A479" s="17">
        <f t="shared" si="18"/>
        <v>2024</v>
      </c>
      <c r="B479" s="17" t="str">
        <f t="shared" si="19"/>
        <v>Май</v>
      </c>
      <c r="C479" s="8">
        <v>20</v>
      </c>
      <c r="D479" s="8">
        <v>20</v>
      </c>
      <c r="E479" s="28" t="s">
        <v>7</v>
      </c>
      <c r="F479" s="9"/>
      <c r="G479" s="21">
        <v>1</v>
      </c>
      <c r="H479" s="21">
        <v>0</v>
      </c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x14ac:dyDescent="0.25">
      <c r="A480" s="17">
        <f t="shared" si="18"/>
        <v>2024</v>
      </c>
      <c r="B480" s="17" t="str">
        <f t="shared" si="19"/>
        <v>Май</v>
      </c>
      <c r="C480" s="8">
        <v>20</v>
      </c>
      <c r="D480" s="8">
        <v>21</v>
      </c>
      <c r="E480" s="28" t="s">
        <v>8</v>
      </c>
      <c r="F480" s="9"/>
      <c r="G480" s="21">
        <v>1</v>
      </c>
      <c r="H480" s="21">
        <v>0</v>
      </c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x14ac:dyDescent="0.25">
      <c r="A481" s="17">
        <f t="shared" si="18"/>
        <v>2024</v>
      </c>
      <c r="B481" s="17" t="str">
        <f t="shared" si="19"/>
        <v>Май</v>
      </c>
      <c r="C481" s="8">
        <v>20</v>
      </c>
      <c r="D481" s="8">
        <v>22</v>
      </c>
      <c r="E481" s="28" t="s">
        <v>9</v>
      </c>
      <c r="F481" s="9"/>
      <c r="G481" s="21">
        <v>1</v>
      </c>
      <c r="H481" s="21">
        <v>0</v>
      </c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x14ac:dyDescent="0.25">
      <c r="A482" s="17">
        <f t="shared" si="18"/>
        <v>2024</v>
      </c>
      <c r="B482" s="17" t="str">
        <f t="shared" si="19"/>
        <v>Май</v>
      </c>
      <c r="C482" s="8">
        <v>20</v>
      </c>
      <c r="D482" s="8">
        <v>23</v>
      </c>
      <c r="E482" s="28" t="s">
        <v>29</v>
      </c>
      <c r="F482" s="9"/>
      <c r="G482" s="21">
        <v>1</v>
      </c>
      <c r="H482" s="21">
        <v>0</v>
      </c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x14ac:dyDescent="0.25">
      <c r="A483" s="17">
        <f t="shared" si="18"/>
        <v>2024</v>
      </c>
      <c r="B483" s="17" t="str">
        <f t="shared" si="19"/>
        <v>Май</v>
      </c>
      <c r="C483" s="8">
        <v>21</v>
      </c>
      <c r="D483" s="8">
        <v>0</v>
      </c>
      <c r="E483" s="28" t="s">
        <v>16</v>
      </c>
      <c r="F483" s="9"/>
      <c r="G483" s="21">
        <v>1</v>
      </c>
      <c r="H483" s="21">
        <v>0</v>
      </c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x14ac:dyDescent="0.25">
      <c r="A484" s="17">
        <f t="shared" si="18"/>
        <v>2024</v>
      </c>
      <c r="B484" s="17" t="str">
        <f t="shared" si="19"/>
        <v>Май</v>
      </c>
      <c r="C484" s="8">
        <v>21</v>
      </c>
      <c r="D484" s="8">
        <v>1</v>
      </c>
      <c r="E484" s="28" t="s">
        <v>17</v>
      </c>
      <c r="F484" s="9"/>
      <c r="G484" s="21">
        <v>1</v>
      </c>
      <c r="H484" s="21">
        <v>0</v>
      </c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x14ac:dyDescent="0.25">
      <c r="A485" s="17">
        <f t="shared" si="18"/>
        <v>2024</v>
      </c>
      <c r="B485" s="17" t="str">
        <f t="shared" si="19"/>
        <v>Май</v>
      </c>
      <c r="C485" s="8">
        <v>21</v>
      </c>
      <c r="D485" s="8">
        <v>2</v>
      </c>
      <c r="E485" s="28" t="s">
        <v>18</v>
      </c>
      <c r="F485" s="9"/>
      <c r="G485" s="21">
        <v>1</v>
      </c>
      <c r="H485" s="21">
        <v>0</v>
      </c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x14ac:dyDescent="0.25">
      <c r="A486" s="17">
        <f t="shared" si="18"/>
        <v>2024</v>
      </c>
      <c r="B486" s="17" t="str">
        <f t="shared" si="19"/>
        <v>Май</v>
      </c>
      <c r="C486" s="8">
        <v>21</v>
      </c>
      <c r="D486" s="8">
        <v>3</v>
      </c>
      <c r="E486" s="28" t="s">
        <v>19</v>
      </c>
      <c r="F486" s="9"/>
      <c r="G486" s="21">
        <v>1</v>
      </c>
      <c r="H486" s="21">
        <v>0</v>
      </c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x14ac:dyDescent="0.25">
      <c r="A487" s="17">
        <f t="shared" si="18"/>
        <v>2024</v>
      </c>
      <c r="B487" s="17" t="str">
        <f t="shared" si="19"/>
        <v>Май</v>
      </c>
      <c r="C487" s="8">
        <v>21</v>
      </c>
      <c r="D487" s="8">
        <v>4</v>
      </c>
      <c r="E487" s="28" t="s">
        <v>20</v>
      </c>
      <c r="F487" s="9"/>
      <c r="G487" s="21">
        <v>1</v>
      </c>
      <c r="H487" s="21">
        <v>0</v>
      </c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x14ac:dyDescent="0.25">
      <c r="A488" s="17">
        <f t="shared" si="18"/>
        <v>2024</v>
      </c>
      <c r="B488" s="17" t="str">
        <f t="shared" si="19"/>
        <v>Май</v>
      </c>
      <c r="C488" s="8">
        <v>21</v>
      </c>
      <c r="D488" s="8">
        <v>5</v>
      </c>
      <c r="E488" s="28" t="s">
        <v>21</v>
      </c>
      <c r="F488" s="9"/>
      <c r="G488" s="21">
        <v>1</v>
      </c>
      <c r="H488" s="21">
        <v>0</v>
      </c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x14ac:dyDescent="0.25">
      <c r="A489" s="17">
        <f t="shared" si="18"/>
        <v>2024</v>
      </c>
      <c r="B489" s="17" t="str">
        <f t="shared" si="19"/>
        <v>Май</v>
      </c>
      <c r="C489" s="8">
        <v>21</v>
      </c>
      <c r="D489" s="8">
        <v>6</v>
      </c>
      <c r="E489" s="28" t="s">
        <v>22</v>
      </c>
      <c r="F489" s="9"/>
      <c r="G489" s="21">
        <v>1</v>
      </c>
      <c r="H489" s="21">
        <v>0</v>
      </c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x14ac:dyDescent="0.25">
      <c r="A490" s="17">
        <f t="shared" si="18"/>
        <v>2024</v>
      </c>
      <c r="B490" s="17" t="str">
        <f t="shared" si="19"/>
        <v>Май</v>
      </c>
      <c r="C490" s="8">
        <v>21</v>
      </c>
      <c r="D490" s="8">
        <v>7</v>
      </c>
      <c r="E490" s="28" t="s">
        <v>23</v>
      </c>
      <c r="F490" s="9"/>
      <c r="G490" s="21">
        <v>1</v>
      </c>
      <c r="H490" s="21">
        <v>1</v>
      </c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x14ac:dyDescent="0.25">
      <c r="A491" s="17">
        <f t="shared" si="18"/>
        <v>2024</v>
      </c>
      <c r="B491" s="17" t="str">
        <f t="shared" si="19"/>
        <v>Май</v>
      </c>
      <c r="C491" s="8">
        <v>21</v>
      </c>
      <c r="D491" s="8">
        <v>8</v>
      </c>
      <c r="E491" s="28" t="s">
        <v>24</v>
      </c>
      <c r="F491" s="9"/>
      <c r="G491" s="21">
        <v>1</v>
      </c>
      <c r="H491" s="21">
        <v>0</v>
      </c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x14ac:dyDescent="0.25">
      <c r="A492" s="17">
        <f t="shared" si="18"/>
        <v>2024</v>
      </c>
      <c r="B492" s="17" t="str">
        <f t="shared" si="19"/>
        <v>Май</v>
      </c>
      <c r="C492" s="8">
        <v>21</v>
      </c>
      <c r="D492" s="8">
        <v>9</v>
      </c>
      <c r="E492" s="28" t="s">
        <v>25</v>
      </c>
      <c r="F492" s="9"/>
      <c r="G492" s="21">
        <v>1</v>
      </c>
      <c r="H492" s="21">
        <v>0</v>
      </c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x14ac:dyDescent="0.25">
      <c r="A493" s="17">
        <f t="shared" si="18"/>
        <v>2024</v>
      </c>
      <c r="B493" s="17" t="str">
        <f t="shared" si="19"/>
        <v>Май</v>
      </c>
      <c r="C493" s="8">
        <v>21</v>
      </c>
      <c r="D493" s="8">
        <v>10</v>
      </c>
      <c r="E493" s="28" t="s">
        <v>26</v>
      </c>
      <c r="F493" s="9"/>
      <c r="G493" s="21">
        <v>1</v>
      </c>
      <c r="H493" s="21">
        <v>0</v>
      </c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x14ac:dyDescent="0.25">
      <c r="A494" s="17">
        <f t="shared" si="18"/>
        <v>2024</v>
      </c>
      <c r="B494" s="17" t="str">
        <f t="shared" si="19"/>
        <v>Май</v>
      </c>
      <c r="C494" s="8">
        <v>21</v>
      </c>
      <c r="D494" s="8">
        <v>11</v>
      </c>
      <c r="E494" s="28" t="s">
        <v>27</v>
      </c>
      <c r="F494" s="9"/>
      <c r="G494" s="21">
        <v>1</v>
      </c>
      <c r="H494" s="21">
        <v>0</v>
      </c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x14ac:dyDescent="0.25">
      <c r="A495" s="17">
        <f t="shared" si="18"/>
        <v>2024</v>
      </c>
      <c r="B495" s="17" t="str">
        <f t="shared" si="19"/>
        <v>Май</v>
      </c>
      <c r="C495" s="8">
        <v>21</v>
      </c>
      <c r="D495" s="8">
        <v>12</v>
      </c>
      <c r="E495" s="28" t="s">
        <v>28</v>
      </c>
      <c r="F495" s="9"/>
      <c r="G495" s="21">
        <v>1</v>
      </c>
      <c r="H495" s="21">
        <v>0</v>
      </c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x14ac:dyDescent="0.25">
      <c r="A496" s="17">
        <f t="shared" si="18"/>
        <v>2024</v>
      </c>
      <c r="B496" s="17" t="str">
        <f t="shared" si="19"/>
        <v>Май</v>
      </c>
      <c r="C496" s="8">
        <v>21</v>
      </c>
      <c r="D496" s="8">
        <v>13</v>
      </c>
      <c r="E496" s="28" t="s">
        <v>0</v>
      </c>
      <c r="F496" s="9"/>
      <c r="G496" s="21">
        <v>1</v>
      </c>
      <c r="H496" s="21">
        <v>0</v>
      </c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x14ac:dyDescent="0.25">
      <c r="A497" s="17">
        <f t="shared" si="18"/>
        <v>2024</v>
      </c>
      <c r="B497" s="17" t="str">
        <f t="shared" si="19"/>
        <v>Май</v>
      </c>
      <c r="C497" s="8">
        <v>21</v>
      </c>
      <c r="D497" s="8">
        <v>14</v>
      </c>
      <c r="E497" s="28" t="s">
        <v>1</v>
      </c>
      <c r="F497" s="9"/>
      <c r="G497" s="21">
        <v>1</v>
      </c>
      <c r="H497" s="21">
        <v>0</v>
      </c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x14ac:dyDescent="0.25">
      <c r="A498" s="17">
        <f t="shared" si="18"/>
        <v>2024</v>
      </c>
      <c r="B498" s="17" t="str">
        <f t="shared" si="19"/>
        <v>Май</v>
      </c>
      <c r="C498" s="8">
        <v>21</v>
      </c>
      <c r="D498" s="8">
        <v>15</v>
      </c>
      <c r="E498" s="28" t="s">
        <v>2</v>
      </c>
      <c r="F498" s="9"/>
      <c r="G498" s="21">
        <v>1</v>
      </c>
      <c r="H498" s="21">
        <v>0</v>
      </c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x14ac:dyDescent="0.25">
      <c r="A499" s="17">
        <f t="shared" si="18"/>
        <v>2024</v>
      </c>
      <c r="B499" s="17" t="str">
        <f t="shared" si="19"/>
        <v>Май</v>
      </c>
      <c r="C499" s="8">
        <v>21</v>
      </c>
      <c r="D499" s="8">
        <v>16</v>
      </c>
      <c r="E499" s="28" t="s">
        <v>3</v>
      </c>
      <c r="F499" s="9"/>
      <c r="G499" s="21">
        <v>1</v>
      </c>
      <c r="H499" s="21">
        <v>0</v>
      </c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x14ac:dyDescent="0.25">
      <c r="A500" s="17">
        <f t="shared" si="18"/>
        <v>2024</v>
      </c>
      <c r="B500" s="17" t="str">
        <f t="shared" si="19"/>
        <v>Май</v>
      </c>
      <c r="C500" s="8">
        <v>21</v>
      </c>
      <c r="D500" s="8">
        <v>17</v>
      </c>
      <c r="E500" s="28" t="s">
        <v>4</v>
      </c>
      <c r="F500" s="9"/>
      <c r="G500" s="21">
        <v>1</v>
      </c>
      <c r="H500" s="21">
        <v>0</v>
      </c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x14ac:dyDescent="0.25">
      <c r="A501" s="17">
        <f t="shared" si="18"/>
        <v>2024</v>
      </c>
      <c r="B501" s="17" t="str">
        <f t="shared" si="19"/>
        <v>Май</v>
      </c>
      <c r="C501" s="8">
        <v>21</v>
      </c>
      <c r="D501" s="8">
        <v>18</v>
      </c>
      <c r="E501" s="28" t="s">
        <v>5</v>
      </c>
      <c r="F501" s="9"/>
      <c r="G501" s="21">
        <v>1</v>
      </c>
      <c r="H501" s="21">
        <v>0</v>
      </c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x14ac:dyDescent="0.25">
      <c r="A502" s="17">
        <f t="shared" si="18"/>
        <v>2024</v>
      </c>
      <c r="B502" s="17" t="str">
        <f t="shared" si="19"/>
        <v>Май</v>
      </c>
      <c r="C502" s="8">
        <v>21</v>
      </c>
      <c r="D502" s="8">
        <v>19</v>
      </c>
      <c r="E502" s="28" t="s">
        <v>6</v>
      </c>
      <c r="F502" s="9"/>
      <c r="G502" s="21">
        <v>1</v>
      </c>
      <c r="H502" s="21">
        <v>0</v>
      </c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x14ac:dyDescent="0.25">
      <c r="A503" s="17">
        <f t="shared" si="18"/>
        <v>2024</v>
      </c>
      <c r="B503" s="17" t="str">
        <f t="shared" si="19"/>
        <v>Май</v>
      </c>
      <c r="C503" s="8">
        <v>21</v>
      </c>
      <c r="D503" s="8">
        <v>20</v>
      </c>
      <c r="E503" s="28" t="s">
        <v>7</v>
      </c>
      <c r="F503" s="9"/>
      <c r="G503" s="21">
        <v>1</v>
      </c>
      <c r="H503" s="21">
        <v>0</v>
      </c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x14ac:dyDescent="0.25">
      <c r="A504" s="17">
        <f t="shared" si="18"/>
        <v>2024</v>
      </c>
      <c r="B504" s="17" t="str">
        <f t="shared" si="19"/>
        <v>Май</v>
      </c>
      <c r="C504" s="8">
        <v>21</v>
      </c>
      <c r="D504" s="8">
        <v>21</v>
      </c>
      <c r="E504" s="28" t="s">
        <v>8</v>
      </c>
      <c r="F504" s="9"/>
      <c r="G504" s="21">
        <v>1</v>
      </c>
      <c r="H504" s="21">
        <v>0</v>
      </c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x14ac:dyDescent="0.25">
      <c r="A505" s="17">
        <f t="shared" si="18"/>
        <v>2024</v>
      </c>
      <c r="B505" s="17" t="str">
        <f t="shared" si="19"/>
        <v>Май</v>
      </c>
      <c r="C505" s="8">
        <v>21</v>
      </c>
      <c r="D505" s="8">
        <v>22</v>
      </c>
      <c r="E505" s="28" t="s">
        <v>9</v>
      </c>
      <c r="F505" s="9"/>
      <c r="G505" s="21">
        <v>1</v>
      </c>
      <c r="H505" s="21">
        <v>0</v>
      </c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x14ac:dyDescent="0.25">
      <c r="A506" s="17">
        <f t="shared" si="18"/>
        <v>2024</v>
      </c>
      <c r="B506" s="17" t="str">
        <f t="shared" si="19"/>
        <v>Май</v>
      </c>
      <c r="C506" s="8">
        <v>21</v>
      </c>
      <c r="D506" s="8">
        <v>23</v>
      </c>
      <c r="E506" s="28" t="s">
        <v>29</v>
      </c>
      <c r="F506" s="9"/>
      <c r="G506" s="21">
        <v>1</v>
      </c>
      <c r="H506" s="21">
        <v>0</v>
      </c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x14ac:dyDescent="0.25">
      <c r="A507" s="17">
        <f t="shared" si="18"/>
        <v>2024</v>
      </c>
      <c r="B507" s="17" t="str">
        <f t="shared" si="19"/>
        <v>Май</v>
      </c>
      <c r="C507" s="8">
        <v>22</v>
      </c>
      <c r="D507" s="8">
        <v>0</v>
      </c>
      <c r="E507" s="28" t="s">
        <v>16</v>
      </c>
      <c r="F507" s="9"/>
      <c r="G507" s="21">
        <v>1</v>
      </c>
      <c r="H507" s="21">
        <v>0</v>
      </c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x14ac:dyDescent="0.25">
      <c r="A508" s="17">
        <f t="shared" si="18"/>
        <v>2024</v>
      </c>
      <c r="B508" s="17" t="str">
        <f t="shared" si="19"/>
        <v>Май</v>
      </c>
      <c r="C508" s="8">
        <v>22</v>
      </c>
      <c r="D508" s="8">
        <v>1</v>
      </c>
      <c r="E508" s="28" t="s">
        <v>17</v>
      </c>
      <c r="F508" s="9"/>
      <c r="G508" s="21">
        <v>1</v>
      </c>
      <c r="H508" s="21">
        <v>0</v>
      </c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x14ac:dyDescent="0.25">
      <c r="A509" s="17">
        <f t="shared" si="18"/>
        <v>2024</v>
      </c>
      <c r="B509" s="17" t="str">
        <f t="shared" si="19"/>
        <v>Май</v>
      </c>
      <c r="C509" s="8">
        <v>22</v>
      </c>
      <c r="D509" s="8">
        <v>2</v>
      </c>
      <c r="E509" s="28" t="s">
        <v>18</v>
      </c>
      <c r="F509" s="9"/>
      <c r="G509" s="21">
        <v>1</v>
      </c>
      <c r="H509" s="21">
        <v>0</v>
      </c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x14ac:dyDescent="0.25">
      <c r="A510" s="17">
        <f t="shared" si="18"/>
        <v>2024</v>
      </c>
      <c r="B510" s="17" t="str">
        <f t="shared" si="19"/>
        <v>Май</v>
      </c>
      <c r="C510" s="8">
        <v>22</v>
      </c>
      <c r="D510" s="8">
        <v>3</v>
      </c>
      <c r="E510" s="28" t="s">
        <v>19</v>
      </c>
      <c r="F510" s="9"/>
      <c r="G510" s="21">
        <v>1</v>
      </c>
      <c r="H510" s="21">
        <v>0</v>
      </c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x14ac:dyDescent="0.25">
      <c r="A511" s="17">
        <f t="shared" si="18"/>
        <v>2024</v>
      </c>
      <c r="B511" s="17" t="str">
        <f t="shared" si="19"/>
        <v>Май</v>
      </c>
      <c r="C511" s="8">
        <v>22</v>
      </c>
      <c r="D511" s="8">
        <v>4</v>
      </c>
      <c r="E511" s="28" t="s">
        <v>20</v>
      </c>
      <c r="F511" s="9"/>
      <c r="G511" s="21">
        <v>1</v>
      </c>
      <c r="H511" s="21">
        <v>0</v>
      </c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x14ac:dyDescent="0.25">
      <c r="A512" s="17">
        <f t="shared" si="18"/>
        <v>2024</v>
      </c>
      <c r="B512" s="17" t="str">
        <f t="shared" si="19"/>
        <v>Май</v>
      </c>
      <c r="C512" s="8">
        <v>22</v>
      </c>
      <c r="D512" s="8">
        <v>5</v>
      </c>
      <c r="E512" s="28" t="s">
        <v>21</v>
      </c>
      <c r="F512" s="9"/>
      <c r="G512" s="21">
        <v>1</v>
      </c>
      <c r="H512" s="21">
        <v>0</v>
      </c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x14ac:dyDescent="0.25">
      <c r="A513" s="17">
        <f t="shared" si="18"/>
        <v>2024</v>
      </c>
      <c r="B513" s="17" t="str">
        <f t="shared" si="19"/>
        <v>Май</v>
      </c>
      <c r="C513" s="8">
        <v>22</v>
      </c>
      <c r="D513" s="8">
        <v>6</v>
      </c>
      <c r="E513" s="28" t="s">
        <v>22</v>
      </c>
      <c r="F513" s="9"/>
      <c r="G513" s="21">
        <v>1</v>
      </c>
      <c r="H513" s="21">
        <v>0</v>
      </c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x14ac:dyDescent="0.25">
      <c r="A514" s="17">
        <f t="shared" si="18"/>
        <v>2024</v>
      </c>
      <c r="B514" s="17" t="str">
        <f t="shared" si="19"/>
        <v>Май</v>
      </c>
      <c r="C514" s="8">
        <v>22</v>
      </c>
      <c r="D514" s="8">
        <v>7</v>
      </c>
      <c r="E514" s="28" t="s">
        <v>23</v>
      </c>
      <c r="F514" s="9"/>
      <c r="G514" s="21">
        <v>1</v>
      </c>
      <c r="H514" s="21">
        <v>0</v>
      </c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x14ac:dyDescent="0.25">
      <c r="A515" s="17">
        <f t="shared" si="18"/>
        <v>2024</v>
      </c>
      <c r="B515" s="17" t="str">
        <f t="shared" si="19"/>
        <v>Май</v>
      </c>
      <c r="C515" s="8">
        <v>22</v>
      </c>
      <c r="D515" s="8">
        <v>8</v>
      </c>
      <c r="E515" s="28" t="s">
        <v>24</v>
      </c>
      <c r="F515" s="9"/>
      <c r="G515" s="21">
        <v>1</v>
      </c>
      <c r="H515" s="21">
        <v>1</v>
      </c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x14ac:dyDescent="0.25">
      <c r="A516" s="17">
        <f t="shared" ref="A516:A579" si="20">IF(A515&lt;&gt;"",A515,"")</f>
        <v>2024</v>
      </c>
      <c r="B516" s="17" t="str">
        <f t="shared" ref="B516:B579" si="21">IF(B515&lt;&gt;"",B515,"")</f>
        <v>Май</v>
      </c>
      <c r="C516" s="8">
        <v>22</v>
      </c>
      <c r="D516" s="8">
        <v>9</v>
      </c>
      <c r="E516" s="28" t="s">
        <v>25</v>
      </c>
      <c r="F516" s="9"/>
      <c r="G516" s="21">
        <v>1</v>
      </c>
      <c r="H516" s="21">
        <v>0</v>
      </c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x14ac:dyDescent="0.25">
      <c r="A517" s="17">
        <f t="shared" si="20"/>
        <v>2024</v>
      </c>
      <c r="B517" s="17" t="str">
        <f t="shared" si="21"/>
        <v>Май</v>
      </c>
      <c r="C517" s="8">
        <v>22</v>
      </c>
      <c r="D517" s="8">
        <v>10</v>
      </c>
      <c r="E517" s="28" t="s">
        <v>26</v>
      </c>
      <c r="F517" s="9"/>
      <c r="G517" s="21">
        <v>1</v>
      </c>
      <c r="H517" s="21">
        <v>0</v>
      </c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x14ac:dyDescent="0.25">
      <c r="A518" s="17">
        <f t="shared" si="20"/>
        <v>2024</v>
      </c>
      <c r="B518" s="17" t="str">
        <f t="shared" si="21"/>
        <v>Май</v>
      </c>
      <c r="C518" s="8">
        <v>22</v>
      </c>
      <c r="D518" s="8">
        <v>11</v>
      </c>
      <c r="E518" s="28" t="s">
        <v>27</v>
      </c>
      <c r="F518" s="9"/>
      <c r="G518" s="21">
        <v>1</v>
      </c>
      <c r="H518" s="21">
        <v>0</v>
      </c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x14ac:dyDescent="0.25">
      <c r="A519" s="17">
        <f t="shared" si="20"/>
        <v>2024</v>
      </c>
      <c r="B519" s="17" t="str">
        <f t="shared" si="21"/>
        <v>Май</v>
      </c>
      <c r="C519" s="8">
        <v>22</v>
      </c>
      <c r="D519" s="8">
        <v>12</v>
      </c>
      <c r="E519" s="28" t="s">
        <v>28</v>
      </c>
      <c r="F519" s="9"/>
      <c r="G519" s="21">
        <v>1</v>
      </c>
      <c r="H519" s="21">
        <v>0</v>
      </c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x14ac:dyDescent="0.25">
      <c r="A520" s="17">
        <f t="shared" si="20"/>
        <v>2024</v>
      </c>
      <c r="B520" s="17" t="str">
        <f t="shared" si="21"/>
        <v>Май</v>
      </c>
      <c r="C520" s="8">
        <v>22</v>
      </c>
      <c r="D520" s="8">
        <v>13</v>
      </c>
      <c r="E520" s="28" t="s">
        <v>0</v>
      </c>
      <c r="F520" s="9"/>
      <c r="G520" s="21">
        <v>1</v>
      </c>
      <c r="H520" s="21">
        <v>0</v>
      </c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x14ac:dyDescent="0.25">
      <c r="A521" s="17">
        <f t="shared" si="20"/>
        <v>2024</v>
      </c>
      <c r="B521" s="17" t="str">
        <f t="shared" si="21"/>
        <v>Май</v>
      </c>
      <c r="C521" s="8">
        <v>22</v>
      </c>
      <c r="D521" s="8">
        <v>14</v>
      </c>
      <c r="E521" s="28" t="s">
        <v>1</v>
      </c>
      <c r="F521" s="9"/>
      <c r="G521" s="21">
        <v>1</v>
      </c>
      <c r="H521" s="21">
        <v>0</v>
      </c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x14ac:dyDescent="0.25">
      <c r="A522" s="17">
        <f t="shared" si="20"/>
        <v>2024</v>
      </c>
      <c r="B522" s="17" t="str">
        <f t="shared" si="21"/>
        <v>Май</v>
      </c>
      <c r="C522" s="8">
        <v>22</v>
      </c>
      <c r="D522" s="8">
        <v>15</v>
      </c>
      <c r="E522" s="28" t="s">
        <v>2</v>
      </c>
      <c r="F522" s="9"/>
      <c r="G522" s="21">
        <v>1</v>
      </c>
      <c r="H522" s="21">
        <v>0</v>
      </c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x14ac:dyDescent="0.25">
      <c r="A523" s="17">
        <f t="shared" si="20"/>
        <v>2024</v>
      </c>
      <c r="B523" s="17" t="str">
        <f t="shared" si="21"/>
        <v>Май</v>
      </c>
      <c r="C523" s="8">
        <v>22</v>
      </c>
      <c r="D523" s="8">
        <v>16</v>
      </c>
      <c r="E523" s="28" t="s">
        <v>3</v>
      </c>
      <c r="F523" s="9"/>
      <c r="G523" s="21">
        <v>1</v>
      </c>
      <c r="H523" s="21">
        <v>0</v>
      </c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x14ac:dyDescent="0.25">
      <c r="A524" s="17">
        <f t="shared" si="20"/>
        <v>2024</v>
      </c>
      <c r="B524" s="17" t="str">
        <f t="shared" si="21"/>
        <v>Май</v>
      </c>
      <c r="C524" s="8">
        <v>22</v>
      </c>
      <c r="D524" s="8">
        <v>17</v>
      </c>
      <c r="E524" s="28" t="s">
        <v>4</v>
      </c>
      <c r="F524" s="9"/>
      <c r="G524" s="21">
        <v>1</v>
      </c>
      <c r="H524" s="21">
        <v>0</v>
      </c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x14ac:dyDescent="0.25">
      <c r="A525" s="17">
        <f t="shared" si="20"/>
        <v>2024</v>
      </c>
      <c r="B525" s="17" t="str">
        <f t="shared" si="21"/>
        <v>Май</v>
      </c>
      <c r="C525" s="8">
        <v>22</v>
      </c>
      <c r="D525" s="8">
        <v>18</v>
      </c>
      <c r="E525" s="28" t="s">
        <v>5</v>
      </c>
      <c r="F525" s="9"/>
      <c r="G525" s="21">
        <v>1</v>
      </c>
      <c r="H525" s="21">
        <v>0</v>
      </c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x14ac:dyDescent="0.25">
      <c r="A526" s="17">
        <f t="shared" si="20"/>
        <v>2024</v>
      </c>
      <c r="B526" s="17" t="str">
        <f t="shared" si="21"/>
        <v>Май</v>
      </c>
      <c r="C526" s="8">
        <v>22</v>
      </c>
      <c r="D526" s="8">
        <v>19</v>
      </c>
      <c r="E526" s="28" t="s">
        <v>6</v>
      </c>
      <c r="F526" s="9"/>
      <c r="G526" s="21">
        <v>1</v>
      </c>
      <c r="H526" s="21">
        <v>0</v>
      </c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x14ac:dyDescent="0.25">
      <c r="A527" s="17">
        <f t="shared" si="20"/>
        <v>2024</v>
      </c>
      <c r="B527" s="17" t="str">
        <f t="shared" si="21"/>
        <v>Май</v>
      </c>
      <c r="C527" s="8">
        <v>22</v>
      </c>
      <c r="D527" s="8">
        <v>20</v>
      </c>
      <c r="E527" s="28" t="s">
        <v>7</v>
      </c>
      <c r="F527" s="9"/>
      <c r="G527" s="21">
        <v>1</v>
      </c>
      <c r="H527" s="21">
        <v>0</v>
      </c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x14ac:dyDescent="0.25">
      <c r="A528" s="17">
        <f t="shared" si="20"/>
        <v>2024</v>
      </c>
      <c r="B528" s="17" t="str">
        <f t="shared" si="21"/>
        <v>Май</v>
      </c>
      <c r="C528" s="8">
        <v>22</v>
      </c>
      <c r="D528" s="8">
        <v>21</v>
      </c>
      <c r="E528" s="28" t="s">
        <v>8</v>
      </c>
      <c r="F528" s="9"/>
      <c r="G528" s="21">
        <v>1</v>
      </c>
      <c r="H528" s="21">
        <v>0</v>
      </c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x14ac:dyDescent="0.25">
      <c r="A529" s="17">
        <f t="shared" si="20"/>
        <v>2024</v>
      </c>
      <c r="B529" s="17" t="str">
        <f t="shared" si="21"/>
        <v>Май</v>
      </c>
      <c r="C529" s="8">
        <v>22</v>
      </c>
      <c r="D529" s="8">
        <v>22</v>
      </c>
      <c r="E529" s="28" t="s">
        <v>9</v>
      </c>
      <c r="F529" s="9"/>
      <c r="G529" s="21">
        <v>1</v>
      </c>
      <c r="H529" s="21">
        <v>0</v>
      </c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x14ac:dyDescent="0.25">
      <c r="A530" s="17">
        <f t="shared" si="20"/>
        <v>2024</v>
      </c>
      <c r="B530" s="17" t="str">
        <f t="shared" si="21"/>
        <v>Май</v>
      </c>
      <c r="C530" s="8">
        <v>22</v>
      </c>
      <c r="D530" s="8">
        <v>23</v>
      </c>
      <c r="E530" s="28" t="s">
        <v>29</v>
      </c>
      <c r="F530" s="9"/>
      <c r="G530" s="21">
        <v>1</v>
      </c>
      <c r="H530" s="21">
        <v>0</v>
      </c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x14ac:dyDescent="0.25">
      <c r="A531" s="17">
        <f t="shared" si="20"/>
        <v>2024</v>
      </c>
      <c r="B531" s="17" t="str">
        <f t="shared" si="21"/>
        <v>Май</v>
      </c>
      <c r="C531" s="8">
        <v>23</v>
      </c>
      <c r="D531" s="8">
        <v>0</v>
      </c>
      <c r="E531" s="28" t="s">
        <v>16</v>
      </c>
      <c r="F531" s="9"/>
      <c r="G531" s="21">
        <v>1</v>
      </c>
      <c r="H531" s="21">
        <v>0</v>
      </c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x14ac:dyDescent="0.25">
      <c r="A532" s="17">
        <f t="shared" si="20"/>
        <v>2024</v>
      </c>
      <c r="B532" s="17" t="str">
        <f t="shared" si="21"/>
        <v>Май</v>
      </c>
      <c r="C532" s="8">
        <v>23</v>
      </c>
      <c r="D532" s="8">
        <v>1</v>
      </c>
      <c r="E532" s="28" t="s">
        <v>17</v>
      </c>
      <c r="F532" s="9"/>
      <c r="G532" s="21">
        <v>1</v>
      </c>
      <c r="H532" s="21">
        <v>0</v>
      </c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x14ac:dyDescent="0.25">
      <c r="A533" s="17">
        <f t="shared" si="20"/>
        <v>2024</v>
      </c>
      <c r="B533" s="17" t="str">
        <f t="shared" si="21"/>
        <v>Май</v>
      </c>
      <c r="C533" s="8">
        <v>23</v>
      </c>
      <c r="D533" s="8">
        <v>2</v>
      </c>
      <c r="E533" s="28" t="s">
        <v>18</v>
      </c>
      <c r="F533" s="9"/>
      <c r="G533" s="21">
        <v>1</v>
      </c>
      <c r="H533" s="21">
        <v>0</v>
      </c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x14ac:dyDescent="0.25">
      <c r="A534" s="17">
        <f t="shared" si="20"/>
        <v>2024</v>
      </c>
      <c r="B534" s="17" t="str">
        <f t="shared" si="21"/>
        <v>Май</v>
      </c>
      <c r="C534" s="8">
        <v>23</v>
      </c>
      <c r="D534" s="8">
        <v>3</v>
      </c>
      <c r="E534" s="28" t="s">
        <v>19</v>
      </c>
      <c r="F534" s="9"/>
      <c r="G534" s="21">
        <v>1</v>
      </c>
      <c r="H534" s="21">
        <v>0</v>
      </c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x14ac:dyDescent="0.25">
      <c r="A535" s="17">
        <f t="shared" si="20"/>
        <v>2024</v>
      </c>
      <c r="B535" s="17" t="str">
        <f t="shared" si="21"/>
        <v>Май</v>
      </c>
      <c r="C535" s="8">
        <v>23</v>
      </c>
      <c r="D535" s="8">
        <v>4</v>
      </c>
      <c r="E535" s="28" t="s">
        <v>20</v>
      </c>
      <c r="F535" s="9"/>
      <c r="G535" s="21">
        <v>1</v>
      </c>
      <c r="H535" s="21">
        <v>0</v>
      </c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x14ac:dyDescent="0.25">
      <c r="A536" s="17">
        <f t="shared" si="20"/>
        <v>2024</v>
      </c>
      <c r="B536" s="17" t="str">
        <f t="shared" si="21"/>
        <v>Май</v>
      </c>
      <c r="C536" s="8">
        <v>23</v>
      </c>
      <c r="D536" s="8">
        <v>5</v>
      </c>
      <c r="E536" s="28" t="s">
        <v>21</v>
      </c>
      <c r="F536" s="9"/>
      <c r="G536" s="21">
        <v>1</v>
      </c>
      <c r="H536" s="21">
        <v>0</v>
      </c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x14ac:dyDescent="0.25">
      <c r="A537" s="17">
        <f t="shared" si="20"/>
        <v>2024</v>
      </c>
      <c r="B537" s="17" t="str">
        <f t="shared" si="21"/>
        <v>Май</v>
      </c>
      <c r="C537" s="8">
        <v>23</v>
      </c>
      <c r="D537" s="8">
        <v>6</v>
      </c>
      <c r="E537" s="28" t="s">
        <v>22</v>
      </c>
      <c r="F537" s="9"/>
      <c r="G537" s="21">
        <v>1</v>
      </c>
      <c r="H537" s="21">
        <v>0</v>
      </c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x14ac:dyDescent="0.25">
      <c r="A538" s="17">
        <f t="shared" si="20"/>
        <v>2024</v>
      </c>
      <c r="B538" s="17" t="str">
        <f t="shared" si="21"/>
        <v>Май</v>
      </c>
      <c r="C538" s="8">
        <v>23</v>
      </c>
      <c r="D538" s="8">
        <v>7</v>
      </c>
      <c r="E538" s="28" t="s">
        <v>23</v>
      </c>
      <c r="F538" s="9"/>
      <c r="G538" s="21">
        <v>1</v>
      </c>
      <c r="H538" s="21">
        <v>1</v>
      </c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x14ac:dyDescent="0.25">
      <c r="A539" s="17">
        <f t="shared" si="20"/>
        <v>2024</v>
      </c>
      <c r="B539" s="17" t="str">
        <f t="shared" si="21"/>
        <v>Май</v>
      </c>
      <c r="C539" s="8">
        <v>23</v>
      </c>
      <c r="D539" s="8">
        <v>8</v>
      </c>
      <c r="E539" s="28" t="s">
        <v>24</v>
      </c>
      <c r="F539" s="9"/>
      <c r="G539" s="21">
        <v>1</v>
      </c>
      <c r="H539" s="21">
        <v>0</v>
      </c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x14ac:dyDescent="0.25">
      <c r="A540" s="17">
        <f t="shared" si="20"/>
        <v>2024</v>
      </c>
      <c r="B540" s="17" t="str">
        <f t="shared" si="21"/>
        <v>Май</v>
      </c>
      <c r="C540" s="8">
        <v>23</v>
      </c>
      <c r="D540" s="8">
        <v>9</v>
      </c>
      <c r="E540" s="28" t="s">
        <v>25</v>
      </c>
      <c r="F540" s="9"/>
      <c r="G540" s="21">
        <v>1</v>
      </c>
      <c r="H540" s="21">
        <v>0</v>
      </c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x14ac:dyDescent="0.25">
      <c r="A541" s="17">
        <f t="shared" si="20"/>
        <v>2024</v>
      </c>
      <c r="B541" s="17" t="str">
        <f t="shared" si="21"/>
        <v>Май</v>
      </c>
      <c r="C541" s="8">
        <v>23</v>
      </c>
      <c r="D541" s="8">
        <v>10</v>
      </c>
      <c r="E541" s="28" t="s">
        <v>26</v>
      </c>
      <c r="F541" s="9"/>
      <c r="G541" s="21">
        <v>1</v>
      </c>
      <c r="H541" s="21">
        <v>0</v>
      </c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x14ac:dyDescent="0.25">
      <c r="A542" s="17">
        <f t="shared" si="20"/>
        <v>2024</v>
      </c>
      <c r="B542" s="17" t="str">
        <f t="shared" si="21"/>
        <v>Май</v>
      </c>
      <c r="C542" s="8">
        <v>23</v>
      </c>
      <c r="D542" s="8">
        <v>11</v>
      </c>
      <c r="E542" s="28" t="s">
        <v>27</v>
      </c>
      <c r="F542" s="9"/>
      <c r="G542" s="21">
        <v>1</v>
      </c>
      <c r="H542" s="21">
        <v>0</v>
      </c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x14ac:dyDescent="0.25">
      <c r="A543" s="17">
        <f t="shared" si="20"/>
        <v>2024</v>
      </c>
      <c r="B543" s="17" t="str">
        <f t="shared" si="21"/>
        <v>Май</v>
      </c>
      <c r="C543" s="8">
        <v>23</v>
      </c>
      <c r="D543" s="8">
        <v>12</v>
      </c>
      <c r="E543" s="28" t="s">
        <v>28</v>
      </c>
      <c r="F543" s="9"/>
      <c r="G543" s="21">
        <v>1</v>
      </c>
      <c r="H543" s="21">
        <v>0</v>
      </c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x14ac:dyDescent="0.25">
      <c r="A544" s="17">
        <f t="shared" si="20"/>
        <v>2024</v>
      </c>
      <c r="B544" s="17" t="str">
        <f t="shared" si="21"/>
        <v>Май</v>
      </c>
      <c r="C544" s="8">
        <v>23</v>
      </c>
      <c r="D544" s="8">
        <v>13</v>
      </c>
      <c r="E544" s="28" t="s">
        <v>0</v>
      </c>
      <c r="F544" s="9"/>
      <c r="G544" s="21">
        <v>1</v>
      </c>
      <c r="H544" s="21">
        <v>0</v>
      </c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x14ac:dyDescent="0.25">
      <c r="A545" s="17">
        <f t="shared" si="20"/>
        <v>2024</v>
      </c>
      <c r="B545" s="17" t="str">
        <f t="shared" si="21"/>
        <v>Май</v>
      </c>
      <c r="C545" s="8">
        <v>23</v>
      </c>
      <c r="D545" s="8">
        <v>14</v>
      </c>
      <c r="E545" s="28" t="s">
        <v>1</v>
      </c>
      <c r="F545" s="9"/>
      <c r="G545" s="21">
        <v>1</v>
      </c>
      <c r="H545" s="21">
        <v>0</v>
      </c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x14ac:dyDescent="0.25">
      <c r="A546" s="17">
        <f t="shared" si="20"/>
        <v>2024</v>
      </c>
      <c r="B546" s="17" t="str">
        <f t="shared" si="21"/>
        <v>Май</v>
      </c>
      <c r="C546" s="8">
        <v>23</v>
      </c>
      <c r="D546" s="8">
        <v>15</v>
      </c>
      <c r="E546" s="28" t="s">
        <v>2</v>
      </c>
      <c r="F546" s="9"/>
      <c r="G546" s="21">
        <v>1</v>
      </c>
      <c r="H546" s="21">
        <v>0</v>
      </c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x14ac:dyDescent="0.25">
      <c r="A547" s="17">
        <f t="shared" si="20"/>
        <v>2024</v>
      </c>
      <c r="B547" s="17" t="str">
        <f t="shared" si="21"/>
        <v>Май</v>
      </c>
      <c r="C547" s="8">
        <v>23</v>
      </c>
      <c r="D547" s="8">
        <v>16</v>
      </c>
      <c r="E547" s="28" t="s">
        <v>3</v>
      </c>
      <c r="F547" s="9"/>
      <c r="G547" s="21">
        <v>1</v>
      </c>
      <c r="H547" s="21">
        <v>0</v>
      </c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x14ac:dyDescent="0.25">
      <c r="A548" s="17">
        <f t="shared" si="20"/>
        <v>2024</v>
      </c>
      <c r="B548" s="17" t="str">
        <f t="shared" si="21"/>
        <v>Май</v>
      </c>
      <c r="C548" s="8">
        <v>23</v>
      </c>
      <c r="D548" s="8">
        <v>17</v>
      </c>
      <c r="E548" s="28" t="s">
        <v>4</v>
      </c>
      <c r="F548" s="9"/>
      <c r="G548" s="21">
        <v>1</v>
      </c>
      <c r="H548" s="21">
        <v>0</v>
      </c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x14ac:dyDescent="0.25">
      <c r="A549" s="17">
        <f t="shared" si="20"/>
        <v>2024</v>
      </c>
      <c r="B549" s="17" t="str">
        <f t="shared" si="21"/>
        <v>Май</v>
      </c>
      <c r="C549" s="8">
        <v>23</v>
      </c>
      <c r="D549" s="8">
        <v>18</v>
      </c>
      <c r="E549" s="28" t="s">
        <v>5</v>
      </c>
      <c r="F549" s="9"/>
      <c r="G549" s="21">
        <v>1</v>
      </c>
      <c r="H549" s="21">
        <v>0</v>
      </c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x14ac:dyDescent="0.25">
      <c r="A550" s="17">
        <f t="shared" si="20"/>
        <v>2024</v>
      </c>
      <c r="B550" s="17" t="str">
        <f t="shared" si="21"/>
        <v>Май</v>
      </c>
      <c r="C550" s="8">
        <v>23</v>
      </c>
      <c r="D550" s="8">
        <v>19</v>
      </c>
      <c r="E550" s="28" t="s">
        <v>6</v>
      </c>
      <c r="F550" s="9"/>
      <c r="G550" s="21">
        <v>1</v>
      </c>
      <c r="H550" s="21">
        <v>0</v>
      </c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x14ac:dyDescent="0.25">
      <c r="A551" s="17">
        <f t="shared" si="20"/>
        <v>2024</v>
      </c>
      <c r="B551" s="17" t="str">
        <f t="shared" si="21"/>
        <v>Май</v>
      </c>
      <c r="C551" s="8">
        <v>23</v>
      </c>
      <c r="D551" s="8">
        <v>20</v>
      </c>
      <c r="E551" s="28" t="s">
        <v>7</v>
      </c>
      <c r="F551" s="9"/>
      <c r="G551" s="21">
        <v>1</v>
      </c>
      <c r="H551" s="21">
        <v>0</v>
      </c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x14ac:dyDescent="0.25">
      <c r="A552" s="17">
        <f t="shared" si="20"/>
        <v>2024</v>
      </c>
      <c r="B552" s="17" t="str">
        <f t="shared" si="21"/>
        <v>Май</v>
      </c>
      <c r="C552" s="8">
        <v>23</v>
      </c>
      <c r="D552" s="8">
        <v>21</v>
      </c>
      <c r="E552" s="28" t="s">
        <v>8</v>
      </c>
      <c r="F552" s="9"/>
      <c r="G552" s="21">
        <v>1</v>
      </c>
      <c r="H552" s="21">
        <v>0</v>
      </c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x14ac:dyDescent="0.25">
      <c r="A553" s="17">
        <f t="shared" si="20"/>
        <v>2024</v>
      </c>
      <c r="B553" s="17" t="str">
        <f t="shared" si="21"/>
        <v>Май</v>
      </c>
      <c r="C553" s="8">
        <v>23</v>
      </c>
      <c r="D553" s="8">
        <v>22</v>
      </c>
      <c r="E553" s="28" t="s">
        <v>9</v>
      </c>
      <c r="F553" s="9"/>
      <c r="G553" s="21">
        <v>1</v>
      </c>
      <c r="H553" s="21">
        <v>0</v>
      </c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x14ac:dyDescent="0.25">
      <c r="A554" s="17">
        <f t="shared" si="20"/>
        <v>2024</v>
      </c>
      <c r="B554" s="17" t="str">
        <f t="shared" si="21"/>
        <v>Май</v>
      </c>
      <c r="C554" s="8">
        <v>23</v>
      </c>
      <c r="D554" s="8">
        <v>23</v>
      </c>
      <c r="E554" s="28" t="s">
        <v>29</v>
      </c>
      <c r="F554" s="9"/>
      <c r="G554" s="21">
        <v>1</v>
      </c>
      <c r="H554" s="21">
        <v>0</v>
      </c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x14ac:dyDescent="0.25">
      <c r="A555" s="17">
        <f t="shared" si="20"/>
        <v>2024</v>
      </c>
      <c r="B555" s="17" t="str">
        <f t="shared" si="21"/>
        <v>Май</v>
      </c>
      <c r="C555" s="8">
        <v>24</v>
      </c>
      <c r="D555" s="8">
        <v>0</v>
      </c>
      <c r="E555" s="28" t="s">
        <v>16</v>
      </c>
      <c r="F555" s="9"/>
      <c r="G555" s="21">
        <v>1</v>
      </c>
      <c r="H555" s="21">
        <v>0</v>
      </c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x14ac:dyDescent="0.25">
      <c r="A556" s="17">
        <f t="shared" si="20"/>
        <v>2024</v>
      </c>
      <c r="B556" s="17" t="str">
        <f t="shared" si="21"/>
        <v>Май</v>
      </c>
      <c r="C556" s="8">
        <v>24</v>
      </c>
      <c r="D556" s="8">
        <v>1</v>
      </c>
      <c r="E556" s="28" t="s">
        <v>17</v>
      </c>
      <c r="F556" s="9"/>
      <c r="G556" s="21">
        <v>1</v>
      </c>
      <c r="H556" s="21">
        <v>0</v>
      </c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x14ac:dyDescent="0.25">
      <c r="A557" s="17">
        <f t="shared" si="20"/>
        <v>2024</v>
      </c>
      <c r="B557" s="17" t="str">
        <f t="shared" si="21"/>
        <v>Май</v>
      </c>
      <c r="C557" s="8">
        <v>24</v>
      </c>
      <c r="D557" s="8">
        <v>2</v>
      </c>
      <c r="E557" s="28" t="s">
        <v>18</v>
      </c>
      <c r="F557" s="9"/>
      <c r="G557" s="21">
        <v>1</v>
      </c>
      <c r="H557" s="21">
        <v>0</v>
      </c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x14ac:dyDescent="0.25">
      <c r="A558" s="17">
        <f t="shared" si="20"/>
        <v>2024</v>
      </c>
      <c r="B558" s="17" t="str">
        <f t="shared" si="21"/>
        <v>Май</v>
      </c>
      <c r="C558" s="8">
        <v>24</v>
      </c>
      <c r="D558" s="8">
        <v>3</v>
      </c>
      <c r="E558" s="28" t="s">
        <v>19</v>
      </c>
      <c r="F558" s="9"/>
      <c r="G558" s="21">
        <v>1</v>
      </c>
      <c r="H558" s="21">
        <v>0</v>
      </c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x14ac:dyDescent="0.25">
      <c r="A559" s="17">
        <f t="shared" si="20"/>
        <v>2024</v>
      </c>
      <c r="B559" s="17" t="str">
        <f t="shared" si="21"/>
        <v>Май</v>
      </c>
      <c r="C559" s="8">
        <v>24</v>
      </c>
      <c r="D559" s="8">
        <v>4</v>
      </c>
      <c r="E559" s="28" t="s">
        <v>20</v>
      </c>
      <c r="F559" s="9"/>
      <c r="G559" s="21">
        <v>1</v>
      </c>
      <c r="H559" s="21">
        <v>0</v>
      </c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x14ac:dyDescent="0.25">
      <c r="A560" s="17">
        <f t="shared" si="20"/>
        <v>2024</v>
      </c>
      <c r="B560" s="17" t="str">
        <f t="shared" si="21"/>
        <v>Май</v>
      </c>
      <c r="C560" s="8">
        <v>24</v>
      </c>
      <c r="D560" s="8">
        <v>5</v>
      </c>
      <c r="E560" s="28" t="s">
        <v>21</v>
      </c>
      <c r="F560" s="9"/>
      <c r="G560" s="21">
        <v>1</v>
      </c>
      <c r="H560" s="21">
        <v>0</v>
      </c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x14ac:dyDescent="0.25">
      <c r="A561" s="17">
        <f t="shared" si="20"/>
        <v>2024</v>
      </c>
      <c r="B561" s="17" t="str">
        <f t="shared" si="21"/>
        <v>Май</v>
      </c>
      <c r="C561" s="8">
        <v>24</v>
      </c>
      <c r="D561" s="8">
        <v>6</v>
      </c>
      <c r="E561" s="28" t="s">
        <v>22</v>
      </c>
      <c r="F561" s="9"/>
      <c r="G561" s="21">
        <v>1</v>
      </c>
      <c r="H561" s="21">
        <v>0</v>
      </c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x14ac:dyDescent="0.25">
      <c r="A562" s="17">
        <f t="shared" si="20"/>
        <v>2024</v>
      </c>
      <c r="B562" s="17" t="str">
        <f t="shared" si="21"/>
        <v>Май</v>
      </c>
      <c r="C562" s="8">
        <v>24</v>
      </c>
      <c r="D562" s="8">
        <v>7</v>
      </c>
      <c r="E562" s="28" t="s">
        <v>23</v>
      </c>
      <c r="F562" s="9"/>
      <c r="G562" s="21">
        <v>1</v>
      </c>
      <c r="H562" s="21">
        <v>0</v>
      </c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x14ac:dyDescent="0.25">
      <c r="A563" s="17">
        <f t="shared" si="20"/>
        <v>2024</v>
      </c>
      <c r="B563" s="17" t="str">
        <f t="shared" si="21"/>
        <v>Май</v>
      </c>
      <c r="C563" s="8">
        <v>24</v>
      </c>
      <c r="D563" s="8">
        <v>8</v>
      </c>
      <c r="E563" s="28" t="s">
        <v>24</v>
      </c>
      <c r="F563" s="9"/>
      <c r="G563" s="21">
        <v>1</v>
      </c>
      <c r="H563" s="21">
        <v>0</v>
      </c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x14ac:dyDescent="0.25">
      <c r="A564" s="17">
        <f t="shared" si="20"/>
        <v>2024</v>
      </c>
      <c r="B564" s="17" t="str">
        <f t="shared" si="21"/>
        <v>Май</v>
      </c>
      <c r="C564" s="8">
        <v>24</v>
      </c>
      <c r="D564" s="8">
        <v>9</v>
      </c>
      <c r="E564" s="28" t="s">
        <v>25</v>
      </c>
      <c r="F564" s="9"/>
      <c r="G564" s="21">
        <v>1</v>
      </c>
      <c r="H564" s="21">
        <v>0</v>
      </c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x14ac:dyDescent="0.25">
      <c r="A565" s="17">
        <f t="shared" si="20"/>
        <v>2024</v>
      </c>
      <c r="B565" s="17" t="str">
        <f t="shared" si="21"/>
        <v>Май</v>
      </c>
      <c r="C565" s="8">
        <v>24</v>
      </c>
      <c r="D565" s="8">
        <v>10</v>
      </c>
      <c r="E565" s="28" t="s">
        <v>26</v>
      </c>
      <c r="F565" s="9"/>
      <c r="G565" s="21">
        <v>1</v>
      </c>
      <c r="H565" s="21">
        <v>0</v>
      </c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x14ac:dyDescent="0.25">
      <c r="A566" s="17">
        <f t="shared" si="20"/>
        <v>2024</v>
      </c>
      <c r="B566" s="17" t="str">
        <f t="shared" si="21"/>
        <v>Май</v>
      </c>
      <c r="C566" s="8">
        <v>24</v>
      </c>
      <c r="D566" s="8">
        <v>11</v>
      </c>
      <c r="E566" s="28" t="s">
        <v>27</v>
      </c>
      <c r="F566" s="9"/>
      <c r="G566" s="21">
        <v>1</v>
      </c>
      <c r="H566" s="21">
        <v>0</v>
      </c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x14ac:dyDescent="0.25">
      <c r="A567" s="17">
        <f t="shared" si="20"/>
        <v>2024</v>
      </c>
      <c r="B567" s="17" t="str">
        <f t="shared" si="21"/>
        <v>Май</v>
      </c>
      <c r="C567" s="8">
        <v>24</v>
      </c>
      <c r="D567" s="8">
        <v>12</v>
      </c>
      <c r="E567" s="28" t="s">
        <v>28</v>
      </c>
      <c r="F567" s="9"/>
      <c r="G567" s="21">
        <v>1</v>
      </c>
      <c r="H567" s="21">
        <v>1</v>
      </c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x14ac:dyDescent="0.25">
      <c r="A568" s="17">
        <f t="shared" si="20"/>
        <v>2024</v>
      </c>
      <c r="B568" s="17" t="str">
        <f t="shared" si="21"/>
        <v>Май</v>
      </c>
      <c r="C568" s="8">
        <v>24</v>
      </c>
      <c r="D568" s="8">
        <v>13</v>
      </c>
      <c r="E568" s="28" t="s">
        <v>0</v>
      </c>
      <c r="F568" s="9"/>
      <c r="G568" s="21">
        <v>1</v>
      </c>
      <c r="H568" s="21">
        <v>0</v>
      </c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x14ac:dyDescent="0.25">
      <c r="A569" s="17">
        <f t="shared" si="20"/>
        <v>2024</v>
      </c>
      <c r="B569" s="17" t="str">
        <f t="shared" si="21"/>
        <v>Май</v>
      </c>
      <c r="C569" s="8">
        <v>24</v>
      </c>
      <c r="D569" s="8">
        <v>14</v>
      </c>
      <c r="E569" s="28" t="s">
        <v>1</v>
      </c>
      <c r="F569" s="9"/>
      <c r="G569" s="21">
        <v>1</v>
      </c>
      <c r="H569" s="21">
        <v>0</v>
      </c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x14ac:dyDescent="0.25">
      <c r="A570" s="17">
        <f t="shared" si="20"/>
        <v>2024</v>
      </c>
      <c r="B570" s="17" t="str">
        <f t="shared" si="21"/>
        <v>Май</v>
      </c>
      <c r="C570" s="8">
        <v>24</v>
      </c>
      <c r="D570" s="8">
        <v>15</v>
      </c>
      <c r="E570" s="28" t="s">
        <v>2</v>
      </c>
      <c r="F570" s="9"/>
      <c r="G570" s="21">
        <v>1</v>
      </c>
      <c r="H570" s="21">
        <v>0</v>
      </c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x14ac:dyDescent="0.25">
      <c r="A571" s="17">
        <f t="shared" si="20"/>
        <v>2024</v>
      </c>
      <c r="B571" s="17" t="str">
        <f t="shared" si="21"/>
        <v>Май</v>
      </c>
      <c r="C571" s="8">
        <v>24</v>
      </c>
      <c r="D571" s="8">
        <v>16</v>
      </c>
      <c r="E571" s="28" t="s">
        <v>3</v>
      </c>
      <c r="F571" s="9"/>
      <c r="G571" s="21">
        <v>1</v>
      </c>
      <c r="H571" s="21">
        <v>0</v>
      </c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x14ac:dyDescent="0.25">
      <c r="A572" s="17">
        <f t="shared" si="20"/>
        <v>2024</v>
      </c>
      <c r="B572" s="17" t="str">
        <f t="shared" si="21"/>
        <v>Май</v>
      </c>
      <c r="C572" s="8">
        <v>24</v>
      </c>
      <c r="D572" s="8">
        <v>17</v>
      </c>
      <c r="E572" s="28" t="s">
        <v>4</v>
      </c>
      <c r="F572" s="9"/>
      <c r="G572" s="21">
        <v>1</v>
      </c>
      <c r="H572" s="21">
        <v>0</v>
      </c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x14ac:dyDescent="0.25">
      <c r="A573" s="17">
        <f t="shared" si="20"/>
        <v>2024</v>
      </c>
      <c r="B573" s="17" t="str">
        <f t="shared" si="21"/>
        <v>Май</v>
      </c>
      <c r="C573" s="8">
        <v>24</v>
      </c>
      <c r="D573" s="8">
        <v>18</v>
      </c>
      <c r="E573" s="28" t="s">
        <v>5</v>
      </c>
      <c r="F573" s="9"/>
      <c r="G573" s="21">
        <v>1</v>
      </c>
      <c r="H573" s="21">
        <v>0</v>
      </c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x14ac:dyDescent="0.25">
      <c r="A574" s="17">
        <f t="shared" si="20"/>
        <v>2024</v>
      </c>
      <c r="B574" s="17" t="str">
        <f t="shared" si="21"/>
        <v>Май</v>
      </c>
      <c r="C574" s="8">
        <v>24</v>
      </c>
      <c r="D574" s="8">
        <v>19</v>
      </c>
      <c r="E574" s="28" t="s">
        <v>6</v>
      </c>
      <c r="F574" s="9"/>
      <c r="G574" s="21">
        <v>1</v>
      </c>
      <c r="H574" s="21">
        <v>0</v>
      </c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x14ac:dyDescent="0.25">
      <c r="A575" s="17">
        <f t="shared" si="20"/>
        <v>2024</v>
      </c>
      <c r="B575" s="17" t="str">
        <f t="shared" si="21"/>
        <v>Май</v>
      </c>
      <c r="C575" s="8">
        <v>24</v>
      </c>
      <c r="D575" s="8">
        <v>20</v>
      </c>
      <c r="E575" s="28" t="s">
        <v>7</v>
      </c>
      <c r="F575" s="9"/>
      <c r="G575" s="21">
        <v>1</v>
      </c>
      <c r="H575" s="21">
        <v>0</v>
      </c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x14ac:dyDescent="0.25">
      <c r="A576" s="17">
        <f t="shared" si="20"/>
        <v>2024</v>
      </c>
      <c r="B576" s="17" t="str">
        <f t="shared" si="21"/>
        <v>Май</v>
      </c>
      <c r="C576" s="8">
        <v>24</v>
      </c>
      <c r="D576" s="8">
        <v>21</v>
      </c>
      <c r="E576" s="28" t="s">
        <v>8</v>
      </c>
      <c r="F576" s="9"/>
      <c r="G576" s="21">
        <v>1</v>
      </c>
      <c r="H576" s="21">
        <v>0</v>
      </c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x14ac:dyDescent="0.25">
      <c r="A577" s="17">
        <f t="shared" si="20"/>
        <v>2024</v>
      </c>
      <c r="B577" s="17" t="str">
        <f t="shared" si="21"/>
        <v>Май</v>
      </c>
      <c r="C577" s="8">
        <v>24</v>
      </c>
      <c r="D577" s="8">
        <v>22</v>
      </c>
      <c r="E577" s="28" t="s">
        <v>9</v>
      </c>
      <c r="F577" s="9"/>
      <c r="G577" s="21">
        <v>1</v>
      </c>
      <c r="H577" s="21">
        <v>0</v>
      </c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x14ac:dyDescent="0.25">
      <c r="A578" s="17">
        <f t="shared" si="20"/>
        <v>2024</v>
      </c>
      <c r="B578" s="17" t="str">
        <f t="shared" si="21"/>
        <v>Май</v>
      </c>
      <c r="C578" s="8">
        <v>24</v>
      </c>
      <c r="D578" s="8">
        <v>23</v>
      </c>
      <c r="E578" s="28" t="s">
        <v>29</v>
      </c>
      <c r="F578" s="9"/>
      <c r="G578" s="21">
        <v>1</v>
      </c>
      <c r="H578" s="21">
        <v>0</v>
      </c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x14ac:dyDescent="0.25">
      <c r="A579" s="17">
        <f t="shared" si="20"/>
        <v>2024</v>
      </c>
      <c r="B579" s="17" t="str">
        <f t="shared" si="21"/>
        <v>Май</v>
      </c>
      <c r="C579" s="8">
        <v>25</v>
      </c>
      <c r="D579" s="8">
        <v>0</v>
      </c>
      <c r="E579" s="28" t="s">
        <v>16</v>
      </c>
      <c r="F579" s="9"/>
      <c r="G579" s="21">
        <v>0</v>
      </c>
      <c r="H579" s="21">
        <v>0</v>
      </c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x14ac:dyDescent="0.25">
      <c r="A580" s="17">
        <f t="shared" ref="A580:A643" si="22">IF(A579&lt;&gt;"",A579,"")</f>
        <v>2024</v>
      </c>
      <c r="B580" s="17" t="str">
        <f t="shared" ref="B580:B643" si="23">IF(B579&lt;&gt;"",B579,"")</f>
        <v>Май</v>
      </c>
      <c r="C580" s="8">
        <v>25</v>
      </c>
      <c r="D580" s="8">
        <v>1</v>
      </c>
      <c r="E580" s="28" t="s">
        <v>17</v>
      </c>
      <c r="F580" s="9"/>
      <c r="G580" s="21">
        <v>0</v>
      </c>
      <c r="H580" s="21">
        <v>0</v>
      </c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x14ac:dyDescent="0.25">
      <c r="A581" s="17">
        <f t="shared" si="22"/>
        <v>2024</v>
      </c>
      <c r="B581" s="17" t="str">
        <f t="shared" si="23"/>
        <v>Май</v>
      </c>
      <c r="C581" s="8">
        <v>25</v>
      </c>
      <c r="D581" s="8">
        <v>2</v>
      </c>
      <c r="E581" s="28" t="s">
        <v>18</v>
      </c>
      <c r="F581" s="9"/>
      <c r="G581" s="21">
        <v>0</v>
      </c>
      <c r="H581" s="21">
        <v>0</v>
      </c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x14ac:dyDescent="0.25">
      <c r="A582" s="17">
        <f t="shared" si="22"/>
        <v>2024</v>
      </c>
      <c r="B582" s="17" t="str">
        <f t="shared" si="23"/>
        <v>Май</v>
      </c>
      <c r="C582" s="8">
        <v>25</v>
      </c>
      <c r="D582" s="8">
        <v>3</v>
      </c>
      <c r="E582" s="28" t="s">
        <v>19</v>
      </c>
      <c r="F582" s="9"/>
      <c r="G582" s="21">
        <v>0</v>
      </c>
      <c r="H582" s="21">
        <v>0</v>
      </c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x14ac:dyDescent="0.25">
      <c r="A583" s="17">
        <f t="shared" si="22"/>
        <v>2024</v>
      </c>
      <c r="B583" s="17" t="str">
        <f t="shared" si="23"/>
        <v>Май</v>
      </c>
      <c r="C583" s="8">
        <v>25</v>
      </c>
      <c r="D583" s="8">
        <v>4</v>
      </c>
      <c r="E583" s="28" t="s">
        <v>20</v>
      </c>
      <c r="F583" s="9"/>
      <c r="G583" s="21">
        <v>0</v>
      </c>
      <c r="H583" s="21">
        <v>0</v>
      </c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x14ac:dyDescent="0.25">
      <c r="A584" s="17">
        <f t="shared" si="22"/>
        <v>2024</v>
      </c>
      <c r="B584" s="17" t="str">
        <f t="shared" si="23"/>
        <v>Май</v>
      </c>
      <c r="C584" s="8">
        <v>25</v>
      </c>
      <c r="D584" s="8">
        <v>5</v>
      </c>
      <c r="E584" s="28" t="s">
        <v>21</v>
      </c>
      <c r="F584" s="9"/>
      <c r="G584" s="21">
        <v>0</v>
      </c>
      <c r="H584" s="21">
        <v>0</v>
      </c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x14ac:dyDescent="0.25">
      <c r="A585" s="17">
        <f t="shared" si="22"/>
        <v>2024</v>
      </c>
      <c r="B585" s="17" t="str">
        <f t="shared" si="23"/>
        <v>Май</v>
      </c>
      <c r="C585" s="8">
        <v>25</v>
      </c>
      <c r="D585" s="8">
        <v>6</v>
      </c>
      <c r="E585" s="28" t="s">
        <v>22</v>
      </c>
      <c r="F585" s="9"/>
      <c r="G585" s="21">
        <v>0</v>
      </c>
      <c r="H585" s="21">
        <v>0</v>
      </c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x14ac:dyDescent="0.25">
      <c r="A586" s="17">
        <f t="shared" si="22"/>
        <v>2024</v>
      </c>
      <c r="B586" s="17" t="str">
        <f t="shared" si="23"/>
        <v>Май</v>
      </c>
      <c r="C586" s="8">
        <v>25</v>
      </c>
      <c r="D586" s="8">
        <v>7</v>
      </c>
      <c r="E586" s="28" t="s">
        <v>23</v>
      </c>
      <c r="F586" s="9"/>
      <c r="G586" s="21">
        <v>0</v>
      </c>
      <c r="H586" s="21">
        <v>0</v>
      </c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x14ac:dyDescent="0.25">
      <c r="A587" s="17">
        <f t="shared" si="22"/>
        <v>2024</v>
      </c>
      <c r="B587" s="17" t="str">
        <f t="shared" si="23"/>
        <v>Май</v>
      </c>
      <c r="C587" s="8">
        <v>25</v>
      </c>
      <c r="D587" s="8">
        <v>8</v>
      </c>
      <c r="E587" s="28" t="s">
        <v>24</v>
      </c>
      <c r="F587" s="9"/>
      <c r="G587" s="21">
        <v>0</v>
      </c>
      <c r="H587" s="21">
        <v>0</v>
      </c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x14ac:dyDescent="0.25">
      <c r="A588" s="17">
        <f t="shared" si="22"/>
        <v>2024</v>
      </c>
      <c r="B588" s="17" t="str">
        <f t="shared" si="23"/>
        <v>Май</v>
      </c>
      <c r="C588" s="8">
        <v>25</v>
      </c>
      <c r="D588" s="8">
        <v>9</v>
      </c>
      <c r="E588" s="28" t="s">
        <v>25</v>
      </c>
      <c r="F588" s="9"/>
      <c r="G588" s="21">
        <v>0</v>
      </c>
      <c r="H588" s="21">
        <v>0</v>
      </c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x14ac:dyDescent="0.25">
      <c r="A589" s="17">
        <f t="shared" si="22"/>
        <v>2024</v>
      </c>
      <c r="B589" s="17" t="str">
        <f t="shared" si="23"/>
        <v>Май</v>
      </c>
      <c r="C589" s="8">
        <v>25</v>
      </c>
      <c r="D589" s="8">
        <v>10</v>
      </c>
      <c r="E589" s="28" t="s">
        <v>26</v>
      </c>
      <c r="F589" s="9"/>
      <c r="G589" s="21">
        <v>0</v>
      </c>
      <c r="H589" s="21">
        <v>0</v>
      </c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x14ac:dyDescent="0.25">
      <c r="A590" s="17">
        <f t="shared" si="22"/>
        <v>2024</v>
      </c>
      <c r="B590" s="17" t="str">
        <f t="shared" si="23"/>
        <v>Май</v>
      </c>
      <c r="C590" s="8">
        <v>25</v>
      </c>
      <c r="D590" s="8">
        <v>11</v>
      </c>
      <c r="E590" s="28" t="s">
        <v>27</v>
      </c>
      <c r="F590" s="9"/>
      <c r="G590" s="21">
        <v>0</v>
      </c>
      <c r="H590" s="21">
        <v>0</v>
      </c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x14ac:dyDescent="0.25">
      <c r="A591" s="17">
        <f t="shared" si="22"/>
        <v>2024</v>
      </c>
      <c r="B591" s="17" t="str">
        <f t="shared" si="23"/>
        <v>Май</v>
      </c>
      <c r="C591" s="8">
        <v>25</v>
      </c>
      <c r="D591" s="8">
        <v>12</v>
      </c>
      <c r="E591" s="28" t="s">
        <v>28</v>
      </c>
      <c r="F591" s="9"/>
      <c r="G591" s="21">
        <v>0</v>
      </c>
      <c r="H591" s="21">
        <v>0</v>
      </c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x14ac:dyDescent="0.25">
      <c r="A592" s="17">
        <f t="shared" si="22"/>
        <v>2024</v>
      </c>
      <c r="B592" s="17" t="str">
        <f t="shared" si="23"/>
        <v>Май</v>
      </c>
      <c r="C592" s="8">
        <v>25</v>
      </c>
      <c r="D592" s="8">
        <v>13</v>
      </c>
      <c r="E592" s="28" t="s">
        <v>0</v>
      </c>
      <c r="F592" s="9"/>
      <c r="G592" s="21">
        <v>0</v>
      </c>
      <c r="H592" s="21">
        <v>0</v>
      </c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x14ac:dyDescent="0.25">
      <c r="A593" s="17">
        <f t="shared" si="22"/>
        <v>2024</v>
      </c>
      <c r="B593" s="17" t="str">
        <f t="shared" si="23"/>
        <v>Май</v>
      </c>
      <c r="C593" s="8">
        <v>25</v>
      </c>
      <c r="D593" s="8">
        <v>14</v>
      </c>
      <c r="E593" s="28" t="s">
        <v>1</v>
      </c>
      <c r="F593" s="9"/>
      <c r="G593" s="21">
        <v>0</v>
      </c>
      <c r="H593" s="21">
        <v>0</v>
      </c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x14ac:dyDescent="0.25">
      <c r="A594" s="17">
        <f t="shared" si="22"/>
        <v>2024</v>
      </c>
      <c r="B594" s="17" t="str">
        <f t="shared" si="23"/>
        <v>Май</v>
      </c>
      <c r="C594" s="8">
        <v>25</v>
      </c>
      <c r="D594" s="8">
        <v>15</v>
      </c>
      <c r="E594" s="28" t="s">
        <v>2</v>
      </c>
      <c r="F594" s="9"/>
      <c r="G594" s="21">
        <v>0</v>
      </c>
      <c r="H594" s="21">
        <v>0</v>
      </c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x14ac:dyDescent="0.25">
      <c r="A595" s="17">
        <f t="shared" si="22"/>
        <v>2024</v>
      </c>
      <c r="B595" s="17" t="str">
        <f t="shared" si="23"/>
        <v>Май</v>
      </c>
      <c r="C595" s="8">
        <v>25</v>
      </c>
      <c r="D595" s="8">
        <v>16</v>
      </c>
      <c r="E595" s="28" t="s">
        <v>3</v>
      </c>
      <c r="F595" s="9"/>
      <c r="G595" s="21">
        <v>0</v>
      </c>
      <c r="H595" s="21">
        <v>0</v>
      </c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x14ac:dyDescent="0.25">
      <c r="A596" s="17">
        <f t="shared" si="22"/>
        <v>2024</v>
      </c>
      <c r="B596" s="17" t="str">
        <f t="shared" si="23"/>
        <v>Май</v>
      </c>
      <c r="C596" s="8">
        <v>25</v>
      </c>
      <c r="D596" s="8">
        <v>17</v>
      </c>
      <c r="E596" s="28" t="s">
        <v>4</v>
      </c>
      <c r="F596" s="9"/>
      <c r="G596" s="21">
        <v>0</v>
      </c>
      <c r="H596" s="21">
        <v>0</v>
      </c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x14ac:dyDescent="0.25">
      <c r="A597" s="17">
        <f t="shared" si="22"/>
        <v>2024</v>
      </c>
      <c r="B597" s="17" t="str">
        <f t="shared" si="23"/>
        <v>Май</v>
      </c>
      <c r="C597" s="8">
        <v>25</v>
      </c>
      <c r="D597" s="8">
        <v>18</v>
      </c>
      <c r="E597" s="28" t="s">
        <v>5</v>
      </c>
      <c r="F597" s="9"/>
      <c r="G597" s="21">
        <v>0</v>
      </c>
      <c r="H597" s="21">
        <v>0</v>
      </c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x14ac:dyDescent="0.25">
      <c r="A598" s="17">
        <f t="shared" si="22"/>
        <v>2024</v>
      </c>
      <c r="B598" s="17" t="str">
        <f t="shared" si="23"/>
        <v>Май</v>
      </c>
      <c r="C598" s="8">
        <v>25</v>
      </c>
      <c r="D598" s="8">
        <v>19</v>
      </c>
      <c r="E598" s="28" t="s">
        <v>6</v>
      </c>
      <c r="F598" s="9"/>
      <c r="G598" s="21">
        <v>0</v>
      </c>
      <c r="H598" s="21">
        <v>0</v>
      </c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x14ac:dyDescent="0.25">
      <c r="A599" s="17">
        <f t="shared" si="22"/>
        <v>2024</v>
      </c>
      <c r="B599" s="17" t="str">
        <f t="shared" si="23"/>
        <v>Май</v>
      </c>
      <c r="C599" s="8">
        <v>25</v>
      </c>
      <c r="D599" s="8">
        <v>20</v>
      </c>
      <c r="E599" s="28" t="s">
        <v>7</v>
      </c>
      <c r="F599" s="9"/>
      <c r="G599" s="21">
        <v>0</v>
      </c>
      <c r="H599" s="21">
        <v>0</v>
      </c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x14ac:dyDescent="0.25">
      <c r="A600" s="17">
        <f t="shared" si="22"/>
        <v>2024</v>
      </c>
      <c r="B600" s="17" t="str">
        <f t="shared" si="23"/>
        <v>Май</v>
      </c>
      <c r="C600" s="8">
        <v>25</v>
      </c>
      <c r="D600" s="8">
        <v>21</v>
      </c>
      <c r="E600" s="28" t="s">
        <v>8</v>
      </c>
      <c r="F600" s="9"/>
      <c r="G600" s="21">
        <v>0</v>
      </c>
      <c r="H600" s="21">
        <v>0</v>
      </c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x14ac:dyDescent="0.25">
      <c r="A601" s="17">
        <f t="shared" si="22"/>
        <v>2024</v>
      </c>
      <c r="B601" s="17" t="str">
        <f t="shared" si="23"/>
        <v>Май</v>
      </c>
      <c r="C601" s="8">
        <v>25</v>
      </c>
      <c r="D601" s="8">
        <v>22</v>
      </c>
      <c r="E601" s="28" t="s">
        <v>9</v>
      </c>
      <c r="F601" s="9"/>
      <c r="G601" s="21">
        <v>0</v>
      </c>
      <c r="H601" s="21">
        <v>0</v>
      </c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x14ac:dyDescent="0.25">
      <c r="A602" s="17">
        <f t="shared" si="22"/>
        <v>2024</v>
      </c>
      <c r="B602" s="17" t="str">
        <f t="shared" si="23"/>
        <v>Май</v>
      </c>
      <c r="C602" s="8">
        <v>25</v>
      </c>
      <c r="D602" s="8">
        <v>23</v>
      </c>
      <c r="E602" s="28" t="s">
        <v>29</v>
      </c>
      <c r="F602" s="9"/>
      <c r="G602" s="21">
        <v>0</v>
      </c>
      <c r="H602" s="21">
        <v>0</v>
      </c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x14ac:dyDescent="0.25">
      <c r="A603" s="17">
        <f t="shared" si="22"/>
        <v>2024</v>
      </c>
      <c r="B603" s="17" t="str">
        <f t="shared" si="23"/>
        <v>Май</v>
      </c>
      <c r="C603" s="8">
        <v>26</v>
      </c>
      <c r="D603" s="8">
        <v>0</v>
      </c>
      <c r="E603" s="28" t="s">
        <v>16</v>
      </c>
      <c r="F603" s="9"/>
      <c r="G603" s="21">
        <v>0</v>
      </c>
      <c r="H603" s="21">
        <v>0</v>
      </c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x14ac:dyDescent="0.25">
      <c r="A604" s="17">
        <f t="shared" si="22"/>
        <v>2024</v>
      </c>
      <c r="B604" s="17" t="str">
        <f t="shared" si="23"/>
        <v>Май</v>
      </c>
      <c r="C604" s="8">
        <v>26</v>
      </c>
      <c r="D604" s="8">
        <v>1</v>
      </c>
      <c r="E604" s="28" t="s">
        <v>17</v>
      </c>
      <c r="F604" s="9"/>
      <c r="G604" s="21">
        <v>0</v>
      </c>
      <c r="H604" s="21">
        <v>0</v>
      </c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x14ac:dyDescent="0.25">
      <c r="A605" s="17">
        <f t="shared" si="22"/>
        <v>2024</v>
      </c>
      <c r="B605" s="17" t="str">
        <f t="shared" si="23"/>
        <v>Май</v>
      </c>
      <c r="C605" s="8">
        <v>26</v>
      </c>
      <c r="D605" s="8">
        <v>2</v>
      </c>
      <c r="E605" s="28" t="s">
        <v>18</v>
      </c>
      <c r="F605" s="9"/>
      <c r="G605" s="21">
        <v>0</v>
      </c>
      <c r="H605" s="21">
        <v>0</v>
      </c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x14ac:dyDescent="0.25">
      <c r="A606" s="17">
        <f t="shared" si="22"/>
        <v>2024</v>
      </c>
      <c r="B606" s="17" t="str">
        <f t="shared" si="23"/>
        <v>Май</v>
      </c>
      <c r="C606" s="8">
        <v>26</v>
      </c>
      <c r="D606" s="8">
        <v>3</v>
      </c>
      <c r="E606" s="28" t="s">
        <v>19</v>
      </c>
      <c r="F606" s="9"/>
      <c r="G606" s="21">
        <v>0</v>
      </c>
      <c r="H606" s="21">
        <v>0</v>
      </c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x14ac:dyDescent="0.25">
      <c r="A607" s="17">
        <f t="shared" si="22"/>
        <v>2024</v>
      </c>
      <c r="B607" s="17" t="str">
        <f t="shared" si="23"/>
        <v>Май</v>
      </c>
      <c r="C607" s="8">
        <v>26</v>
      </c>
      <c r="D607" s="8">
        <v>4</v>
      </c>
      <c r="E607" s="28" t="s">
        <v>20</v>
      </c>
      <c r="F607" s="9"/>
      <c r="G607" s="21">
        <v>0</v>
      </c>
      <c r="H607" s="21">
        <v>0</v>
      </c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x14ac:dyDescent="0.25">
      <c r="A608" s="17">
        <f t="shared" si="22"/>
        <v>2024</v>
      </c>
      <c r="B608" s="17" t="str">
        <f t="shared" si="23"/>
        <v>Май</v>
      </c>
      <c r="C608" s="8">
        <v>26</v>
      </c>
      <c r="D608" s="8">
        <v>5</v>
      </c>
      <c r="E608" s="28" t="s">
        <v>21</v>
      </c>
      <c r="F608" s="9"/>
      <c r="G608" s="21">
        <v>0</v>
      </c>
      <c r="H608" s="21">
        <v>0</v>
      </c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x14ac:dyDescent="0.25">
      <c r="A609" s="17">
        <f t="shared" si="22"/>
        <v>2024</v>
      </c>
      <c r="B609" s="17" t="str">
        <f t="shared" si="23"/>
        <v>Май</v>
      </c>
      <c r="C609" s="8">
        <v>26</v>
      </c>
      <c r="D609" s="8">
        <v>6</v>
      </c>
      <c r="E609" s="28" t="s">
        <v>22</v>
      </c>
      <c r="F609" s="9"/>
      <c r="G609" s="21">
        <v>0</v>
      </c>
      <c r="H609" s="21">
        <v>0</v>
      </c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x14ac:dyDescent="0.25">
      <c r="A610" s="17">
        <f t="shared" si="22"/>
        <v>2024</v>
      </c>
      <c r="B610" s="17" t="str">
        <f t="shared" si="23"/>
        <v>Май</v>
      </c>
      <c r="C610" s="8">
        <v>26</v>
      </c>
      <c r="D610" s="8">
        <v>7</v>
      </c>
      <c r="E610" s="28" t="s">
        <v>23</v>
      </c>
      <c r="F610" s="9"/>
      <c r="G610" s="21">
        <v>0</v>
      </c>
      <c r="H610" s="21">
        <v>0</v>
      </c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x14ac:dyDescent="0.25">
      <c r="A611" s="17">
        <f t="shared" si="22"/>
        <v>2024</v>
      </c>
      <c r="B611" s="17" t="str">
        <f t="shared" si="23"/>
        <v>Май</v>
      </c>
      <c r="C611" s="8">
        <v>26</v>
      </c>
      <c r="D611" s="8">
        <v>8</v>
      </c>
      <c r="E611" s="28" t="s">
        <v>24</v>
      </c>
      <c r="F611" s="9"/>
      <c r="G611" s="21">
        <v>0</v>
      </c>
      <c r="H611" s="21">
        <v>0</v>
      </c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x14ac:dyDescent="0.25">
      <c r="A612" s="17">
        <f t="shared" si="22"/>
        <v>2024</v>
      </c>
      <c r="B612" s="17" t="str">
        <f t="shared" si="23"/>
        <v>Май</v>
      </c>
      <c r="C612" s="8">
        <v>26</v>
      </c>
      <c r="D612" s="8">
        <v>9</v>
      </c>
      <c r="E612" s="28" t="s">
        <v>25</v>
      </c>
      <c r="F612" s="9"/>
      <c r="G612" s="21">
        <v>0</v>
      </c>
      <c r="H612" s="21">
        <v>0</v>
      </c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x14ac:dyDescent="0.25">
      <c r="A613" s="17">
        <f t="shared" si="22"/>
        <v>2024</v>
      </c>
      <c r="B613" s="17" t="str">
        <f t="shared" si="23"/>
        <v>Май</v>
      </c>
      <c r="C613" s="8">
        <v>26</v>
      </c>
      <c r="D613" s="8">
        <v>10</v>
      </c>
      <c r="E613" s="28" t="s">
        <v>26</v>
      </c>
      <c r="F613" s="9"/>
      <c r="G613" s="21">
        <v>0</v>
      </c>
      <c r="H613" s="21">
        <v>0</v>
      </c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x14ac:dyDescent="0.25">
      <c r="A614" s="17">
        <f t="shared" si="22"/>
        <v>2024</v>
      </c>
      <c r="B614" s="17" t="str">
        <f t="shared" si="23"/>
        <v>Май</v>
      </c>
      <c r="C614" s="8">
        <v>26</v>
      </c>
      <c r="D614" s="8">
        <v>11</v>
      </c>
      <c r="E614" s="28" t="s">
        <v>27</v>
      </c>
      <c r="F614" s="9"/>
      <c r="G614" s="21">
        <v>0</v>
      </c>
      <c r="H614" s="21">
        <v>0</v>
      </c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x14ac:dyDescent="0.25">
      <c r="A615" s="17">
        <f t="shared" si="22"/>
        <v>2024</v>
      </c>
      <c r="B615" s="17" t="str">
        <f t="shared" si="23"/>
        <v>Май</v>
      </c>
      <c r="C615" s="8">
        <v>26</v>
      </c>
      <c r="D615" s="8">
        <v>12</v>
      </c>
      <c r="E615" s="28" t="s">
        <v>28</v>
      </c>
      <c r="F615" s="9"/>
      <c r="G615" s="21">
        <v>0</v>
      </c>
      <c r="H615" s="21">
        <v>0</v>
      </c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x14ac:dyDescent="0.25">
      <c r="A616" s="17">
        <f t="shared" si="22"/>
        <v>2024</v>
      </c>
      <c r="B616" s="17" t="str">
        <f t="shared" si="23"/>
        <v>Май</v>
      </c>
      <c r="C616" s="8">
        <v>26</v>
      </c>
      <c r="D616" s="8">
        <v>13</v>
      </c>
      <c r="E616" s="28" t="s">
        <v>0</v>
      </c>
      <c r="F616" s="9"/>
      <c r="G616" s="21">
        <v>0</v>
      </c>
      <c r="H616" s="21">
        <v>0</v>
      </c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x14ac:dyDescent="0.25">
      <c r="A617" s="17">
        <f t="shared" si="22"/>
        <v>2024</v>
      </c>
      <c r="B617" s="17" t="str">
        <f t="shared" si="23"/>
        <v>Май</v>
      </c>
      <c r="C617" s="8">
        <v>26</v>
      </c>
      <c r="D617" s="8">
        <v>14</v>
      </c>
      <c r="E617" s="28" t="s">
        <v>1</v>
      </c>
      <c r="F617" s="9"/>
      <c r="G617" s="21">
        <v>0</v>
      </c>
      <c r="H617" s="21">
        <v>0</v>
      </c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x14ac:dyDescent="0.25">
      <c r="A618" s="17">
        <f t="shared" si="22"/>
        <v>2024</v>
      </c>
      <c r="B618" s="17" t="str">
        <f t="shared" si="23"/>
        <v>Май</v>
      </c>
      <c r="C618" s="8">
        <v>26</v>
      </c>
      <c r="D618" s="8">
        <v>15</v>
      </c>
      <c r="E618" s="28" t="s">
        <v>2</v>
      </c>
      <c r="F618" s="9"/>
      <c r="G618" s="21">
        <v>0</v>
      </c>
      <c r="H618" s="21">
        <v>0</v>
      </c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x14ac:dyDescent="0.25">
      <c r="A619" s="17">
        <f t="shared" si="22"/>
        <v>2024</v>
      </c>
      <c r="B619" s="17" t="str">
        <f t="shared" si="23"/>
        <v>Май</v>
      </c>
      <c r="C619" s="8">
        <v>26</v>
      </c>
      <c r="D619" s="8">
        <v>16</v>
      </c>
      <c r="E619" s="28" t="s">
        <v>3</v>
      </c>
      <c r="F619" s="9"/>
      <c r="G619" s="21">
        <v>0</v>
      </c>
      <c r="H619" s="21">
        <v>0</v>
      </c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x14ac:dyDescent="0.25">
      <c r="A620" s="17">
        <f t="shared" si="22"/>
        <v>2024</v>
      </c>
      <c r="B620" s="17" t="str">
        <f t="shared" si="23"/>
        <v>Май</v>
      </c>
      <c r="C620" s="8">
        <v>26</v>
      </c>
      <c r="D620" s="8">
        <v>17</v>
      </c>
      <c r="E620" s="28" t="s">
        <v>4</v>
      </c>
      <c r="F620" s="9"/>
      <c r="G620" s="21">
        <v>0</v>
      </c>
      <c r="H620" s="21">
        <v>0</v>
      </c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x14ac:dyDescent="0.25">
      <c r="A621" s="17">
        <f t="shared" si="22"/>
        <v>2024</v>
      </c>
      <c r="B621" s="17" t="str">
        <f t="shared" si="23"/>
        <v>Май</v>
      </c>
      <c r="C621" s="8">
        <v>26</v>
      </c>
      <c r="D621" s="8">
        <v>18</v>
      </c>
      <c r="E621" s="28" t="s">
        <v>5</v>
      </c>
      <c r="F621" s="9"/>
      <c r="G621" s="21">
        <v>0</v>
      </c>
      <c r="H621" s="21">
        <v>0</v>
      </c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x14ac:dyDescent="0.25">
      <c r="A622" s="17">
        <f t="shared" si="22"/>
        <v>2024</v>
      </c>
      <c r="B622" s="17" t="str">
        <f t="shared" si="23"/>
        <v>Май</v>
      </c>
      <c r="C622" s="8">
        <v>26</v>
      </c>
      <c r="D622" s="8">
        <v>19</v>
      </c>
      <c r="E622" s="28" t="s">
        <v>6</v>
      </c>
      <c r="F622" s="9"/>
      <c r="G622" s="21">
        <v>0</v>
      </c>
      <c r="H622" s="21">
        <v>0</v>
      </c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x14ac:dyDescent="0.25">
      <c r="A623" s="17">
        <f t="shared" si="22"/>
        <v>2024</v>
      </c>
      <c r="B623" s="17" t="str">
        <f t="shared" si="23"/>
        <v>Май</v>
      </c>
      <c r="C623" s="8">
        <v>26</v>
      </c>
      <c r="D623" s="8">
        <v>20</v>
      </c>
      <c r="E623" s="28" t="s">
        <v>7</v>
      </c>
      <c r="F623" s="9"/>
      <c r="G623" s="21">
        <v>0</v>
      </c>
      <c r="H623" s="21">
        <v>0</v>
      </c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x14ac:dyDescent="0.25">
      <c r="A624" s="17">
        <f t="shared" si="22"/>
        <v>2024</v>
      </c>
      <c r="B624" s="17" t="str">
        <f t="shared" si="23"/>
        <v>Май</v>
      </c>
      <c r="C624" s="8">
        <v>26</v>
      </c>
      <c r="D624" s="8">
        <v>21</v>
      </c>
      <c r="E624" s="28" t="s">
        <v>8</v>
      </c>
      <c r="F624" s="9"/>
      <c r="G624" s="21">
        <v>0</v>
      </c>
      <c r="H624" s="21">
        <v>0</v>
      </c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x14ac:dyDescent="0.25">
      <c r="A625" s="17">
        <f t="shared" si="22"/>
        <v>2024</v>
      </c>
      <c r="B625" s="17" t="str">
        <f t="shared" si="23"/>
        <v>Май</v>
      </c>
      <c r="C625" s="8">
        <v>26</v>
      </c>
      <c r="D625" s="8">
        <v>22</v>
      </c>
      <c r="E625" s="28" t="s">
        <v>9</v>
      </c>
      <c r="F625" s="9"/>
      <c r="G625" s="21">
        <v>0</v>
      </c>
      <c r="H625" s="21">
        <v>0</v>
      </c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x14ac:dyDescent="0.25">
      <c r="A626" s="17">
        <f t="shared" si="22"/>
        <v>2024</v>
      </c>
      <c r="B626" s="17" t="str">
        <f t="shared" si="23"/>
        <v>Май</v>
      </c>
      <c r="C626" s="8">
        <v>26</v>
      </c>
      <c r="D626" s="8">
        <v>23</v>
      </c>
      <c r="E626" s="28" t="s">
        <v>29</v>
      </c>
      <c r="F626" s="9"/>
      <c r="G626" s="21">
        <v>0</v>
      </c>
      <c r="H626" s="21">
        <v>0</v>
      </c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x14ac:dyDescent="0.25">
      <c r="A627" s="17">
        <f t="shared" si="22"/>
        <v>2024</v>
      </c>
      <c r="B627" s="17" t="str">
        <f t="shared" si="23"/>
        <v>Май</v>
      </c>
      <c r="C627" s="8">
        <v>27</v>
      </c>
      <c r="D627" s="8">
        <v>0</v>
      </c>
      <c r="E627" s="28" t="s">
        <v>16</v>
      </c>
      <c r="F627" s="9"/>
      <c r="G627" s="21">
        <v>1</v>
      </c>
      <c r="H627" s="21">
        <v>0</v>
      </c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x14ac:dyDescent="0.25">
      <c r="A628" s="17">
        <f t="shared" si="22"/>
        <v>2024</v>
      </c>
      <c r="B628" s="17" t="str">
        <f t="shared" si="23"/>
        <v>Май</v>
      </c>
      <c r="C628" s="8">
        <v>27</v>
      </c>
      <c r="D628" s="8">
        <v>1</v>
      </c>
      <c r="E628" s="28" t="s">
        <v>17</v>
      </c>
      <c r="F628" s="9"/>
      <c r="G628" s="21">
        <v>1</v>
      </c>
      <c r="H628" s="21">
        <v>0</v>
      </c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x14ac:dyDescent="0.25">
      <c r="A629" s="17">
        <f t="shared" si="22"/>
        <v>2024</v>
      </c>
      <c r="B629" s="17" t="str">
        <f t="shared" si="23"/>
        <v>Май</v>
      </c>
      <c r="C629" s="8">
        <v>27</v>
      </c>
      <c r="D629" s="8">
        <v>2</v>
      </c>
      <c r="E629" s="28" t="s">
        <v>18</v>
      </c>
      <c r="F629" s="9"/>
      <c r="G629" s="21">
        <v>1</v>
      </c>
      <c r="H629" s="21">
        <v>0</v>
      </c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x14ac:dyDescent="0.25">
      <c r="A630" s="17">
        <f t="shared" si="22"/>
        <v>2024</v>
      </c>
      <c r="B630" s="17" t="str">
        <f t="shared" si="23"/>
        <v>Май</v>
      </c>
      <c r="C630" s="8">
        <v>27</v>
      </c>
      <c r="D630" s="8">
        <v>3</v>
      </c>
      <c r="E630" s="28" t="s">
        <v>19</v>
      </c>
      <c r="F630" s="9"/>
      <c r="G630" s="21">
        <v>1</v>
      </c>
      <c r="H630" s="21">
        <v>0</v>
      </c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x14ac:dyDescent="0.25">
      <c r="A631" s="17">
        <f t="shared" si="22"/>
        <v>2024</v>
      </c>
      <c r="B631" s="17" t="str">
        <f t="shared" si="23"/>
        <v>Май</v>
      </c>
      <c r="C631" s="8">
        <v>27</v>
      </c>
      <c r="D631" s="8">
        <v>4</v>
      </c>
      <c r="E631" s="28" t="s">
        <v>20</v>
      </c>
      <c r="F631" s="9"/>
      <c r="G631" s="21">
        <v>1</v>
      </c>
      <c r="H631" s="21">
        <v>0</v>
      </c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x14ac:dyDescent="0.25">
      <c r="A632" s="17">
        <f t="shared" si="22"/>
        <v>2024</v>
      </c>
      <c r="B632" s="17" t="str">
        <f t="shared" si="23"/>
        <v>Май</v>
      </c>
      <c r="C632" s="8">
        <v>27</v>
      </c>
      <c r="D632" s="8">
        <v>5</v>
      </c>
      <c r="E632" s="28" t="s">
        <v>21</v>
      </c>
      <c r="F632" s="9"/>
      <c r="G632" s="21">
        <v>1</v>
      </c>
      <c r="H632" s="21">
        <v>0</v>
      </c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x14ac:dyDescent="0.25">
      <c r="A633" s="17">
        <f t="shared" si="22"/>
        <v>2024</v>
      </c>
      <c r="B633" s="17" t="str">
        <f t="shared" si="23"/>
        <v>Май</v>
      </c>
      <c r="C633" s="8">
        <v>27</v>
      </c>
      <c r="D633" s="8">
        <v>6</v>
      </c>
      <c r="E633" s="28" t="s">
        <v>22</v>
      </c>
      <c r="F633" s="9"/>
      <c r="G633" s="21">
        <v>1</v>
      </c>
      <c r="H633" s="21">
        <v>0</v>
      </c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x14ac:dyDescent="0.25">
      <c r="A634" s="17">
        <f t="shared" si="22"/>
        <v>2024</v>
      </c>
      <c r="B634" s="17" t="str">
        <f t="shared" si="23"/>
        <v>Май</v>
      </c>
      <c r="C634" s="8">
        <v>27</v>
      </c>
      <c r="D634" s="8">
        <v>7</v>
      </c>
      <c r="E634" s="28" t="s">
        <v>23</v>
      </c>
      <c r="F634" s="9"/>
      <c r="G634" s="21">
        <v>1</v>
      </c>
      <c r="H634" s="21">
        <v>0</v>
      </c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x14ac:dyDescent="0.25">
      <c r="A635" s="17">
        <f t="shared" si="22"/>
        <v>2024</v>
      </c>
      <c r="B635" s="17" t="str">
        <f t="shared" si="23"/>
        <v>Май</v>
      </c>
      <c r="C635" s="8">
        <v>27</v>
      </c>
      <c r="D635" s="8">
        <v>8</v>
      </c>
      <c r="E635" s="28" t="s">
        <v>24</v>
      </c>
      <c r="F635" s="9"/>
      <c r="G635" s="21">
        <v>1</v>
      </c>
      <c r="H635" s="21">
        <v>0</v>
      </c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x14ac:dyDescent="0.25">
      <c r="A636" s="17">
        <f t="shared" si="22"/>
        <v>2024</v>
      </c>
      <c r="B636" s="17" t="str">
        <f t="shared" si="23"/>
        <v>Май</v>
      </c>
      <c r="C636" s="8">
        <v>27</v>
      </c>
      <c r="D636" s="8">
        <v>9</v>
      </c>
      <c r="E636" s="28" t="s">
        <v>25</v>
      </c>
      <c r="F636" s="9"/>
      <c r="G636" s="21">
        <v>1</v>
      </c>
      <c r="H636" s="21">
        <v>0</v>
      </c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x14ac:dyDescent="0.25">
      <c r="A637" s="17">
        <f t="shared" si="22"/>
        <v>2024</v>
      </c>
      <c r="B637" s="17" t="str">
        <f t="shared" si="23"/>
        <v>Май</v>
      </c>
      <c r="C637" s="8">
        <v>27</v>
      </c>
      <c r="D637" s="8">
        <v>10</v>
      </c>
      <c r="E637" s="28" t="s">
        <v>26</v>
      </c>
      <c r="F637" s="9"/>
      <c r="G637" s="21">
        <v>1</v>
      </c>
      <c r="H637" s="21">
        <v>0</v>
      </c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x14ac:dyDescent="0.25">
      <c r="A638" s="17">
        <f t="shared" si="22"/>
        <v>2024</v>
      </c>
      <c r="B638" s="17" t="str">
        <f t="shared" si="23"/>
        <v>Май</v>
      </c>
      <c r="C638" s="8">
        <v>27</v>
      </c>
      <c r="D638" s="8">
        <v>11</v>
      </c>
      <c r="E638" s="28" t="s">
        <v>27</v>
      </c>
      <c r="F638" s="9"/>
      <c r="G638" s="21">
        <v>1</v>
      </c>
      <c r="H638" s="21">
        <v>0</v>
      </c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x14ac:dyDescent="0.25">
      <c r="A639" s="17">
        <f t="shared" si="22"/>
        <v>2024</v>
      </c>
      <c r="B639" s="17" t="str">
        <f t="shared" si="23"/>
        <v>Май</v>
      </c>
      <c r="C639" s="8">
        <v>27</v>
      </c>
      <c r="D639" s="8">
        <v>12</v>
      </c>
      <c r="E639" s="28" t="s">
        <v>28</v>
      </c>
      <c r="F639" s="9"/>
      <c r="G639" s="21">
        <v>1</v>
      </c>
      <c r="H639" s="21">
        <v>1</v>
      </c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x14ac:dyDescent="0.25">
      <c r="A640" s="17">
        <f t="shared" si="22"/>
        <v>2024</v>
      </c>
      <c r="B640" s="17" t="str">
        <f t="shared" si="23"/>
        <v>Май</v>
      </c>
      <c r="C640" s="8">
        <v>27</v>
      </c>
      <c r="D640" s="8">
        <v>13</v>
      </c>
      <c r="E640" s="28" t="s">
        <v>0</v>
      </c>
      <c r="F640" s="9"/>
      <c r="G640" s="21">
        <v>1</v>
      </c>
      <c r="H640" s="21">
        <v>0</v>
      </c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x14ac:dyDescent="0.25">
      <c r="A641" s="17">
        <f t="shared" si="22"/>
        <v>2024</v>
      </c>
      <c r="B641" s="17" t="str">
        <f t="shared" si="23"/>
        <v>Май</v>
      </c>
      <c r="C641" s="8">
        <v>27</v>
      </c>
      <c r="D641" s="8">
        <v>14</v>
      </c>
      <c r="E641" s="28" t="s">
        <v>1</v>
      </c>
      <c r="F641" s="9"/>
      <c r="G641" s="21">
        <v>1</v>
      </c>
      <c r="H641" s="21">
        <v>0</v>
      </c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x14ac:dyDescent="0.25">
      <c r="A642" s="17">
        <f t="shared" si="22"/>
        <v>2024</v>
      </c>
      <c r="B642" s="17" t="str">
        <f t="shared" si="23"/>
        <v>Май</v>
      </c>
      <c r="C642" s="8">
        <v>27</v>
      </c>
      <c r="D642" s="8">
        <v>15</v>
      </c>
      <c r="E642" s="28" t="s">
        <v>2</v>
      </c>
      <c r="F642" s="9"/>
      <c r="G642" s="21">
        <v>1</v>
      </c>
      <c r="H642" s="21">
        <v>0</v>
      </c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x14ac:dyDescent="0.25">
      <c r="A643" s="17">
        <f t="shared" si="22"/>
        <v>2024</v>
      </c>
      <c r="B643" s="17" t="str">
        <f t="shared" si="23"/>
        <v>Май</v>
      </c>
      <c r="C643" s="8">
        <v>27</v>
      </c>
      <c r="D643" s="8">
        <v>16</v>
      </c>
      <c r="E643" s="28" t="s">
        <v>3</v>
      </c>
      <c r="F643" s="9"/>
      <c r="G643" s="21">
        <v>1</v>
      </c>
      <c r="H643" s="21">
        <v>0</v>
      </c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x14ac:dyDescent="0.25">
      <c r="A644" s="17">
        <f t="shared" ref="A644:A707" si="24">IF(A643&lt;&gt;"",A643,"")</f>
        <v>2024</v>
      </c>
      <c r="B644" s="17" t="str">
        <f t="shared" ref="B644:B707" si="25">IF(B643&lt;&gt;"",B643,"")</f>
        <v>Май</v>
      </c>
      <c r="C644" s="8">
        <v>27</v>
      </c>
      <c r="D644" s="8">
        <v>17</v>
      </c>
      <c r="E644" s="28" t="s">
        <v>4</v>
      </c>
      <c r="F644" s="9"/>
      <c r="G644" s="21">
        <v>1</v>
      </c>
      <c r="H644" s="21">
        <v>0</v>
      </c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x14ac:dyDescent="0.25">
      <c r="A645" s="17">
        <f t="shared" si="24"/>
        <v>2024</v>
      </c>
      <c r="B645" s="17" t="str">
        <f t="shared" si="25"/>
        <v>Май</v>
      </c>
      <c r="C645" s="8">
        <v>27</v>
      </c>
      <c r="D645" s="8">
        <v>18</v>
      </c>
      <c r="E645" s="28" t="s">
        <v>5</v>
      </c>
      <c r="F645" s="9"/>
      <c r="G645" s="21">
        <v>1</v>
      </c>
      <c r="H645" s="21">
        <v>0</v>
      </c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x14ac:dyDescent="0.25">
      <c r="A646" s="17">
        <f t="shared" si="24"/>
        <v>2024</v>
      </c>
      <c r="B646" s="17" t="str">
        <f t="shared" si="25"/>
        <v>Май</v>
      </c>
      <c r="C646" s="8">
        <v>27</v>
      </c>
      <c r="D646" s="8">
        <v>19</v>
      </c>
      <c r="E646" s="28" t="s">
        <v>6</v>
      </c>
      <c r="F646" s="9"/>
      <c r="G646" s="21">
        <v>1</v>
      </c>
      <c r="H646" s="21">
        <v>0</v>
      </c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x14ac:dyDescent="0.25">
      <c r="A647" s="17">
        <f t="shared" si="24"/>
        <v>2024</v>
      </c>
      <c r="B647" s="17" t="str">
        <f t="shared" si="25"/>
        <v>Май</v>
      </c>
      <c r="C647" s="8">
        <v>27</v>
      </c>
      <c r="D647" s="8">
        <v>20</v>
      </c>
      <c r="E647" s="28" t="s">
        <v>7</v>
      </c>
      <c r="F647" s="9"/>
      <c r="G647" s="21">
        <v>1</v>
      </c>
      <c r="H647" s="21">
        <v>0</v>
      </c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x14ac:dyDescent="0.25">
      <c r="A648" s="17">
        <f t="shared" si="24"/>
        <v>2024</v>
      </c>
      <c r="B648" s="17" t="str">
        <f t="shared" si="25"/>
        <v>Май</v>
      </c>
      <c r="C648" s="8">
        <v>27</v>
      </c>
      <c r="D648" s="8">
        <v>21</v>
      </c>
      <c r="E648" s="28" t="s">
        <v>8</v>
      </c>
      <c r="F648" s="9"/>
      <c r="G648" s="21">
        <v>1</v>
      </c>
      <c r="H648" s="21">
        <v>0</v>
      </c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x14ac:dyDescent="0.25">
      <c r="A649" s="17">
        <f t="shared" si="24"/>
        <v>2024</v>
      </c>
      <c r="B649" s="17" t="str">
        <f t="shared" si="25"/>
        <v>Май</v>
      </c>
      <c r="C649" s="8">
        <v>27</v>
      </c>
      <c r="D649" s="8">
        <v>22</v>
      </c>
      <c r="E649" s="28" t="s">
        <v>9</v>
      </c>
      <c r="F649" s="9"/>
      <c r="G649" s="21">
        <v>1</v>
      </c>
      <c r="H649" s="21">
        <v>0</v>
      </c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x14ac:dyDescent="0.25">
      <c r="A650" s="17">
        <f t="shared" si="24"/>
        <v>2024</v>
      </c>
      <c r="B650" s="17" t="str">
        <f t="shared" si="25"/>
        <v>Май</v>
      </c>
      <c r="C650" s="8">
        <v>27</v>
      </c>
      <c r="D650" s="8">
        <v>23</v>
      </c>
      <c r="E650" s="28" t="s">
        <v>29</v>
      </c>
      <c r="F650" s="9"/>
      <c r="G650" s="21">
        <v>1</v>
      </c>
      <c r="H650" s="21">
        <v>0</v>
      </c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x14ac:dyDescent="0.25">
      <c r="A651" s="17">
        <f t="shared" si="24"/>
        <v>2024</v>
      </c>
      <c r="B651" s="17" t="str">
        <f t="shared" si="25"/>
        <v>Май</v>
      </c>
      <c r="C651" s="8">
        <v>28</v>
      </c>
      <c r="D651" s="8">
        <v>0</v>
      </c>
      <c r="E651" s="28" t="s">
        <v>16</v>
      </c>
      <c r="F651" s="9"/>
      <c r="G651" s="21">
        <v>1</v>
      </c>
      <c r="H651" s="21">
        <v>0</v>
      </c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x14ac:dyDescent="0.25">
      <c r="A652" s="17">
        <f t="shared" si="24"/>
        <v>2024</v>
      </c>
      <c r="B652" s="17" t="str">
        <f t="shared" si="25"/>
        <v>Май</v>
      </c>
      <c r="C652" s="8">
        <v>28</v>
      </c>
      <c r="D652" s="8">
        <v>1</v>
      </c>
      <c r="E652" s="28" t="s">
        <v>17</v>
      </c>
      <c r="F652" s="9"/>
      <c r="G652" s="21">
        <v>1</v>
      </c>
      <c r="H652" s="21">
        <v>0</v>
      </c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x14ac:dyDescent="0.25">
      <c r="A653" s="17">
        <f t="shared" si="24"/>
        <v>2024</v>
      </c>
      <c r="B653" s="17" t="str">
        <f t="shared" si="25"/>
        <v>Май</v>
      </c>
      <c r="C653" s="8">
        <v>28</v>
      </c>
      <c r="D653" s="8">
        <v>2</v>
      </c>
      <c r="E653" s="28" t="s">
        <v>18</v>
      </c>
      <c r="F653" s="9"/>
      <c r="G653" s="21">
        <v>1</v>
      </c>
      <c r="H653" s="21">
        <v>0</v>
      </c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x14ac:dyDescent="0.25">
      <c r="A654" s="17">
        <f t="shared" si="24"/>
        <v>2024</v>
      </c>
      <c r="B654" s="17" t="str">
        <f t="shared" si="25"/>
        <v>Май</v>
      </c>
      <c r="C654" s="8">
        <v>28</v>
      </c>
      <c r="D654" s="8">
        <v>3</v>
      </c>
      <c r="E654" s="28" t="s">
        <v>19</v>
      </c>
      <c r="F654" s="9"/>
      <c r="G654" s="21">
        <v>1</v>
      </c>
      <c r="H654" s="21">
        <v>0</v>
      </c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x14ac:dyDescent="0.25">
      <c r="A655" s="17">
        <f t="shared" si="24"/>
        <v>2024</v>
      </c>
      <c r="B655" s="17" t="str">
        <f t="shared" si="25"/>
        <v>Май</v>
      </c>
      <c r="C655" s="8">
        <v>28</v>
      </c>
      <c r="D655" s="8">
        <v>4</v>
      </c>
      <c r="E655" s="28" t="s">
        <v>20</v>
      </c>
      <c r="F655" s="9"/>
      <c r="G655" s="21">
        <v>1</v>
      </c>
      <c r="H655" s="21">
        <v>0</v>
      </c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x14ac:dyDescent="0.25">
      <c r="A656" s="17">
        <f t="shared" si="24"/>
        <v>2024</v>
      </c>
      <c r="B656" s="17" t="str">
        <f t="shared" si="25"/>
        <v>Май</v>
      </c>
      <c r="C656" s="8">
        <v>28</v>
      </c>
      <c r="D656" s="8">
        <v>5</v>
      </c>
      <c r="E656" s="28" t="s">
        <v>21</v>
      </c>
      <c r="F656" s="9"/>
      <c r="G656" s="21">
        <v>1</v>
      </c>
      <c r="H656" s="21">
        <v>0</v>
      </c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x14ac:dyDescent="0.25">
      <c r="A657" s="17">
        <f t="shared" si="24"/>
        <v>2024</v>
      </c>
      <c r="B657" s="17" t="str">
        <f t="shared" si="25"/>
        <v>Май</v>
      </c>
      <c r="C657" s="8">
        <v>28</v>
      </c>
      <c r="D657" s="8">
        <v>6</v>
      </c>
      <c r="E657" s="28" t="s">
        <v>22</v>
      </c>
      <c r="F657" s="9"/>
      <c r="G657" s="21">
        <v>1</v>
      </c>
      <c r="H657" s="21">
        <v>0</v>
      </c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x14ac:dyDescent="0.25">
      <c r="A658" s="17">
        <f t="shared" si="24"/>
        <v>2024</v>
      </c>
      <c r="B658" s="17" t="str">
        <f t="shared" si="25"/>
        <v>Май</v>
      </c>
      <c r="C658" s="8">
        <v>28</v>
      </c>
      <c r="D658" s="8">
        <v>7</v>
      </c>
      <c r="E658" s="28" t="s">
        <v>23</v>
      </c>
      <c r="F658" s="9"/>
      <c r="G658" s="21">
        <v>1</v>
      </c>
      <c r="H658" s="21">
        <v>0</v>
      </c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x14ac:dyDescent="0.25">
      <c r="A659" s="17">
        <f t="shared" si="24"/>
        <v>2024</v>
      </c>
      <c r="B659" s="17" t="str">
        <f t="shared" si="25"/>
        <v>Май</v>
      </c>
      <c r="C659" s="8">
        <v>28</v>
      </c>
      <c r="D659" s="8">
        <v>8</v>
      </c>
      <c r="E659" s="28" t="s">
        <v>24</v>
      </c>
      <c r="F659" s="9"/>
      <c r="G659" s="21">
        <v>1</v>
      </c>
      <c r="H659" s="21">
        <v>0</v>
      </c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x14ac:dyDescent="0.25">
      <c r="A660" s="17">
        <f t="shared" si="24"/>
        <v>2024</v>
      </c>
      <c r="B660" s="17" t="str">
        <f t="shared" si="25"/>
        <v>Май</v>
      </c>
      <c r="C660" s="8">
        <v>28</v>
      </c>
      <c r="D660" s="8">
        <v>9</v>
      </c>
      <c r="E660" s="28" t="s">
        <v>25</v>
      </c>
      <c r="F660" s="9"/>
      <c r="G660" s="21">
        <v>1</v>
      </c>
      <c r="H660" s="21">
        <v>0</v>
      </c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x14ac:dyDescent="0.25">
      <c r="A661" s="17">
        <f t="shared" si="24"/>
        <v>2024</v>
      </c>
      <c r="B661" s="17" t="str">
        <f t="shared" si="25"/>
        <v>Май</v>
      </c>
      <c r="C661" s="8">
        <v>28</v>
      </c>
      <c r="D661" s="8">
        <v>10</v>
      </c>
      <c r="E661" s="28" t="s">
        <v>26</v>
      </c>
      <c r="F661" s="9"/>
      <c r="G661" s="21">
        <v>1</v>
      </c>
      <c r="H661" s="21">
        <v>0</v>
      </c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x14ac:dyDescent="0.25">
      <c r="A662" s="17">
        <f t="shared" si="24"/>
        <v>2024</v>
      </c>
      <c r="B662" s="17" t="str">
        <f t="shared" si="25"/>
        <v>Май</v>
      </c>
      <c r="C662" s="8">
        <v>28</v>
      </c>
      <c r="D662" s="8">
        <v>11</v>
      </c>
      <c r="E662" s="28" t="s">
        <v>27</v>
      </c>
      <c r="F662" s="9"/>
      <c r="G662" s="21">
        <v>1</v>
      </c>
      <c r="H662" s="21">
        <v>0</v>
      </c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x14ac:dyDescent="0.25">
      <c r="A663" s="17">
        <f t="shared" si="24"/>
        <v>2024</v>
      </c>
      <c r="B663" s="17" t="str">
        <f t="shared" si="25"/>
        <v>Май</v>
      </c>
      <c r="C663" s="8">
        <v>28</v>
      </c>
      <c r="D663" s="8">
        <v>12</v>
      </c>
      <c r="E663" s="28" t="s">
        <v>28</v>
      </c>
      <c r="F663" s="9"/>
      <c r="G663" s="21">
        <v>1</v>
      </c>
      <c r="H663" s="21">
        <v>1</v>
      </c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x14ac:dyDescent="0.25">
      <c r="A664" s="17">
        <f t="shared" si="24"/>
        <v>2024</v>
      </c>
      <c r="B664" s="17" t="str">
        <f t="shared" si="25"/>
        <v>Май</v>
      </c>
      <c r="C664" s="8">
        <v>28</v>
      </c>
      <c r="D664" s="8">
        <v>13</v>
      </c>
      <c r="E664" s="28" t="s">
        <v>0</v>
      </c>
      <c r="F664" s="9"/>
      <c r="G664" s="21">
        <v>1</v>
      </c>
      <c r="H664" s="21">
        <v>0</v>
      </c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x14ac:dyDescent="0.25">
      <c r="A665" s="17">
        <f t="shared" si="24"/>
        <v>2024</v>
      </c>
      <c r="B665" s="17" t="str">
        <f t="shared" si="25"/>
        <v>Май</v>
      </c>
      <c r="C665" s="8">
        <v>28</v>
      </c>
      <c r="D665" s="8">
        <v>14</v>
      </c>
      <c r="E665" s="28" t="s">
        <v>1</v>
      </c>
      <c r="F665" s="9"/>
      <c r="G665" s="21">
        <v>1</v>
      </c>
      <c r="H665" s="21">
        <v>0</v>
      </c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x14ac:dyDescent="0.25">
      <c r="A666" s="17">
        <f t="shared" si="24"/>
        <v>2024</v>
      </c>
      <c r="B666" s="17" t="str">
        <f t="shared" si="25"/>
        <v>Май</v>
      </c>
      <c r="C666" s="8">
        <v>28</v>
      </c>
      <c r="D666" s="8">
        <v>15</v>
      </c>
      <c r="E666" s="28" t="s">
        <v>2</v>
      </c>
      <c r="F666" s="9"/>
      <c r="G666" s="21">
        <v>1</v>
      </c>
      <c r="H666" s="21">
        <v>0</v>
      </c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x14ac:dyDescent="0.25">
      <c r="A667" s="17">
        <f t="shared" si="24"/>
        <v>2024</v>
      </c>
      <c r="B667" s="17" t="str">
        <f t="shared" si="25"/>
        <v>Май</v>
      </c>
      <c r="C667" s="8">
        <v>28</v>
      </c>
      <c r="D667" s="8">
        <v>16</v>
      </c>
      <c r="E667" s="28" t="s">
        <v>3</v>
      </c>
      <c r="F667" s="9"/>
      <c r="G667" s="21">
        <v>1</v>
      </c>
      <c r="H667" s="21">
        <v>0</v>
      </c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x14ac:dyDescent="0.25">
      <c r="A668" s="17">
        <f t="shared" si="24"/>
        <v>2024</v>
      </c>
      <c r="B668" s="17" t="str">
        <f t="shared" si="25"/>
        <v>Май</v>
      </c>
      <c r="C668" s="8">
        <v>28</v>
      </c>
      <c r="D668" s="8">
        <v>17</v>
      </c>
      <c r="E668" s="28" t="s">
        <v>4</v>
      </c>
      <c r="F668" s="9"/>
      <c r="G668" s="21">
        <v>1</v>
      </c>
      <c r="H668" s="21">
        <v>0</v>
      </c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x14ac:dyDescent="0.25">
      <c r="A669" s="17">
        <f t="shared" si="24"/>
        <v>2024</v>
      </c>
      <c r="B669" s="17" t="str">
        <f t="shared" si="25"/>
        <v>Май</v>
      </c>
      <c r="C669" s="8">
        <v>28</v>
      </c>
      <c r="D669" s="8">
        <v>18</v>
      </c>
      <c r="E669" s="28" t="s">
        <v>5</v>
      </c>
      <c r="F669" s="9"/>
      <c r="G669" s="21">
        <v>1</v>
      </c>
      <c r="H669" s="21">
        <v>0</v>
      </c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x14ac:dyDescent="0.25">
      <c r="A670" s="17">
        <f t="shared" si="24"/>
        <v>2024</v>
      </c>
      <c r="B670" s="17" t="str">
        <f t="shared" si="25"/>
        <v>Май</v>
      </c>
      <c r="C670" s="8">
        <v>28</v>
      </c>
      <c r="D670" s="8">
        <v>19</v>
      </c>
      <c r="E670" s="28" t="s">
        <v>6</v>
      </c>
      <c r="F670" s="9"/>
      <c r="G670" s="21">
        <v>1</v>
      </c>
      <c r="H670" s="21">
        <v>0</v>
      </c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x14ac:dyDescent="0.25">
      <c r="A671" s="17">
        <f t="shared" si="24"/>
        <v>2024</v>
      </c>
      <c r="B671" s="17" t="str">
        <f t="shared" si="25"/>
        <v>Май</v>
      </c>
      <c r="C671" s="8">
        <v>28</v>
      </c>
      <c r="D671" s="8">
        <v>20</v>
      </c>
      <c r="E671" s="28" t="s">
        <v>7</v>
      </c>
      <c r="F671" s="9"/>
      <c r="G671" s="21">
        <v>1</v>
      </c>
      <c r="H671" s="21">
        <v>0</v>
      </c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x14ac:dyDescent="0.25">
      <c r="A672" s="17">
        <f t="shared" si="24"/>
        <v>2024</v>
      </c>
      <c r="B672" s="17" t="str">
        <f t="shared" si="25"/>
        <v>Май</v>
      </c>
      <c r="C672" s="8">
        <v>28</v>
      </c>
      <c r="D672" s="8">
        <v>21</v>
      </c>
      <c r="E672" s="28" t="s">
        <v>8</v>
      </c>
      <c r="F672" s="9"/>
      <c r="G672" s="21">
        <v>1</v>
      </c>
      <c r="H672" s="21">
        <v>0</v>
      </c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x14ac:dyDescent="0.25">
      <c r="A673" s="17">
        <f t="shared" si="24"/>
        <v>2024</v>
      </c>
      <c r="B673" s="17" t="str">
        <f t="shared" si="25"/>
        <v>Май</v>
      </c>
      <c r="C673" s="8">
        <v>28</v>
      </c>
      <c r="D673" s="8">
        <v>22</v>
      </c>
      <c r="E673" s="28" t="s">
        <v>9</v>
      </c>
      <c r="F673" s="9"/>
      <c r="G673" s="21">
        <v>1</v>
      </c>
      <c r="H673" s="21">
        <v>0</v>
      </c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x14ac:dyDescent="0.25">
      <c r="A674" s="17">
        <f t="shared" si="24"/>
        <v>2024</v>
      </c>
      <c r="B674" s="17" t="str">
        <f t="shared" si="25"/>
        <v>Май</v>
      </c>
      <c r="C674" s="8">
        <v>28</v>
      </c>
      <c r="D674" s="8">
        <v>23</v>
      </c>
      <c r="E674" s="28" t="s">
        <v>29</v>
      </c>
      <c r="F674" s="9"/>
      <c r="G674" s="21">
        <v>1</v>
      </c>
      <c r="H674" s="21">
        <v>0</v>
      </c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x14ac:dyDescent="0.25">
      <c r="A675" s="17">
        <f t="shared" si="24"/>
        <v>2024</v>
      </c>
      <c r="B675" s="17" t="str">
        <f t="shared" si="25"/>
        <v>Май</v>
      </c>
      <c r="C675" s="8">
        <v>29</v>
      </c>
      <c r="D675" s="8">
        <v>0</v>
      </c>
      <c r="E675" s="28" t="s">
        <v>16</v>
      </c>
      <c r="F675" s="9"/>
      <c r="G675" s="21">
        <v>1</v>
      </c>
      <c r="H675" s="21">
        <v>0</v>
      </c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x14ac:dyDescent="0.25">
      <c r="A676" s="17">
        <f t="shared" si="24"/>
        <v>2024</v>
      </c>
      <c r="B676" s="17" t="str">
        <f t="shared" si="25"/>
        <v>Май</v>
      </c>
      <c r="C676" s="8">
        <v>29</v>
      </c>
      <c r="D676" s="8">
        <v>1</v>
      </c>
      <c r="E676" s="28" t="s">
        <v>17</v>
      </c>
      <c r="F676" s="9"/>
      <c r="G676" s="21">
        <v>1</v>
      </c>
      <c r="H676" s="21">
        <v>0</v>
      </c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x14ac:dyDescent="0.25">
      <c r="A677" s="17">
        <f t="shared" si="24"/>
        <v>2024</v>
      </c>
      <c r="B677" s="17" t="str">
        <f t="shared" si="25"/>
        <v>Май</v>
      </c>
      <c r="C677" s="8">
        <v>29</v>
      </c>
      <c r="D677" s="8">
        <v>2</v>
      </c>
      <c r="E677" s="28" t="s">
        <v>18</v>
      </c>
      <c r="F677" s="9"/>
      <c r="G677" s="21">
        <v>1</v>
      </c>
      <c r="H677" s="21">
        <v>0</v>
      </c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x14ac:dyDescent="0.25">
      <c r="A678" s="17">
        <f t="shared" si="24"/>
        <v>2024</v>
      </c>
      <c r="B678" s="17" t="str">
        <f t="shared" si="25"/>
        <v>Май</v>
      </c>
      <c r="C678" s="8">
        <v>29</v>
      </c>
      <c r="D678" s="8">
        <v>3</v>
      </c>
      <c r="E678" s="28" t="s">
        <v>19</v>
      </c>
      <c r="F678" s="9"/>
      <c r="G678" s="21">
        <v>1</v>
      </c>
      <c r="H678" s="21">
        <v>0</v>
      </c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x14ac:dyDescent="0.25">
      <c r="A679" s="17">
        <f t="shared" si="24"/>
        <v>2024</v>
      </c>
      <c r="B679" s="17" t="str">
        <f t="shared" si="25"/>
        <v>Май</v>
      </c>
      <c r="C679" s="8">
        <v>29</v>
      </c>
      <c r="D679" s="8">
        <v>4</v>
      </c>
      <c r="E679" s="28" t="s">
        <v>20</v>
      </c>
      <c r="F679" s="9"/>
      <c r="G679" s="21">
        <v>1</v>
      </c>
      <c r="H679" s="21">
        <v>0</v>
      </c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x14ac:dyDescent="0.25">
      <c r="A680" s="17">
        <f t="shared" si="24"/>
        <v>2024</v>
      </c>
      <c r="B680" s="17" t="str">
        <f t="shared" si="25"/>
        <v>Май</v>
      </c>
      <c r="C680" s="8">
        <v>29</v>
      </c>
      <c r="D680" s="8">
        <v>5</v>
      </c>
      <c r="E680" s="28" t="s">
        <v>21</v>
      </c>
      <c r="F680" s="9"/>
      <c r="G680" s="21">
        <v>1</v>
      </c>
      <c r="H680" s="21">
        <v>0</v>
      </c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x14ac:dyDescent="0.25">
      <c r="A681" s="17">
        <f t="shared" si="24"/>
        <v>2024</v>
      </c>
      <c r="B681" s="17" t="str">
        <f t="shared" si="25"/>
        <v>Май</v>
      </c>
      <c r="C681" s="8">
        <v>29</v>
      </c>
      <c r="D681" s="8">
        <v>6</v>
      </c>
      <c r="E681" s="28" t="s">
        <v>22</v>
      </c>
      <c r="F681" s="9"/>
      <c r="G681" s="21">
        <v>1</v>
      </c>
      <c r="H681" s="21">
        <v>0</v>
      </c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x14ac:dyDescent="0.25">
      <c r="A682" s="17">
        <f t="shared" si="24"/>
        <v>2024</v>
      </c>
      <c r="B682" s="17" t="str">
        <f t="shared" si="25"/>
        <v>Май</v>
      </c>
      <c r="C682" s="8">
        <v>29</v>
      </c>
      <c r="D682" s="8">
        <v>7</v>
      </c>
      <c r="E682" s="28" t="s">
        <v>23</v>
      </c>
      <c r="F682" s="9"/>
      <c r="G682" s="21">
        <v>1</v>
      </c>
      <c r="H682" s="21">
        <v>0</v>
      </c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x14ac:dyDescent="0.25">
      <c r="A683" s="17">
        <f t="shared" si="24"/>
        <v>2024</v>
      </c>
      <c r="B683" s="17" t="str">
        <f t="shared" si="25"/>
        <v>Май</v>
      </c>
      <c r="C683" s="8">
        <v>29</v>
      </c>
      <c r="D683" s="8">
        <v>8</v>
      </c>
      <c r="E683" s="28" t="s">
        <v>24</v>
      </c>
      <c r="F683" s="9"/>
      <c r="G683" s="21">
        <v>1</v>
      </c>
      <c r="H683" s="21">
        <v>0</v>
      </c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x14ac:dyDescent="0.25">
      <c r="A684" s="17">
        <f t="shared" si="24"/>
        <v>2024</v>
      </c>
      <c r="B684" s="17" t="str">
        <f t="shared" si="25"/>
        <v>Май</v>
      </c>
      <c r="C684" s="8">
        <v>29</v>
      </c>
      <c r="D684" s="8">
        <v>9</v>
      </c>
      <c r="E684" s="28" t="s">
        <v>25</v>
      </c>
      <c r="F684" s="9"/>
      <c r="G684" s="21">
        <v>1</v>
      </c>
      <c r="H684" s="21">
        <v>0</v>
      </c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x14ac:dyDescent="0.25">
      <c r="A685" s="17">
        <f t="shared" si="24"/>
        <v>2024</v>
      </c>
      <c r="B685" s="17" t="str">
        <f t="shared" si="25"/>
        <v>Май</v>
      </c>
      <c r="C685" s="8">
        <v>29</v>
      </c>
      <c r="D685" s="8">
        <v>10</v>
      </c>
      <c r="E685" s="28" t="s">
        <v>26</v>
      </c>
      <c r="F685" s="9"/>
      <c r="G685" s="21">
        <v>1</v>
      </c>
      <c r="H685" s="21">
        <v>0</v>
      </c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x14ac:dyDescent="0.25">
      <c r="A686" s="17">
        <f t="shared" si="24"/>
        <v>2024</v>
      </c>
      <c r="B686" s="17" t="str">
        <f t="shared" si="25"/>
        <v>Май</v>
      </c>
      <c r="C686" s="8">
        <v>29</v>
      </c>
      <c r="D686" s="8">
        <v>11</v>
      </c>
      <c r="E686" s="28" t="s">
        <v>27</v>
      </c>
      <c r="F686" s="9"/>
      <c r="G686" s="21">
        <v>1</v>
      </c>
      <c r="H686" s="21">
        <v>0</v>
      </c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x14ac:dyDescent="0.25">
      <c r="A687" s="17">
        <f t="shared" si="24"/>
        <v>2024</v>
      </c>
      <c r="B687" s="17" t="str">
        <f t="shared" si="25"/>
        <v>Май</v>
      </c>
      <c r="C687" s="8">
        <v>29</v>
      </c>
      <c r="D687" s="8">
        <v>12</v>
      </c>
      <c r="E687" s="28" t="s">
        <v>28</v>
      </c>
      <c r="F687" s="9"/>
      <c r="G687" s="21">
        <v>1</v>
      </c>
      <c r="H687" s="21">
        <v>0</v>
      </c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x14ac:dyDescent="0.25">
      <c r="A688" s="17">
        <f t="shared" si="24"/>
        <v>2024</v>
      </c>
      <c r="B688" s="17" t="str">
        <f t="shared" si="25"/>
        <v>Май</v>
      </c>
      <c r="C688" s="8">
        <v>29</v>
      </c>
      <c r="D688" s="8">
        <v>13</v>
      </c>
      <c r="E688" s="28" t="s">
        <v>0</v>
      </c>
      <c r="F688" s="9"/>
      <c r="G688" s="21">
        <v>1</v>
      </c>
      <c r="H688" s="21">
        <v>0</v>
      </c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x14ac:dyDescent="0.25">
      <c r="A689" s="17">
        <f t="shared" si="24"/>
        <v>2024</v>
      </c>
      <c r="B689" s="17" t="str">
        <f t="shared" si="25"/>
        <v>Май</v>
      </c>
      <c r="C689" s="8">
        <v>29</v>
      </c>
      <c r="D689" s="8">
        <v>14</v>
      </c>
      <c r="E689" s="28" t="s">
        <v>1</v>
      </c>
      <c r="F689" s="9"/>
      <c r="G689" s="21">
        <v>1</v>
      </c>
      <c r="H689" s="21">
        <v>0</v>
      </c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x14ac:dyDescent="0.25">
      <c r="A690" s="17">
        <f t="shared" si="24"/>
        <v>2024</v>
      </c>
      <c r="B690" s="17" t="str">
        <f t="shared" si="25"/>
        <v>Май</v>
      </c>
      <c r="C690" s="8">
        <v>29</v>
      </c>
      <c r="D690" s="8">
        <v>15</v>
      </c>
      <c r="E690" s="28" t="s">
        <v>2</v>
      </c>
      <c r="F690" s="9"/>
      <c r="G690" s="21">
        <v>1</v>
      </c>
      <c r="H690" s="21">
        <v>0</v>
      </c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x14ac:dyDescent="0.25">
      <c r="A691" s="17">
        <f t="shared" si="24"/>
        <v>2024</v>
      </c>
      <c r="B691" s="17" t="str">
        <f t="shared" si="25"/>
        <v>Май</v>
      </c>
      <c r="C691" s="8">
        <v>29</v>
      </c>
      <c r="D691" s="8">
        <v>16</v>
      </c>
      <c r="E691" s="28" t="s">
        <v>3</v>
      </c>
      <c r="F691" s="9"/>
      <c r="G691" s="21">
        <v>1</v>
      </c>
      <c r="H691" s="21">
        <v>0</v>
      </c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x14ac:dyDescent="0.25">
      <c r="A692" s="17">
        <f t="shared" si="24"/>
        <v>2024</v>
      </c>
      <c r="B692" s="17" t="str">
        <f t="shared" si="25"/>
        <v>Май</v>
      </c>
      <c r="C692" s="8">
        <v>29</v>
      </c>
      <c r="D692" s="8">
        <v>17</v>
      </c>
      <c r="E692" s="28" t="s">
        <v>4</v>
      </c>
      <c r="F692" s="9"/>
      <c r="G692" s="21">
        <v>1</v>
      </c>
      <c r="H692" s="21">
        <v>0</v>
      </c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x14ac:dyDescent="0.25">
      <c r="A693" s="17">
        <f t="shared" si="24"/>
        <v>2024</v>
      </c>
      <c r="B693" s="17" t="str">
        <f t="shared" si="25"/>
        <v>Май</v>
      </c>
      <c r="C693" s="8">
        <v>29</v>
      </c>
      <c r="D693" s="8">
        <v>18</v>
      </c>
      <c r="E693" s="28" t="s">
        <v>5</v>
      </c>
      <c r="F693" s="9"/>
      <c r="G693" s="21">
        <v>1</v>
      </c>
      <c r="H693" s="21">
        <v>0</v>
      </c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x14ac:dyDescent="0.25">
      <c r="A694" s="17">
        <f t="shared" si="24"/>
        <v>2024</v>
      </c>
      <c r="B694" s="17" t="str">
        <f t="shared" si="25"/>
        <v>Май</v>
      </c>
      <c r="C694" s="8">
        <v>29</v>
      </c>
      <c r="D694" s="8">
        <v>19</v>
      </c>
      <c r="E694" s="28" t="s">
        <v>6</v>
      </c>
      <c r="F694" s="9"/>
      <c r="G694" s="21">
        <v>1</v>
      </c>
      <c r="H694" s="21">
        <v>1</v>
      </c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x14ac:dyDescent="0.25">
      <c r="A695" s="17">
        <f t="shared" si="24"/>
        <v>2024</v>
      </c>
      <c r="B695" s="17" t="str">
        <f t="shared" si="25"/>
        <v>Май</v>
      </c>
      <c r="C695" s="8">
        <v>29</v>
      </c>
      <c r="D695" s="8">
        <v>20</v>
      </c>
      <c r="E695" s="28" t="s">
        <v>7</v>
      </c>
      <c r="F695" s="9"/>
      <c r="G695" s="21">
        <v>1</v>
      </c>
      <c r="H695" s="21">
        <v>0</v>
      </c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x14ac:dyDescent="0.25">
      <c r="A696" s="17">
        <f t="shared" si="24"/>
        <v>2024</v>
      </c>
      <c r="B696" s="17" t="str">
        <f t="shared" si="25"/>
        <v>Май</v>
      </c>
      <c r="C696" s="8">
        <v>29</v>
      </c>
      <c r="D696" s="8">
        <v>21</v>
      </c>
      <c r="E696" s="28" t="s">
        <v>8</v>
      </c>
      <c r="F696" s="9"/>
      <c r="G696" s="21">
        <v>1</v>
      </c>
      <c r="H696" s="21">
        <v>0</v>
      </c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x14ac:dyDescent="0.25">
      <c r="A697" s="17">
        <f t="shared" si="24"/>
        <v>2024</v>
      </c>
      <c r="B697" s="17" t="str">
        <f t="shared" si="25"/>
        <v>Май</v>
      </c>
      <c r="C697" s="8">
        <v>29</v>
      </c>
      <c r="D697" s="8">
        <v>22</v>
      </c>
      <c r="E697" s="28" t="s">
        <v>9</v>
      </c>
      <c r="F697" s="9"/>
      <c r="G697" s="21">
        <v>1</v>
      </c>
      <c r="H697" s="21">
        <v>0</v>
      </c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x14ac:dyDescent="0.25">
      <c r="A698" s="17">
        <f t="shared" si="24"/>
        <v>2024</v>
      </c>
      <c r="B698" s="17" t="str">
        <f t="shared" si="25"/>
        <v>Май</v>
      </c>
      <c r="C698" s="8">
        <v>29</v>
      </c>
      <c r="D698" s="8">
        <v>23</v>
      </c>
      <c r="E698" s="28" t="s">
        <v>29</v>
      </c>
      <c r="F698" s="9"/>
      <c r="G698" s="21">
        <v>1</v>
      </c>
      <c r="H698" s="21">
        <v>0</v>
      </c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x14ac:dyDescent="0.25">
      <c r="A699" s="17">
        <f t="shared" si="24"/>
        <v>2024</v>
      </c>
      <c r="B699" s="17" t="str">
        <f t="shared" si="25"/>
        <v>Май</v>
      </c>
      <c r="C699" s="8">
        <v>30</v>
      </c>
      <c r="D699" s="8">
        <v>0</v>
      </c>
      <c r="E699" s="28" t="s">
        <v>16</v>
      </c>
      <c r="F699" s="9"/>
      <c r="G699" s="21">
        <v>1</v>
      </c>
      <c r="H699" s="21">
        <v>0</v>
      </c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x14ac:dyDescent="0.25">
      <c r="A700" s="17">
        <f t="shared" si="24"/>
        <v>2024</v>
      </c>
      <c r="B700" s="17" t="str">
        <f t="shared" si="25"/>
        <v>Май</v>
      </c>
      <c r="C700" s="8">
        <v>30</v>
      </c>
      <c r="D700" s="8">
        <v>1</v>
      </c>
      <c r="E700" s="28" t="s">
        <v>17</v>
      </c>
      <c r="F700" s="9"/>
      <c r="G700" s="21">
        <v>1</v>
      </c>
      <c r="H700" s="21">
        <v>0</v>
      </c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x14ac:dyDescent="0.25">
      <c r="A701" s="17">
        <f t="shared" si="24"/>
        <v>2024</v>
      </c>
      <c r="B701" s="17" t="str">
        <f t="shared" si="25"/>
        <v>Май</v>
      </c>
      <c r="C701" s="8">
        <v>30</v>
      </c>
      <c r="D701" s="8">
        <v>2</v>
      </c>
      <c r="E701" s="28" t="s">
        <v>18</v>
      </c>
      <c r="F701" s="9"/>
      <c r="G701" s="21">
        <v>1</v>
      </c>
      <c r="H701" s="21">
        <v>0</v>
      </c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x14ac:dyDescent="0.25">
      <c r="A702" s="17">
        <f t="shared" si="24"/>
        <v>2024</v>
      </c>
      <c r="B702" s="17" t="str">
        <f t="shared" si="25"/>
        <v>Май</v>
      </c>
      <c r="C702" s="8">
        <v>30</v>
      </c>
      <c r="D702" s="8">
        <v>3</v>
      </c>
      <c r="E702" s="28" t="s">
        <v>19</v>
      </c>
      <c r="F702" s="9"/>
      <c r="G702" s="21">
        <v>1</v>
      </c>
      <c r="H702" s="21">
        <v>0</v>
      </c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x14ac:dyDescent="0.25">
      <c r="A703" s="17">
        <f t="shared" si="24"/>
        <v>2024</v>
      </c>
      <c r="B703" s="17" t="str">
        <f t="shared" si="25"/>
        <v>Май</v>
      </c>
      <c r="C703" s="8">
        <v>30</v>
      </c>
      <c r="D703" s="8">
        <v>4</v>
      </c>
      <c r="E703" s="28" t="s">
        <v>20</v>
      </c>
      <c r="F703" s="9"/>
      <c r="G703" s="21">
        <v>1</v>
      </c>
      <c r="H703" s="21">
        <v>0</v>
      </c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x14ac:dyDescent="0.25">
      <c r="A704" s="17">
        <f t="shared" si="24"/>
        <v>2024</v>
      </c>
      <c r="B704" s="17" t="str">
        <f t="shared" si="25"/>
        <v>Май</v>
      </c>
      <c r="C704" s="8">
        <v>30</v>
      </c>
      <c r="D704" s="8">
        <v>5</v>
      </c>
      <c r="E704" s="28" t="s">
        <v>21</v>
      </c>
      <c r="F704" s="9"/>
      <c r="G704" s="21">
        <v>1</v>
      </c>
      <c r="H704" s="21">
        <v>0</v>
      </c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x14ac:dyDescent="0.25">
      <c r="A705" s="17">
        <f t="shared" si="24"/>
        <v>2024</v>
      </c>
      <c r="B705" s="17" t="str">
        <f t="shared" si="25"/>
        <v>Май</v>
      </c>
      <c r="C705" s="8">
        <v>30</v>
      </c>
      <c r="D705" s="8">
        <v>6</v>
      </c>
      <c r="E705" s="28" t="s">
        <v>22</v>
      </c>
      <c r="F705" s="9"/>
      <c r="G705" s="21">
        <v>1</v>
      </c>
      <c r="H705" s="21">
        <v>0</v>
      </c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x14ac:dyDescent="0.25">
      <c r="A706" s="17">
        <f t="shared" si="24"/>
        <v>2024</v>
      </c>
      <c r="B706" s="17" t="str">
        <f t="shared" si="25"/>
        <v>Май</v>
      </c>
      <c r="C706" s="8">
        <v>30</v>
      </c>
      <c r="D706" s="8">
        <v>7</v>
      </c>
      <c r="E706" s="28" t="s">
        <v>23</v>
      </c>
      <c r="F706" s="9"/>
      <c r="G706" s="21">
        <v>1</v>
      </c>
      <c r="H706" s="21">
        <v>0</v>
      </c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x14ac:dyDescent="0.25">
      <c r="A707" s="17">
        <f t="shared" si="24"/>
        <v>2024</v>
      </c>
      <c r="B707" s="17" t="str">
        <f t="shared" si="25"/>
        <v>Май</v>
      </c>
      <c r="C707" s="8">
        <v>30</v>
      </c>
      <c r="D707" s="8">
        <v>8</v>
      </c>
      <c r="E707" s="28" t="s">
        <v>24</v>
      </c>
      <c r="F707" s="9"/>
      <c r="G707" s="21">
        <v>1</v>
      </c>
      <c r="H707" s="21">
        <v>0</v>
      </c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x14ac:dyDescent="0.25">
      <c r="A708" s="17">
        <f t="shared" ref="A708:A746" si="26">IF(A707&lt;&gt;"",A707,"")</f>
        <v>2024</v>
      </c>
      <c r="B708" s="17" t="str">
        <f t="shared" ref="B708:B746" si="27">IF(B707&lt;&gt;"",B707,"")</f>
        <v>Май</v>
      </c>
      <c r="C708" s="8">
        <v>30</v>
      </c>
      <c r="D708" s="8">
        <v>9</v>
      </c>
      <c r="E708" s="28" t="s">
        <v>25</v>
      </c>
      <c r="F708" s="9"/>
      <c r="G708" s="21">
        <v>1</v>
      </c>
      <c r="H708" s="21">
        <v>0</v>
      </c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x14ac:dyDescent="0.25">
      <c r="A709" s="17">
        <f t="shared" si="26"/>
        <v>2024</v>
      </c>
      <c r="B709" s="17" t="str">
        <f t="shared" si="27"/>
        <v>Май</v>
      </c>
      <c r="C709" s="8">
        <v>30</v>
      </c>
      <c r="D709" s="8">
        <v>10</v>
      </c>
      <c r="E709" s="28" t="s">
        <v>26</v>
      </c>
      <c r="F709" s="9"/>
      <c r="G709" s="21">
        <v>1</v>
      </c>
      <c r="H709" s="21">
        <v>0</v>
      </c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x14ac:dyDescent="0.25">
      <c r="A710" s="17">
        <f t="shared" si="26"/>
        <v>2024</v>
      </c>
      <c r="B710" s="17" t="str">
        <f t="shared" si="27"/>
        <v>Май</v>
      </c>
      <c r="C710" s="8">
        <v>30</v>
      </c>
      <c r="D710" s="8">
        <v>11</v>
      </c>
      <c r="E710" s="28" t="s">
        <v>27</v>
      </c>
      <c r="F710" s="9"/>
      <c r="G710" s="21">
        <v>1</v>
      </c>
      <c r="H710" s="21">
        <v>0</v>
      </c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x14ac:dyDescent="0.25">
      <c r="A711" s="17">
        <f t="shared" si="26"/>
        <v>2024</v>
      </c>
      <c r="B711" s="17" t="str">
        <f t="shared" si="27"/>
        <v>Май</v>
      </c>
      <c r="C711" s="8">
        <v>30</v>
      </c>
      <c r="D711" s="8">
        <v>12</v>
      </c>
      <c r="E711" s="28" t="s">
        <v>28</v>
      </c>
      <c r="F711" s="9"/>
      <c r="G711" s="21">
        <v>1</v>
      </c>
      <c r="H711" s="21">
        <v>0</v>
      </c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x14ac:dyDescent="0.25">
      <c r="A712" s="17">
        <f t="shared" si="26"/>
        <v>2024</v>
      </c>
      <c r="B712" s="17" t="str">
        <f t="shared" si="27"/>
        <v>Май</v>
      </c>
      <c r="C712" s="8">
        <v>30</v>
      </c>
      <c r="D712" s="8">
        <v>13</v>
      </c>
      <c r="E712" s="28" t="s">
        <v>0</v>
      </c>
      <c r="F712" s="9"/>
      <c r="G712" s="21">
        <v>1</v>
      </c>
      <c r="H712" s="21">
        <v>0</v>
      </c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x14ac:dyDescent="0.25">
      <c r="A713" s="17">
        <f t="shared" si="26"/>
        <v>2024</v>
      </c>
      <c r="B713" s="17" t="str">
        <f t="shared" si="27"/>
        <v>Май</v>
      </c>
      <c r="C713" s="8">
        <v>30</v>
      </c>
      <c r="D713" s="8">
        <v>14</v>
      </c>
      <c r="E713" s="28" t="s">
        <v>1</v>
      </c>
      <c r="F713" s="9"/>
      <c r="G713" s="21">
        <v>1</v>
      </c>
      <c r="H713" s="21">
        <v>0</v>
      </c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x14ac:dyDescent="0.25">
      <c r="A714" s="17">
        <f t="shared" si="26"/>
        <v>2024</v>
      </c>
      <c r="B714" s="17" t="str">
        <f t="shared" si="27"/>
        <v>Май</v>
      </c>
      <c r="C714" s="8">
        <v>30</v>
      </c>
      <c r="D714" s="8">
        <v>15</v>
      </c>
      <c r="E714" s="28" t="s">
        <v>2</v>
      </c>
      <c r="F714" s="9"/>
      <c r="G714" s="21">
        <v>1</v>
      </c>
      <c r="H714" s="21">
        <v>0</v>
      </c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x14ac:dyDescent="0.25">
      <c r="A715" s="17">
        <f t="shared" si="26"/>
        <v>2024</v>
      </c>
      <c r="B715" s="17" t="str">
        <f t="shared" si="27"/>
        <v>Май</v>
      </c>
      <c r="C715" s="8">
        <v>30</v>
      </c>
      <c r="D715" s="8">
        <v>16</v>
      </c>
      <c r="E715" s="28" t="s">
        <v>3</v>
      </c>
      <c r="F715" s="9"/>
      <c r="G715" s="21">
        <v>1</v>
      </c>
      <c r="H715" s="21">
        <v>0</v>
      </c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x14ac:dyDescent="0.25">
      <c r="A716" s="17">
        <f t="shared" si="26"/>
        <v>2024</v>
      </c>
      <c r="B716" s="17" t="str">
        <f t="shared" si="27"/>
        <v>Май</v>
      </c>
      <c r="C716" s="8">
        <v>30</v>
      </c>
      <c r="D716" s="8">
        <v>17</v>
      </c>
      <c r="E716" s="28" t="s">
        <v>4</v>
      </c>
      <c r="F716" s="9"/>
      <c r="G716" s="21">
        <v>1</v>
      </c>
      <c r="H716" s="21">
        <v>0</v>
      </c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x14ac:dyDescent="0.25">
      <c r="A717" s="17">
        <f t="shared" si="26"/>
        <v>2024</v>
      </c>
      <c r="B717" s="17" t="str">
        <f t="shared" si="27"/>
        <v>Май</v>
      </c>
      <c r="C717" s="8">
        <v>30</v>
      </c>
      <c r="D717" s="8">
        <v>18</v>
      </c>
      <c r="E717" s="28" t="s">
        <v>5</v>
      </c>
      <c r="F717" s="9"/>
      <c r="G717" s="21">
        <v>1</v>
      </c>
      <c r="H717" s="21">
        <v>0</v>
      </c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x14ac:dyDescent="0.25">
      <c r="A718" s="17">
        <f t="shared" si="26"/>
        <v>2024</v>
      </c>
      <c r="B718" s="17" t="str">
        <f t="shared" si="27"/>
        <v>Май</v>
      </c>
      <c r="C718" s="8">
        <v>30</v>
      </c>
      <c r="D718" s="8">
        <v>19</v>
      </c>
      <c r="E718" s="28" t="s">
        <v>6</v>
      </c>
      <c r="F718" s="9"/>
      <c r="G718" s="21">
        <v>1</v>
      </c>
      <c r="H718" s="21">
        <v>1</v>
      </c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x14ac:dyDescent="0.25">
      <c r="A719" s="17">
        <f t="shared" si="26"/>
        <v>2024</v>
      </c>
      <c r="B719" s="17" t="str">
        <f t="shared" si="27"/>
        <v>Май</v>
      </c>
      <c r="C719" s="8">
        <v>30</v>
      </c>
      <c r="D719" s="8">
        <v>20</v>
      </c>
      <c r="E719" s="28" t="s">
        <v>7</v>
      </c>
      <c r="F719" s="9"/>
      <c r="G719" s="21">
        <v>1</v>
      </c>
      <c r="H719" s="21">
        <v>0</v>
      </c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x14ac:dyDescent="0.25">
      <c r="A720" s="17">
        <f t="shared" si="26"/>
        <v>2024</v>
      </c>
      <c r="B720" s="17" t="str">
        <f t="shared" si="27"/>
        <v>Май</v>
      </c>
      <c r="C720" s="8">
        <v>30</v>
      </c>
      <c r="D720" s="8">
        <v>21</v>
      </c>
      <c r="E720" s="28" t="s">
        <v>8</v>
      </c>
      <c r="F720" s="9"/>
      <c r="G720" s="21">
        <v>1</v>
      </c>
      <c r="H720" s="21">
        <v>0</v>
      </c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x14ac:dyDescent="0.25">
      <c r="A721" s="17">
        <f t="shared" si="26"/>
        <v>2024</v>
      </c>
      <c r="B721" s="17" t="str">
        <f t="shared" si="27"/>
        <v>Май</v>
      </c>
      <c r="C721" s="8">
        <v>30</v>
      </c>
      <c r="D721" s="8">
        <v>22</v>
      </c>
      <c r="E721" s="28" t="s">
        <v>9</v>
      </c>
      <c r="F721" s="9"/>
      <c r="G721" s="21">
        <v>1</v>
      </c>
      <c r="H721" s="21">
        <v>0</v>
      </c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x14ac:dyDescent="0.25">
      <c r="A722" s="17">
        <f t="shared" si="26"/>
        <v>2024</v>
      </c>
      <c r="B722" s="17" t="str">
        <f t="shared" si="27"/>
        <v>Май</v>
      </c>
      <c r="C722" s="8">
        <v>30</v>
      </c>
      <c r="D722" s="8">
        <v>23</v>
      </c>
      <c r="E722" s="28" t="s">
        <v>29</v>
      </c>
      <c r="F722" s="9"/>
      <c r="G722" s="21">
        <v>1</v>
      </c>
      <c r="H722" s="21">
        <v>0</v>
      </c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x14ac:dyDescent="0.25">
      <c r="A723" s="17">
        <f t="shared" si="26"/>
        <v>2024</v>
      </c>
      <c r="B723" s="17" t="str">
        <f t="shared" si="27"/>
        <v>Май</v>
      </c>
      <c r="C723" s="8">
        <v>31</v>
      </c>
      <c r="D723" s="8">
        <v>0</v>
      </c>
      <c r="E723" s="28" t="s">
        <v>16</v>
      </c>
      <c r="F723" s="9"/>
      <c r="G723" s="21">
        <v>1</v>
      </c>
      <c r="H723" s="21">
        <v>0</v>
      </c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x14ac:dyDescent="0.25">
      <c r="A724" s="17">
        <f t="shared" si="26"/>
        <v>2024</v>
      </c>
      <c r="B724" s="17" t="str">
        <f t="shared" si="27"/>
        <v>Май</v>
      </c>
      <c r="C724" s="8">
        <v>31</v>
      </c>
      <c r="D724" s="8">
        <v>1</v>
      </c>
      <c r="E724" s="28" t="s">
        <v>17</v>
      </c>
      <c r="F724" s="9"/>
      <c r="G724" s="21">
        <v>1</v>
      </c>
      <c r="H724" s="21">
        <v>0</v>
      </c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x14ac:dyDescent="0.25">
      <c r="A725" s="17">
        <f t="shared" si="26"/>
        <v>2024</v>
      </c>
      <c r="B725" s="17" t="str">
        <f t="shared" si="27"/>
        <v>Май</v>
      </c>
      <c r="C725" s="8">
        <v>31</v>
      </c>
      <c r="D725" s="8">
        <v>2</v>
      </c>
      <c r="E725" s="28" t="s">
        <v>18</v>
      </c>
      <c r="F725" s="9"/>
      <c r="G725" s="21">
        <v>1</v>
      </c>
      <c r="H725" s="21">
        <v>0</v>
      </c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x14ac:dyDescent="0.25">
      <c r="A726" s="17">
        <f t="shared" si="26"/>
        <v>2024</v>
      </c>
      <c r="B726" s="17" t="str">
        <f t="shared" si="27"/>
        <v>Май</v>
      </c>
      <c r="C726" s="8">
        <v>31</v>
      </c>
      <c r="D726" s="8">
        <v>3</v>
      </c>
      <c r="E726" s="28" t="s">
        <v>19</v>
      </c>
      <c r="F726" s="9"/>
      <c r="G726" s="21">
        <v>1</v>
      </c>
      <c r="H726" s="21">
        <v>0</v>
      </c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x14ac:dyDescent="0.25">
      <c r="A727" s="17">
        <f t="shared" si="26"/>
        <v>2024</v>
      </c>
      <c r="B727" s="17" t="str">
        <f t="shared" si="27"/>
        <v>Май</v>
      </c>
      <c r="C727" s="8">
        <v>31</v>
      </c>
      <c r="D727" s="8">
        <v>4</v>
      </c>
      <c r="E727" s="28" t="s">
        <v>20</v>
      </c>
      <c r="F727" s="9"/>
      <c r="G727" s="21">
        <v>1</v>
      </c>
      <c r="H727" s="21">
        <v>0</v>
      </c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x14ac:dyDescent="0.25">
      <c r="A728" s="17">
        <f t="shared" si="26"/>
        <v>2024</v>
      </c>
      <c r="B728" s="17" t="str">
        <f t="shared" si="27"/>
        <v>Май</v>
      </c>
      <c r="C728" s="8">
        <v>31</v>
      </c>
      <c r="D728" s="8">
        <v>5</v>
      </c>
      <c r="E728" s="28" t="s">
        <v>21</v>
      </c>
      <c r="F728" s="9"/>
      <c r="G728" s="21">
        <v>1</v>
      </c>
      <c r="H728" s="21">
        <v>0</v>
      </c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x14ac:dyDescent="0.25">
      <c r="A729" s="17">
        <f t="shared" si="26"/>
        <v>2024</v>
      </c>
      <c r="B729" s="17" t="str">
        <f t="shared" si="27"/>
        <v>Май</v>
      </c>
      <c r="C729" s="8">
        <v>31</v>
      </c>
      <c r="D729" s="8">
        <v>6</v>
      </c>
      <c r="E729" s="28" t="s">
        <v>22</v>
      </c>
      <c r="F729" s="9"/>
      <c r="G729" s="21">
        <v>1</v>
      </c>
      <c r="H729" s="21">
        <v>0</v>
      </c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x14ac:dyDescent="0.25">
      <c r="A730" s="17">
        <f t="shared" si="26"/>
        <v>2024</v>
      </c>
      <c r="B730" s="17" t="str">
        <f t="shared" si="27"/>
        <v>Май</v>
      </c>
      <c r="C730" s="8">
        <v>31</v>
      </c>
      <c r="D730" s="8">
        <v>7</v>
      </c>
      <c r="E730" s="28" t="s">
        <v>23</v>
      </c>
      <c r="F730" s="9"/>
      <c r="G730" s="21">
        <v>1</v>
      </c>
      <c r="H730" s="21">
        <v>0</v>
      </c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x14ac:dyDescent="0.25">
      <c r="A731" s="17">
        <f t="shared" si="26"/>
        <v>2024</v>
      </c>
      <c r="B731" s="17" t="str">
        <f t="shared" si="27"/>
        <v>Май</v>
      </c>
      <c r="C731" s="8">
        <v>31</v>
      </c>
      <c r="D731" s="8">
        <v>8</v>
      </c>
      <c r="E731" s="28" t="s">
        <v>24</v>
      </c>
      <c r="F731" s="9"/>
      <c r="G731" s="21">
        <v>1</v>
      </c>
      <c r="H731" s="21">
        <v>0</v>
      </c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x14ac:dyDescent="0.25">
      <c r="A732" s="17">
        <f t="shared" si="26"/>
        <v>2024</v>
      </c>
      <c r="B732" s="17" t="str">
        <f t="shared" si="27"/>
        <v>Май</v>
      </c>
      <c r="C732" s="8">
        <v>31</v>
      </c>
      <c r="D732" s="8">
        <v>9</v>
      </c>
      <c r="E732" s="28" t="s">
        <v>25</v>
      </c>
      <c r="F732" s="9"/>
      <c r="G732" s="21">
        <v>1</v>
      </c>
      <c r="H732" s="21">
        <v>1</v>
      </c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x14ac:dyDescent="0.25">
      <c r="A733" s="17">
        <f t="shared" si="26"/>
        <v>2024</v>
      </c>
      <c r="B733" s="17" t="str">
        <f t="shared" si="27"/>
        <v>Май</v>
      </c>
      <c r="C733" s="8">
        <v>31</v>
      </c>
      <c r="D733" s="8">
        <v>10</v>
      </c>
      <c r="E733" s="28" t="s">
        <v>26</v>
      </c>
      <c r="F733" s="9"/>
      <c r="G733" s="21">
        <v>1</v>
      </c>
      <c r="H733" s="21">
        <v>0</v>
      </c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x14ac:dyDescent="0.25">
      <c r="A734" s="17">
        <f t="shared" si="26"/>
        <v>2024</v>
      </c>
      <c r="B734" s="17" t="str">
        <f t="shared" si="27"/>
        <v>Май</v>
      </c>
      <c r="C734" s="8">
        <v>31</v>
      </c>
      <c r="D734" s="8">
        <v>11</v>
      </c>
      <c r="E734" s="28" t="s">
        <v>27</v>
      </c>
      <c r="F734" s="9"/>
      <c r="G734" s="21">
        <v>1</v>
      </c>
      <c r="H734" s="21">
        <v>0</v>
      </c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x14ac:dyDescent="0.25">
      <c r="A735" s="17">
        <f t="shared" si="26"/>
        <v>2024</v>
      </c>
      <c r="B735" s="17" t="str">
        <f t="shared" si="27"/>
        <v>Май</v>
      </c>
      <c r="C735" s="8">
        <v>31</v>
      </c>
      <c r="D735" s="8">
        <v>12</v>
      </c>
      <c r="E735" s="28" t="s">
        <v>28</v>
      </c>
      <c r="F735" s="9"/>
      <c r="G735" s="21">
        <v>1</v>
      </c>
      <c r="H735" s="21">
        <v>0</v>
      </c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x14ac:dyDescent="0.25">
      <c r="A736" s="17">
        <f t="shared" si="26"/>
        <v>2024</v>
      </c>
      <c r="B736" s="17" t="str">
        <f t="shared" si="27"/>
        <v>Май</v>
      </c>
      <c r="C736" s="8">
        <v>31</v>
      </c>
      <c r="D736" s="8">
        <v>13</v>
      </c>
      <c r="E736" s="28" t="s">
        <v>0</v>
      </c>
      <c r="F736" s="9"/>
      <c r="G736" s="21">
        <v>1</v>
      </c>
      <c r="H736" s="21">
        <v>0</v>
      </c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x14ac:dyDescent="0.25">
      <c r="A737" s="17">
        <f t="shared" si="26"/>
        <v>2024</v>
      </c>
      <c r="B737" s="17" t="str">
        <f t="shared" si="27"/>
        <v>Май</v>
      </c>
      <c r="C737" s="8">
        <v>31</v>
      </c>
      <c r="D737" s="8">
        <v>14</v>
      </c>
      <c r="E737" s="28" t="s">
        <v>1</v>
      </c>
      <c r="F737" s="9"/>
      <c r="G737" s="21">
        <v>1</v>
      </c>
      <c r="H737" s="21">
        <v>0</v>
      </c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x14ac:dyDescent="0.25">
      <c r="A738" s="17">
        <f t="shared" si="26"/>
        <v>2024</v>
      </c>
      <c r="B738" s="17" t="str">
        <f t="shared" si="27"/>
        <v>Май</v>
      </c>
      <c r="C738" s="8">
        <v>31</v>
      </c>
      <c r="D738" s="8">
        <v>15</v>
      </c>
      <c r="E738" s="28" t="s">
        <v>2</v>
      </c>
      <c r="F738" s="9"/>
      <c r="G738" s="21">
        <v>1</v>
      </c>
      <c r="H738" s="21">
        <v>0</v>
      </c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x14ac:dyDescent="0.25">
      <c r="A739" s="17">
        <f t="shared" si="26"/>
        <v>2024</v>
      </c>
      <c r="B739" s="17" t="str">
        <f t="shared" si="27"/>
        <v>Май</v>
      </c>
      <c r="C739" s="8">
        <v>31</v>
      </c>
      <c r="D739" s="8">
        <v>16</v>
      </c>
      <c r="E739" s="28" t="s">
        <v>3</v>
      </c>
      <c r="F739" s="9"/>
      <c r="G739" s="21">
        <v>1</v>
      </c>
      <c r="H739" s="21">
        <v>0</v>
      </c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x14ac:dyDescent="0.25">
      <c r="A740" s="17">
        <f t="shared" si="26"/>
        <v>2024</v>
      </c>
      <c r="B740" s="17" t="str">
        <f t="shared" si="27"/>
        <v>Май</v>
      </c>
      <c r="C740" s="8">
        <v>31</v>
      </c>
      <c r="D740" s="8">
        <v>17</v>
      </c>
      <c r="E740" s="28" t="s">
        <v>4</v>
      </c>
      <c r="F740" s="9"/>
      <c r="G740" s="21">
        <v>1</v>
      </c>
      <c r="H740" s="21">
        <v>0</v>
      </c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x14ac:dyDescent="0.25">
      <c r="A741" s="17">
        <f t="shared" si="26"/>
        <v>2024</v>
      </c>
      <c r="B741" s="17" t="str">
        <f t="shared" si="27"/>
        <v>Май</v>
      </c>
      <c r="C741" s="8">
        <v>31</v>
      </c>
      <c r="D741" s="8">
        <v>18</v>
      </c>
      <c r="E741" s="28" t="s">
        <v>5</v>
      </c>
      <c r="F741" s="9"/>
      <c r="G741" s="21">
        <v>1</v>
      </c>
      <c r="H741" s="21">
        <v>0</v>
      </c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x14ac:dyDescent="0.25">
      <c r="A742" s="17">
        <f t="shared" si="26"/>
        <v>2024</v>
      </c>
      <c r="B742" s="17" t="str">
        <f t="shared" si="27"/>
        <v>Май</v>
      </c>
      <c r="C742" s="8">
        <v>31</v>
      </c>
      <c r="D742" s="8">
        <v>19</v>
      </c>
      <c r="E742" s="28" t="s">
        <v>6</v>
      </c>
      <c r="F742" s="9"/>
      <c r="G742" s="21">
        <v>1</v>
      </c>
      <c r="H742" s="21">
        <v>0</v>
      </c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x14ac:dyDescent="0.25">
      <c r="A743" s="17">
        <f t="shared" si="26"/>
        <v>2024</v>
      </c>
      <c r="B743" s="17" t="str">
        <f t="shared" si="27"/>
        <v>Май</v>
      </c>
      <c r="C743" s="8">
        <v>31</v>
      </c>
      <c r="D743" s="8">
        <v>20</v>
      </c>
      <c r="E743" s="28" t="s">
        <v>7</v>
      </c>
      <c r="F743" s="9"/>
      <c r="G743" s="21">
        <v>1</v>
      </c>
      <c r="H743" s="21">
        <v>0</v>
      </c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x14ac:dyDescent="0.25">
      <c r="A744" s="17">
        <f t="shared" si="26"/>
        <v>2024</v>
      </c>
      <c r="B744" s="17" t="str">
        <f t="shared" si="27"/>
        <v>Май</v>
      </c>
      <c r="C744" s="8">
        <v>31</v>
      </c>
      <c r="D744" s="8">
        <v>21</v>
      </c>
      <c r="E744" s="28" t="s">
        <v>8</v>
      </c>
      <c r="F744" s="9"/>
      <c r="G744" s="21">
        <v>1</v>
      </c>
      <c r="H744" s="21">
        <v>0</v>
      </c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x14ac:dyDescent="0.25">
      <c r="A745" s="17">
        <f t="shared" si="26"/>
        <v>2024</v>
      </c>
      <c r="B745" s="17" t="str">
        <f t="shared" si="27"/>
        <v>Май</v>
      </c>
      <c r="C745" s="8">
        <v>31</v>
      </c>
      <c r="D745" s="8">
        <v>22</v>
      </c>
      <c r="E745" s="28" t="s">
        <v>9</v>
      </c>
      <c r="F745" s="9"/>
      <c r="G745" s="21">
        <v>1</v>
      </c>
      <c r="H745" s="21">
        <v>0</v>
      </c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x14ac:dyDescent="0.25">
      <c r="A746" s="17">
        <f t="shared" si="26"/>
        <v>2024</v>
      </c>
      <c r="B746" s="17" t="str">
        <f t="shared" si="27"/>
        <v>Май</v>
      </c>
      <c r="C746" s="8">
        <v>31</v>
      </c>
      <c r="D746" s="8">
        <v>23</v>
      </c>
      <c r="E746" s="28" t="s">
        <v>29</v>
      </c>
      <c r="F746" s="9"/>
      <c r="G746" s="21">
        <v>1</v>
      </c>
      <c r="H746" s="21">
        <v>0</v>
      </c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</sheetData>
  <mergeCells count="10">
    <mergeCell ref="AC1:AZ1"/>
    <mergeCell ref="A1:A2"/>
    <mergeCell ref="B1:B2"/>
    <mergeCell ref="C1:C2"/>
    <mergeCell ref="D1:D2"/>
    <mergeCell ref="F1:F2"/>
    <mergeCell ref="I1:L1"/>
    <mergeCell ref="M1:X1"/>
    <mergeCell ref="AA1:AA2"/>
    <mergeCell ref="E1:E2"/>
  </mergeCells>
  <conditionalFormatting sqref="F3:F746">
    <cfRule type="expression" dxfId="0" priority="1">
      <formula>H3=1</formula>
    </cfRule>
  </conditionalFormatting>
  <pageMargins left="0.7" right="0.7" top="0.75" bottom="0.75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7"/>
  <sheetViews>
    <sheetView workbookViewId="0"/>
  </sheetViews>
  <sheetFormatPr defaultRowHeight="15" x14ac:dyDescent="0.25"/>
  <cols>
    <col min="1" max="1" width="9.5703125" style="1" bestFit="1" customWidth="1"/>
    <col min="2" max="2" width="5.7109375" style="1" customWidth="1"/>
    <col min="3" max="3" width="8.85546875" style="1" customWidth="1"/>
    <col min="4" max="4" width="5.7109375" style="1" customWidth="1"/>
    <col min="5" max="5" width="7" style="1" customWidth="1"/>
    <col min="6" max="6" width="5.7109375" style="1" customWidth="1"/>
    <col min="7" max="7" width="7.85546875" style="1" customWidth="1"/>
    <col min="8" max="8" width="5.7109375" style="1" customWidth="1"/>
    <col min="9" max="9" width="7" style="1" customWidth="1"/>
    <col min="10" max="10" width="5.7109375" style="1" customWidth="1"/>
    <col min="11" max="11" width="7" style="1" customWidth="1"/>
    <col min="12" max="12" width="5.7109375" style="1" customWidth="1"/>
    <col min="13" max="13" width="7" style="1" customWidth="1"/>
    <col min="14" max="14" width="5.7109375" style="1" customWidth="1"/>
    <col min="15" max="15" width="7" style="1" customWidth="1"/>
    <col min="16" max="16" width="5.7109375" style="1" customWidth="1"/>
    <col min="17" max="17" width="9.5703125" style="1" bestFit="1" customWidth="1"/>
    <col min="18" max="18" width="5.7109375" style="1" customWidth="1"/>
    <col min="19" max="19" width="8.5703125" style="1" bestFit="1" customWidth="1"/>
    <col min="20" max="20" width="5.7109375" style="1" customWidth="1"/>
    <col min="21" max="21" width="7.7109375" style="1" customWidth="1"/>
    <col min="22" max="22" width="5.7109375" style="1" customWidth="1"/>
    <col min="23" max="23" width="8.85546875" style="1" customWidth="1"/>
    <col min="24" max="24" width="5.7109375" style="1" customWidth="1"/>
    <col min="25" max="16384" width="9.140625" style="1"/>
  </cols>
  <sheetData>
    <row r="1" spans="1:2" x14ac:dyDescent="0.25">
      <c r="A1" s="18" t="s">
        <v>11</v>
      </c>
      <c r="B1" s="18" t="s">
        <v>35</v>
      </c>
    </row>
    <row r="2" spans="1:2" x14ac:dyDescent="0.25">
      <c r="A2" s="2" t="s">
        <v>36</v>
      </c>
      <c r="B2" s="2">
        <v>8</v>
      </c>
    </row>
    <row r="3" spans="1:2" x14ac:dyDescent="0.25">
      <c r="A3" s="2" t="s">
        <v>36</v>
      </c>
      <c r="B3" s="2">
        <v>9</v>
      </c>
    </row>
    <row r="4" spans="1:2" x14ac:dyDescent="0.25">
      <c r="A4" s="2" t="s">
        <v>36</v>
      </c>
      <c r="B4" s="2">
        <v>10</v>
      </c>
    </row>
    <row r="5" spans="1:2" x14ac:dyDescent="0.25">
      <c r="A5" s="2" t="s">
        <v>36</v>
      </c>
      <c r="B5" s="2">
        <v>11</v>
      </c>
    </row>
    <row r="6" spans="1:2" x14ac:dyDescent="0.25">
      <c r="A6" s="2" t="s">
        <v>36</v>
      </c>
      <c r="B6" s="2">
        <v>12</v>
      </c>
    </row>
    <row r="7" spans="1:2" x14ac:dyDescent="0.25">
      <c r="A7" s="2" t="s">
        <v>36</v>
      </c>
      <c r="B7" s="2">
        <v>13</v>
      </c>
    </row>
    <row r="8" spans="1:2" x14ac:dyDescent="0.25">
      <c r="A8" s="2" t="s">
        <v>36</v>
      </c>
      <c r="B8" s="2">
        <v>14</v>
      </c>
    </row>
    <row r="9" spans="1:2" x14ac:dyDescent="0.25">
      <c r="A9" s="2" t="s">
        <v>36</v>
      </c>
      <c r="B9" s="2">
        <v>15</v>
      </c>
    </row>
    <row r="10" spans="1:2" x14ac:dyDescent="0.25">
      <c r="A10" s="2" t="s">
        <v>36</v>
      </c>
      <c r="B10" s="2">
        <v>16</v>
      </c>
    </row>
    <row r="11" spans="1:2" x14ac:dyDescent="0.25">
      <c r="A11" s="2" t="s">
        <v>36</v>
      </c>
      <c r="B11" s="2">
        <v>17</v>
      </c>
    </row>
    <row r="12" spans="1:2" x14ac:dyDescent="0.25">
      <c r="A12" s="2" t="s">
        <v>36</v>
      </c>
      <c r="B12" s="2">
        <v>18</v>
      </c>
    </row>
    <row r="13" spans="1:2" x14ac:dyDescent="0.25">
      <c r="A13" s="2" t="s">
        <v>36</v>
      </c>
      <c r="B13" s="2">
        <v>19</v>
      </c>
    </row>
    <row r="14" spans="1:2" x14ac:dyDescent="0.25">
      <c r="A14" s="2" t="s">
        <v>36</v>
      </c>
      <c r="B14" s="2">
        <v>20</v>
      </c>
    </row>
    <row r="15" spans="1:2" x14ac:dyDescent="0.25">
      <c r="A15" s="2" t="s">
        <v>36</v>
      </c>
      <c r="B15" s="2">
        <v>21</v>
      </c>
    </row>
    <row r="16" spans="1:2" x14ac:dyDescent="0.25">
      <c r="A16" s="2" t="s">
        <v>37</v>
      </c>
      <c r="B16" s="2">
        <v>8</v>
      </c>
    </row>
    <row r="17" spans="1:2" x14ac:dyDescent="0.25">
      <c r="A17" s="2" t="s">
        <v>37</v>
      </c>
      <c r="B17" s="2">
        <v>9</v>
      </c>
    </row>
    <row r="18" spans="1:2" x14ac:dyDescent="0.25">
      <c r="A18" s="2" t="s">
        <v>37</v>
      </c>
      <c r="B18" s="2">
        <v>10</v>
      </c>
    </row>
    <row r="19" spans="1:2" x14ac:dyDescent="0.25">
      <c r="A19" s="2" t="s">
        <v>37</v>
      </c>
      <c r="B19" s="2">
        <v>11</v>
      </c>
    </row>
    <row r="20" spans="1:2" x14ac:dyDescent="0.25">
      <c r="A20" s="2" t="s">
        <v>37</v>
      </c>
      <c r="B20" s="2">
        <v>12</v>
      </c>
    </row>
    <row r="21" spans="1:2" x14ac:dyDescent="0.25">
      <c r="A21" s="2" t="s">
        <v>37</v>
      </c>
      <c r="B21" s="2">
        <v>13</v>
      </c>
    </row>
    <row r="22" spans="1:2" x14ac:dyDescent="0.25">
      <c r="A22" s="2" t="s">
        <v>37</v>
      </c>
      <c r="B22" s="2">
        <v>17</v>
      </c>
    </row>
    <row r="23" spans="1:2" x14ac:dyDescent="0.25">
      <c r="A23" s="2" t="s">
        <v>37</v>
      </c>
      <c r="B23" s="2">
        <v>18</v>
      </c>
    </row>
    <row r="24" spans="1:2" x14ac:dyDescent="0.25">
      <c r="A24" s="2" t="s">
        <v>37</v>
      </c>
      <c r="B24" s="2">
        <v>19</v>
      </c>
    </row>
    <row r="25" spans="1:2" x14ac:dyDescent="0.25">
      <c r="A25" s="2" t="s">
        <v>37</v>
      </c>
      <c r="B25" s="2">
        <v>20</v>
      </c>
    </row>
    <row r="26" spans="1:2" x14ac:dyDescent="0.25">
      <c r="A26" s="2" t="s">
        <v>37</v>
      </c>
      <c r="B26" s="2">
        <v>21</v>
      </c>
    </row>
    <row r="27" spans="1:2" x14ac:dyDescent="0.25">
      <c r="A27" s="2" t="s">
        <v>38</v>
      </c>
      <c r="B27" s="2">
        <v>8</v>
      </c>
    </row>
    <row r="28" spans="1:2" x14ac:dyDescent="0.25">
      <c r="A28" s="2" t="s">
        <v>38</v>
      </c>
      <c r="B28" s="2">
        <v>9</v>
      </c>
    </row>
    <row r="29" spans="1:2" x14ac:dyDescent="0.25">
      <c r="A29" s="2" t="s">
        <v>38</v>
      </c>
      <c r="B29" s="2">
        <v>10</v>
      </c>
    </row>
    <row r="30" spans="1:2" x14ac:dyDescent="0.25">
      <c r="A30" s="2" t="s">
        <v>38</v>
      </c>
      <c r="B30" s="2">
        <v>11</v>
      </c>
    </row>
    <row r="31" spans="1:2" x14ac:dyDescent="0.25">
      <c r="A31" s="2" t="s">
        <v>38</v>
      </c>
      <c r="B31" s="2">
        <v>12</v>
      </c>
    </row>
    <row r="32" spans="1:2" x14ac:dyDescent="0.25">
      <c r="A32" s="2" t="s">
        <v>38</v>
      </c>
      <c r="B32" s="2">
        <v>13</v>
      </c>
    </row>
    <row r="33" spans="1:2" x14ac:dyDescent="0.25">
      <c r="A33" s="2" t="s">
        <v>38</v>
      </c>
      <c r="B33" s="2">
        <v>14</v>
      </c>
    </row>
    <row r="34" spans="1:2" x14ac:dyDescent="0.25">
      <c r="A34" s="2" t="s">
        <v>38</v>
      </c>
      <c r="B34" s="2">
        <v>15</v>
      </c>
    </row>
    <row r="35" spans="1:2" x14ac:dyDescent="0.25">
      <c r="A35" s="2" t="s">
        <v>38</v>
      </c>
      <c r="B35" s="2">
        <v>16</v>
      </c>
    </row>
    <row r="36" spans="1:2" x14ac:dyDescent="0.25">
      <c r="A36" s="2" t="s">
        <v>38</v>
      </c>
      <c r="B36" s="2">
        <v>17</v>
      </c>
    </row>
    <row r="37" spans="1:2" x14ac:dyDescent="0.25">
      <c r="A37" s="2" t="s">
        <v>38</v>
      </c>
      <c r="B37" s="2">
        <v>18</v>
      </c>
    </row>
    <row r="38" spans="1:2" x14ac:dyDescent="0.25">
      <c r="A38" s="2" t="s">
        <v>38</v>
      </c>
      <c r="B38" s="2">
        <v>19</v>
      </c>
    </row>
    <row r="39" spans="1:2" x14ac:dyDescent="0.25">
      <c r="A39" s="2" t="s">
        <v>38</v>
      </c>
      <c r="B39" s="2">
        <v>20</v>
      </c>
    </row>
    <row r="40" spans="1:2" x14ac:dyDescent="0.25">
      <c r="A40" s="2" t="s">
        <v>38</v>
      </c>
      <c r="B40" s="2">
        <v>21</v>
      </c>
    </row>
    <row r="41" spans="1:2" x14ac:dyDescent="0.25">
      <c r="A41" s="2" t="s">
        <v>39</v>
      </c>
      <c r="B41" s="2">
        <v>8</v>
      </c>
    </row>
    <row r="42" spans="1:2" x14ac:dyDescent="0.25">
      <c r="A42" s="2" t="s">
        <v>39</v>
      </c>
      <c r="B42" s="2">
        <v>9</v>
      </c>
    </row>
    <row r="43" spans="1:2" x14ac:dyDescent="0.25">
      <c r="A43" s="2" t="s">
        <v>39</v>
      </c>
      <c r="B43" s="2">
        <v>10</v>
      </c>
    </row>
    <row r="44" spans="1:2" x14ac:dyDescent="0.25">
      <c r="A44" s="2" t="s">
        <v>39</v>
      </c>
      <c r="B44" s="2">
        <v>11</v>
      </c>
    </row>
    <row r="45" spans="1:2" x14ac:dyDescent="0.25">
      <c r="A45" s="2" t="s">
        <v>39</v>
      </c>
      <c r="B45" s="2">
        <v>12</v>
      </c>
    </row>
    <row r="46" spans="1:2" x14ac:dyDescent="0.25">
      <c r="A46" s="2" t="s">
        <v>39</v>
      </c>
      <c r="B46" s="2">
        <v>13</v>
      </c>
    </row>
    <row r="47" spans="1:2" x14ac:dyDescent="0.25">
      <c r="A47" s="2" t="s">
        <v>39</v>
      </c>
      <c r="B47" s="2">
        <v>14</v>
      </c>
    </row>
    <row r="48" spans="1:2" x14ac:dyDescent="0.25">
      <c r="A48" s="2" t="s">
        <v>39</v>
      </c>
      <c r="B48" s="2">
        <v>15</v>
      </c>
    </row>
    <row r="49" spans="1:2" x14ac:dyDescent="0.25">
      <c r="A49" s="2" t="s">
        <v>39</v>
      </c>
      <c r="B49" s="2">
        <v>18</v>
      </c>
    </row>
    <row r="50" spans="1:2" x14ac:dyDescent="0.25">
      <c r="A50" s="2" t="s">
        <v>39</v>
      </c>
      <c r="B50" s="2">
        <v>19</v>
      </c>
    </row>
    <row r="51" spans="1:2" x14ac:dyDescent="0.25">
      <c r="A51" s="2" t="s">
        <v>39</v>
      </c>
      <c r="B51" s="2">
        <v>20</v>
      </c>
    </row>
    <row r="52" spans="1:2" x14ac:dyDescent="0.25">
      <c r="A52" s="2" t="s">
        <v>39</v>
      </c>
      <c r="B52" s="2">
        <v>21</v>
      </c>
    </row>
    <row r="53" spans="1:2" x14ac:dyDescent="0.25">
      <c r="A53" s="2" t="s">
        <v>34</v>
      </c>
      <c r="B53" s="2">
        <v>8</v>
      </c>
    </row>
    <row r="54" spans="1:2" x14ac:dyDescent="0.25">
      <c r="A54" s="2" t="s">
        <v>34</v>
      </c>
      <c r="B54" s="2">
        <v>9</v>
      </c>
    </row>
    <row r="55" spans="1:2" x14ac:dyDescent="0.25">
      <c r="A55" s="2" t="s">
        <v>34</v>
      </c>
      <c r="B55" s="2">
        <v>10</v>
      </c>
    </row>
    <row r="56" spans="1:2" x14ac:dyDescent="0.25">
      <c r="A56" s="2" t="s">
        <v>34</v>
      </c>
      <c r="B56" s="2">
        <v>11</v>
      </c>
    </row>
    <row r="57" spans="1:2" x14ac:dyDescent="0.25">
      <c r="A57" s="2" t="s">
        <v>34</v>
      </c>
      <c r="B57" s="2">
        <v>12</v>
      </c>
    </row>
    <row r="58" spans="1:2" x14ac:dyDescent="0.25">
      <c r="A58" s="2" t="s">
        <v>34</v>
      </c>
      <c r="B58" s="2">
        <v>13</v>
      </c>
    </row>
    <row r="59" spans="1:2" x14ac:dyDescent="0.25">
      <c r="A59" s="2" t="s">
        <v>34</v>
      </c>
      <c r="B59" s="2">
        <v>14</v>
      </c>
    </row>
    <row r="60" spans="1:2" x14ac:dyDescent="0.25">
      <c r="A60" s="2" t="s">
        <v>34</v>
      </c>
      <c r="B60" s="2">
        <v>15</v>
      </c>
    </row>
    <row r="61" spans="1:2" x14ac:dyDescent="0.25">
      <c r="A61" s="2" t="s">
        <v>34</v>
      </c>
      <c r="B61" s="2">
        <v>20</v>
      </c>
    </row>
    <row r="62" spans="1:2" x14ac:dyDescent="0.25">
      <c r="A62" s="2" t="s">
        <v>34</v>
      </c>
      <c r="B62" s="2">
        <v>21</v>
      </c>
    </row>
    <row r="63" spans="1:2" x14ac:dyDescent="0.25">
      <c r="A63" s="2" t="s">
        <v>40</v>
      </c>
      <c r="B63" s="2">
        <v>8</v>
      </c>
    </row>
    <row r="64" spans="1:2" x14ac:dyDescent="0.25">
      <c r="A64" s="2" t="s">
        <v>40</v>
      </c>
      <c r="B64" s="2">
        <v>9</v>
      </c>
    </row>
    <row r="65" spans="1:2" x14ac:dyDescent="0.25">
      <c r="A65" s="2" t="s">
        <v>40</v>
      </c>
      <c r="B65" s="2">
        <v>10</v>
      </c>
    </row>
    <row r="66" spans="1:2" x14ac:dyDescent="0.25">
      <c r="A66" s="2" t="s">
        <v>40</v>
      </c>
      <c r="B66" s="2">
        <v>11</v>
      </c>
    </row>
    <row r="67" spans="1:2" x14ac:dyDescent="0.25">
      <c r="A67" s="2" t="s">
        <v>40</v>
      </c>
      <c r="B67" s="2">
        <v>12</v>
      </c>
    </row>
    <row r="68" spans="1:2" x14ac:dyDescent="0.25">
      <c r="A68" s="2" t="s">
        <v>40</v>
      </c>
      <c r="B68" s="2">
        <v>13</v>
      </c>
    </row>
    <row r="69" spans="1:2" x14ac:dyDescent="0.25">
      <c r="A69" s="2" t="s">
        <v>40</v>
      </c>
      <c r="B69" s="2">
        <v>14</v>
      </c>
    </row>
    <row r="70" spans="1:2" x14ac:dyDescent="0.25">
      <c r="A70" s="2" t="s">
        <v>40</v>
      </c>
      <c r="B70" s="2">
        <v>15</v>
      </c>
    </row>
    <row r="71" spans="1:2" x14ac:dyDescent="0.25">
      <c r="A71" s="2" t="s">
        <v>40</v>
      </c>
      <c r="B71" s="2">
        <v>16</v>
      </c>
    </row>
    <row r="72" spans="1:2" x14ac:dyDescent="0.25">
      <c r="A72" s="2" t="s">
        <v>40</v>
      </c>
      <c r="B72" s="2">
        <v>20</v>
      </c>
    </row>
    <row r="73" spans="1:2" x14ac:dyDescent="0.25">
      <c r="A73" s="2" t="s">
        <v>40</v>
      </c>
      <c r="B73" s="2">
        <v>21</v>
      </c>
    </row>
    <row r="74" spans="1:2" x14ac:dyDescent="0.25">
      <c r="A74" s="2" t="s">
        <v>41</v>
      </c>
      <c r="B74" s="2">
        <v>8</v>
      </c>
    </row>
    <row r="75" spans="1:2" x14ac:dyDescent="0.25">
      <c r="A75" s="2" t="s">
        <v>41</v>
      </c>
      <c r="B75" s="2">
        <v>9</v>
      </c>
    </row>
    <row r="76" spans="1:2" x14ac:dyDescent="0.25">
      <c r="A76" s="2" t="s">
        <v>41</v>
      </c>
      <c r="B76" s="2">
        <v>10</v>
      </c>
    </row>
    <row r="77" spans="1:2" x14ac:dyDescent="0.25">
      <c r="A77" s="2" t="s">
        <v>41</v>
      </c>
      <c r="B77" s="2">
        <v>11</v>
      </c>
    </row>
    <row r="78" spans="1:2" x14ac:dyDescent="0.25">
      <c r="A78" s="2" t="s">
        <v>41</v>
      </c>
      <c r="B78" s="2">
        <v>12</v>
      </c>
    </row>
    <row r="79" spans="1:2" x14ac:dyDescent="0.25">
      <c r="A79" s="2" t="s">
        <v>41</v>
      </c>
      <c r="B79" s="2">
        <v>13</v>
      </c>
    </row>
    <row r="80" spans="1:2" x14ac:dyDescent="0.25">
      <c r="A80" s="2" t="s">
        <v>41</v>
      </c>
      <c r="B80" s="2">
        <v>14</v>
      </c>
    </row>
    <row r="81" spans="1:2" x14ac:dyDescent="0.25">
      <c r="A81" s="2" t="s">
        <v>41</v>
      </c>
      <c r="B81" s="2">
        <v>15</v>
      </c>
    </row>
    <row r="82" spans="1:2" x14ac:dyDescent="0.25">
      <c r="A82" s="2" t="s">
        <v>41</v>
      </c>
      <c r="B82" s="2">
        <v>16</v>
      </c>
    </row>
    <row r="83" spans="1:2" x14ac:dyDescent="0.25">
      <c r="A83" s="2" t="s">
        <v>41</v>
      </c>
      <c r="B83" s="2">
        <v>17</v>
      </c>
    </row>
    <row r="84" spans="1:2" x14ac:dyDescent="0.25">
      <c r="A84" s="2" t="s">
        <v>41</v>
      </c>
      <c r="B84" s="2">
        <v>20</v>
      </c>
    </row>
    <row r="85" spans="1:2" x14ac:dyDescent="0.25">
      <c r="A85" s="2" t="s">
        <v>41</v>
      </c>
      <c r="B85" s="2">
        <v>21</v>
      </c>
    </row>
    <row r="86" spans="1:2" x14ac:dyDescent="0.25">
      <c r="A86" s="2" t="s">
        <v>42</v>
      </c>
      <c r="B86" s="2">
        <v>8</v>
      </c>
    </row>
    <row r="87" spans="1:2" x14ac:dyDescent="0.25">
      <c r="A87" s="2" t="s">
        <v>42</v>
      </c>
      <c r="B87" s="2">
        <v>9</v>
      </c>
    </row>
    <row r="88" spans="1:2" x14ac:dyDescent="0.25">
      <c r="A88" s="2" t="s">
        <v>42</v>
      </c>
      <c r="B88" s="2">
        <v>10</v>
      </c>
    </row>
    <row r="89" spans="1:2" x14ac:dyDescent="0.25">
      <c r="A89" s="2" t="s">
        <v>42</v>
      </c>
      <c r="B89" s="2">
        <v>11</v>
      </c>
    </row>
    <row r="90" spans="1:2" x14ac:dyDescent="0.25">
      <c r="A90" s="2" t="s">
        <v>42</v>
      </c>
      <c r="B90" s="2">
        <v>12</v>
      </c>
    </row>
    <row r="91" spans="1:2" x14ac:dyDescent="0.25">
      <c r="A91" s="2" t="s">
        <v>42</v>
      </c>
      <c r="B91" s="2">
        <v>13</v>
      </c>
    </row>
    <row r="92" spans="1:2" x14ac:dyDescent="0.25">
      <c r="A92" s="2" t="s">
        <v>42</v>
      </c>
      <c r="B92" s="2">
        <v>14</v>
      </c>
    </row>
    <row r="93" spans="1:2" x14ac:dyDescent="0.25">
      <c r="A93" s="2" t="s">
        <v>42</v>
      </c>
      <c r="B93" s="2">
        <v>15</v>
      </c>
    </row>
    <row r="94" spans="1:2" x14ac:dyDescent="0.25">
      <c r="A94" s="2" t="s">
        <v>42</v>
      </c>
      <c r="B94" s="2">
        <v>16</v>
      </c>
    </row>
    <row r="95" spans="1:2" x14ac:dyDescent="0.25">
      <c r="A95" s="2" t="s">
        <v>42</v>
      </c>
      <c r="B95" s="2">
        <v>17</v>
      </c>
    </row>
    <row r="96" spans="1:2" x14ac:dyDescent="0.25">
      <c r="A96" s="2" t="s">
        <v>42</v>
      </c>
      <c r="B96" s="2">
        <v>18</v>
      </c>
    </row>
    <row r="97" spans="1:2" x14ac:dyDescent="0.25">
      <c r="A97" s="2" t="s">
        <v>42</v>
      </c>
      <c r="B97" s="2">
        <v>19</v>
      </c>
    </row>
    <row r="98" spans="1:2" x14ac:dyDescent="0.25">
      <c r="A98" s="2" t="s">
        <v>42</v>
      </c>
      <c r="B98" s="2">
        <v>20</v>
      </c>
    </row>
    <row r="99" spans="1:2" x14ac:dyDescent="0.25">
      <c r="A99" s="2" t="s">
        <v>42</v>
      </c>
      <c r="B99" s="2">
        <v>21</v>
      </c>
    </row>
    <row r="100" spans="1:2" x14ac:dyDescent="0.25">
      <c r="A100" s="2" t="s">
        <v>43</v>
      </c>
      <c r="B100" s="2">
        <v>8</v>
      </c>
    </row>
    <row r="101" spans="1:2" x14ac:dyDescent="0.25">
      <c r="A101" s="2" t="s">
        <v>43</v>
      </c>
      <c r="B101" s="2">
        <v>9</v>
      </c>
    </row>
    <row r="102" spans="1:2" x14ac:dyDescent="0.25">
      <c r="A102" s="2" t="s">
        <v>43</v>
      </c>
      <c r="B102" s="2">
        <v>10</v>
      </c>
    </row>
    <row r="103" spans="1:2" x14ac:dyDescent="0.25">
      <c r="A103" s="2" t="s">
        <v>43</v>
      </c>
      <c r="B103" s="2">
        <v>11</v>
      </c>
    </row>
    <row r="104" spans="1:2" x14ac:dyDescent="0.25">
      <c r="A104" s="2" t="s">
        <v>43</v>
      </c>
      <c r="B104" s="2">
        <v>12</v>
      </c>
    </row>
    <row r="105" spans="1:2" x14ac:dyDescent="0.25">
      <c r="A105" s="2" t="s">
        <v>43</v>
      </c>
      <c r="B105" s="2">
        <v>13</v>
      </c>
    </row>
    <row r="106" spans="1:2" x14ac:dyDescent="0.25">
      <c r="A106" s="2" t="s">
        <v>43</v>
      </c>
      <c r="B106" s="2">
        <v>14</v>
      </c>
    </row>
    <row r="107" spans="1:2" x14ac:dyDescent="0.25">
      <c r="A107" s="2" t="s">
        <v>43</v>
      </c>
      <c r="B107" s="2">
        <v>15</v>
      </c>
    </row>
    <row r="108" spans="1:2" x14ac:dyDescent="0.25">
      <c r="A108" s="2" t="s">
        <v>43</v>
      </c>
      <c r="B108" s="2">
        <v>18</v>
      </c>
    </row>
    <row r="109" spans="1:2" x14ac:dyDescent="0.25">
      <c r="A109" s="2" t="s">
        <v>43</v>
      </c>
      <c r="B109" s="2">
        <v>19</v>
      </c>
    </row>
    <row r="110" spans="1:2" x14ac:dyDescent="0.25">
      <c r="A110" s="2" t="s">
        <v>43</v>
      </c>
      <c r="B110" s="2">
        <v>20</v>
      </c>
    </row>
    <row r="111" spans="1:2" x14ac:dyDescent="0.25">
      <c r="A111" s="2" t="s">
        <v>43</v>
      </c>
      <c r="B111" s="2">
        <v>21</v>
      </c>
    </row>
    <row r="112" spans="1:2" x14ac:dyDescent="0.25">
      <c r="A112" s="2" t="s">
        <v>44</v>
      </c>
      <c r="B112" s="2">
        <v>8</v>
      </c>
    </row>
    <row r="113" spans="1:2" x14ac:dyDescent="0.25">
      <c r="A113" s="2" t="s">
        <v>44</v>
      </c>
      <c r="B113" s="2">
        <v>9</v>
      </c>
    </row>
    <row r="114" spans="1:2" x14ac:dyDescent="0.25">
      <c r="A114" s="2" t="s">
        <v>44</v>
      </c>
      <c r="B114" s="2">
        <v>10</v>
      </c>
    </row>
    <row r="115" spans="1:2" x14ac:dyDescent="0.25">
      <c r="A115" s="2" t="s">
        <v>44</v>
      </c>
      <c r="B115" s="2">
        <v>11</v>
      </c>
    </row>
    <row r="116" spans="1:2" x14ac:dyDescent="0.25">
      <c r="A116" s="2" t="s">
        <v>44</v>
      </c>
      <c r="B116" s="2">
        <v>12</v>
      </c>
    </row>
    <row r="117" spans="1:2" x14ac:dyDescent="0.25">
      <c r="A117" s="2" t="s">
        <v>44</v>
      </c>
      <c r="B117" s="2">
        <v>13</v>
      </c>
    </row>
    <row r="118" spans="1:2" x14ac:dyDescent="0.25">
      <c r="A118" s="2" t="s">
        <v>44</v>
      </c>
      <c r="B118" s="2">
        <v>14</v>
      </c>
    </row>
    <row r="119" spans="1:2" x14ac:dyDescent="0.25">
      <c r="A119" s="2" t="s">
        <v>44</v>
      </c>
      <c r="B119" s="2">
        <v>15</v>
      </c>
    </row>
    <row r="120" spans="1:2" x14ac:dyDescent="0.25">
      <c r="A120" s="2" t="s">
        <v>44</v>
      </c>
      <c r="B120" s="2">
        <v>16</v>
      </c>
    </row>
    <row r="121" spans="1:2" x14ac:dyDescent="0.25">
      <c r="A121" s="2" t="s">
        <v>44</v>
      </c>
      <c r="B121" s="2">
        <v>17</v>
      </c>
    </row>
    <row r="122" spans="1:2" x14ac:dyDescent="0.25">
      <c r="A122" s="2" t="s">
        <v>44</v>
      </c>
      <c r="B122" s="2">
        <v>18</v>
      </c>
    </row>
    <row r="123" spans="1:2" x14ac:dyDescent="0.25">
      <c r="A123" s="2" t="s">
        <v>44</v>
      </c>
      <c r="B123" s="2">
        <v>19</v>
      </c>
    </row>
    <row r="124" spans="1:2" x14ac:dyDescent="0.25">
      <c r="A124" s="2" t="s">
        <v>44</v>
      </c>
      <c r="B124" s="2">
        <v>20</v>
      </c>
    </row>
    <row r="125" spans="1:2" x14ac:dyDescent="0.25">
      <c r="A125" s="2" t="s">
        <v>44</v>
      </c>
      <c r="B125" s="2">
        <v>21</v>
      </c>
    </row>
    <row r="126" spans="1:2" x14ac:dyDescent="0.25">
      <c r="A126" s="2" t="s">
        <v>45</v>
      </c>
      <c r="B126" s="2">
        <v>8</v>
      </c>
    </row>
    <row r="127" spans="1:2" x14ac:dyDescent="0.25">
      <c r="A127" s="2" t="s">
        <v>45</v>
      </c>
      <c r="B127" s="2">
        <v>9</v>
      </c>
    </row>
    <row r="128" spans="1:2" x14ac:dyDescent="0.25">
      <c r="A128" s="2" t="s">
        <v>45</v>
      </c>
      <c r="B128" s="2">
        <v>10</v>
      </c>
    </row>
    <row r="129" spans="1:2" x14ac:dyDescent="0.25">
      <c r="A129" s="2" t="s">
        <v>45</v>
      </c>
      <c r="B129" s="2">
        <v>11</v>
      </c>
    </row>
    <row r="130" spans="1:2" x14ac:dyDescent="0.25">
      <c r="A130" s="2" t="s">
        <v>45</v>
      </c>
      <c r="B130" s="2">
        <v>16</v>
      </c>
    </row>
    <row r="131" spans="1:2" x14ac:dyDescent="0.25">
      <c r="A131" s="2" t="s">
        <v>45</v>
      </c>
      <c r="B131" s="2">
        <v>17</v>
      </c>
    </row>
    <row r="132" spans="1:2" x14ac:dyDescent="0.25">
      <c r="A132" s="2" t="s">
        <v>45</v>
      </c>
      <c r="B132" s="2">
        <v>18</v>
      </c>
    </row>
    <row r="133" spans="1:2" x14ac:dyDescent="0.25">
      <c r="A133" s="2" t="s">
        <v>45</v>
      </c>
      <c r="B133" s="2">
        <v>19</v>
      </c>
    </row>
    <row r="134" spans="1:2" x14ac:dyDescent="0.25">
      <c r="A134" s="2" t="s">
        <v>45</v>
      </c>
      <c r="B134" s="2">
        <v>20</v>
      </c>
    </row>
    <row r="135" spans="1:2" x14ac:dyDescent="0.25">
      <c r="A135" s="2" t="s">
        <v>45</v>
      </c>
      <c r="B135" s="2">
        <v>21</v>
      </c>
    </row>
    <row r="136" spans="1:2" x14ac:dyDescent="0.25">
      <c r="A136" s="2" t="s">
        <v>46</v>
      </c>
      <c r="B136" s="2">
        <v>8</v>
      </c>
    </row>
    <row r="137" spans="1:2" x14ac:dyDescent="0.25">
      <c r="A137" s="2" t="s">
        <v>46</v>
      </c>
      <c r="B137" s="2">
        <v>9</v>
      </c>
    </row>
    <row r="138" spans="1:2" x14ac:dyDescent="0.25">
      <c r="A138" s="2" t="s">
        <v>46</v>
      </c>
      <c r="B138" s="2">
        <v>10</v>
      </c>
    </row>
    <row r="139" spans="1:2" x14ac:dyDescent="0.25">
      <c r="A139" s="2" t="s">
        <v>46</v>
      </c>
      <c r="B139" s="2">
        <v>11</v>
      </c>
    </row>
    <row r="140" spans="1:2" x14ac:dyDescent="0.25">
      <c r="A140" s="2" t="s">
        <v>46</v>
      </c>
      <c r="B140" s="2">
        <v>12</v>
      </c>
    </row>
    <row r="141" spans="1:2" x14ac:dyDescent="0.25">
      <c r="A141" s="2" t="s">
        <v>46</v>
      </c>
      <c r="B141" s="2">
        <v>15</v>
      </c>
    </row>
    <row r="142" spans="1:2" x14ac:dyDescent="0.25">
      <c r="A142" s="2" t="s">
        <v>46</v>
      </c>
      <c r="B142" s="2">
        <v>16</v>
      </c>
    </row>
    <row r="143" spans="1:2" x14ac:dyDescent="0.25">
      <c r="A143" s="2" t="s">
        <v>46</v>
      </c>
      <c r="B143" s="2">
        <v>17</v>
      </c>
    </row>
    <row r="144" spans="1:2" x14ac:dyDescent="0.25">
      <c r="A144" s="2" t="s">
        <v>46</v>
      </c>
      <c r="B144" s="2">
        <v>18</v>
      </c>
    </row>
    <row r="145" spans="1:2" x14ac:dyDescent="0.25">
      <c r="A145" s="2" t="s">
        <v>46</v>
      </c>
      <c r="B145" s="2">
        <v>19</v>
      </c>
    </row>
    <row r="146" spans="1:2" x14ac:dyDescent="0.25">
      <c r="A146" s="2" t="s">
        <v>46</v>
      </c>
      <c r="B146" s="2">
        <v>20</v>
      </c>
    </row>
    <row r="147" spans="1:2" x14ac:dyDescent="0.25">
      <c r="A147" s="2" t="s">
        <v>46</v>
      </c>
      <c r="B147" s="2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Профиль</vt:lpstr>
      <vt:lpstr>СО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2024-06-13T06:48:36Z</dcterms:modified>
</cp:coreProperties>
</file>