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клад и крой\"/>
    </mc:Choice>
  </mc:AlternateContent>
  <bookViews>
    <workbookView xWindow="0" yWindow="0" windowWidth="20490" windowHeight="7755" activeTab="1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изводственное задание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 a="1"/>
  <c r="C2" i="2" s="1"/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D2" i="2" a="1"/>
  <c r="D2" i="2" s="1"/>
  <c r="D3" i="2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A69" i="2" s="1"/>
  <c r="D69" i="3" s="1"/>
  <c r="E69" i="3" s="1"/>
  <c r="D70" i="2" a="1"/>
  <c r="D70" i="2" s="1"/>
  <c r="A70" i="2" s="1"/>
  <c r="D70" i="3" s="1"/>
  <c r="E70" i="3" s="1"/>
  <c r="D71" i="2" a="1"/>
  <c r="D71" i="2" s="1"/>
  <c r="A71" i="2" s="1"/>
  <c r="D71" i="3" s="1"/>
  <c r="E71" i="3" s="1"/>
  <c r="D72" i="2" a="1"/>
  <c r="D72" i="2" s="1"/>
  <c r="A72" i="2" s="1"/>
  <c r="D72" i="3" s="1"/>
  <c r="E72" i="3" s="1"/>
  <c r="D73" i="2" a="1"/>
  <c r="D73" i="2" s="1"/>
  <c r="A73" i="2" s="1"/>
  <c r="D73" i="3" s="1"/>
  <c r="E73" i="3" s="1"/>
  <c r="D74" i="2" a="1"/>
  <c r="D74" i="2" s="1"/>
  <c r="A74" i="2" s="1"/>
  <c r="D74" i="3" s="1"/>
  <c r="E74" i="3" s="1"/>
  <c r="D75" i="2" a="1"/>
  <c r="D75" i="2" s="1"/>
  <c r="A75" i="2" s="1"/>
  <c r="D75" i="3" s="1"/>
  <c r="E75" i="3" s="1"/>
  <c r="D76" i="2" a="1"/>
  <c r="D76" i="2" s="1"/>
  <c r="A76" i="2" s="1"/>
  <c r="D76" i="3" s="1"/>
  <c r="E76" i="3" s="1"/>
  <c r="D77" i="2" a="1"/>
  <c r="D77" i="2" s="1"/>
  <c r="A77" i="2" s="1"/>
  <c r="D77" i="3" s="1"/>
  <c r="E77" i="3" s="1"/>
  <c r="D78" i="2" a="1"/>
  <c r="D78" i="2" s="1"/>
  <c r="A78" i="2" s="1"/>
  <c r="D78" i="3" s="1"/>
  <c r="E78" i="3" s="1"/>
  <c r="D79" i="2" a="1"/>
  <c r="D79" i="2" s="1"/>
  <c r="A79" i="2" s="1"/>
  <c r="D79" i="3" s="1"/>
  <c r="E79" i="3" s="1"/>
  <c r="D80" i="2" a="1"/>
  <c r="D80" i="2" s="1"/>
  <c r="A80" i="2" s="1"/>
  <c r="D80" i="3" s="1"/>
  <c r="E80" i="3" s="1"/>
  <c r="D81" i="2" a="1"/>
  <c r="D81" i="2" s="1"/>
  <c r="A81" i="2" s="1"/>
  <c r="D81" i="3" s="1"/>
  <c r="E81" i="3" s="1"/>
  <c r="D82" i="2" a="1"/>
  <c r="D82" i="2" s="1"/>
  <c r="A82" i="2" s="1"/>
  <c r="D82" i="3" s="1"/>
  <c r="E82" i="3" s="1"/>
  <c r="D83" i="2" a="1"/>
  <c r="D83" i="2" s="1"/>
  <c r="A83" i="2" s="1"/>
  <c r="D83" i="3" s="1"/>
  <c r="E83" i="3" s="1"/>
  <c r="D84" i="2" a="1"/>
  <c r="D84" i="2" s="1"/>
  <c r="A84" i="2" s="1"/>
  <c r="D84" i="3" s="1"/>
  <c r="E84" i="3" s="1"/>
  <c r="D85" i="2" a="1"/>
  <c r="D85" i="2" s="1"/>
  <c r="A85" i="2" s="1"/>
  <c r="D85" i="3" s="1"/>
  <c r="E85" i="3" s="1"/>
  <c r="D86" i="2" a="1"/>
  <c r="D86" i="2" s="1"/>
  <c r="A86" i="2" s="1"/>
  <c r="D86" i="3" s="1"/>
  <c r="E86" i="3" s="1"/>
  <c r="D87" i="2" a="1"/>
  <c r="D87" i="2" s="1"/>
  <c r="A87" i="2" s="1"/>
  <c r="D87" i="3" s="1"/>
  <c r="E87" i="3" s="1"/>
  <c r="D88" i="2" a="1"/>
  <c r="D88" i="2" s="1"/>
  <c r="A88" i="2" s="1"/>
  <c r="D88" i="3" s="1"/>
  <c r="E88" i="3" s="1"/>
  <c r="D89" i="2" a="1"/>
  <c r="D89" i="2" s="1"/>
  <c r="A89" i="2" s="1"/>
  <c r="D89" i="3" s="1"/>
  <c r="E89" i="3" s="1"/>
  <c r="D90" i="2" a="1"/>
  <c r="D90" i="2" s="1"/>
  <c r="A90" i="2" s="1"/>
  <c r="D90" i="3" s="1"/>
  <c r="E90" i="3" s="1"/>
  <c r="D91" i="2" a="1"/>
  <c r="D91" i="2" s="1"/>
  <c r="A91" i="2" s="1"/>
  <c r="D91" i="3" s="1"/>
  <c r="E91" i="3" s="1"/>
  <c r="D92" i="2" a="1"/>
  <c r="D92" i="2" s="1"/>
  <c r="A92" i="2" s="1"/>
  <c r="D92" i="3" s="1"/>
  <c r="E92" i="3" s="1"/>
  <c r="D93" i="2" a="1"/>
  <c r="D93" i="2" s="1"/>
  <c r="A93" i="2" s="1"/>
  <c r="D93" i="3" s="1"/>
  <c r="E93" i="3" s="1"/>
  <c r="D94" i="2" a="1"/>
  <c r="D94" i="2" s="1"/>
  <c r="A94" i="2" s="1"/>
  <c r="D94" i="3" s="1"/>
  <c r="E94" i="3" s="1"/>
  <c r="D95" i="2" a="1"/>
  <c r="D95" i="2" s="1"/>
  <c r="A95" i="2" s="1"/>
  <c r="D95" i="3" s="1"/>
  <c r="E95" i="3" s="1"/>
  <c r="D96" i="2" a="1"/>
  <c r="D96" i="2" s="1"/>
  <c r="A96" i="2" s="1"/>
  <c r="D96" i="3" s="1"/>
  <c r="E96" i="3" s="1"/>
  <c r="D97" i="2" a="1"/>
  <c r="D97" i="2" s="1"/>
  <c r="A97" i="2" s="1"/>
  <c r="D97" i="3" s="1"/>
  <c r="E97" i="3" s="1"/>
  <c r="D98" i="2" a="1"/>
  <c r="D98" i="2" s="1"/>
  <c r="A98" i="2" s="1"/>
  <c r="D98" i="3" s="1"/>
  <c r="E98" i="3" s="1"/>
  <c r="D99" i="2" a="1"/>
  <c r="D99" i="2" s="1"/>
  <c r="A99" i="2" s="1"/>
  <c r="D99" i="3" s="1"/>
  <c r="E99" i="3" s="1"/>
  <c r="D100" i="2" a="1"/>
  <c r="D100" i="2" s="1"/>
  <c r="A100" i="2" s="1"/>
  <c r="D100" i="3" s="1"/>
  <c r="E100" i="3" s="1"/>
  <c r="D101" i="2" a="1"/>
  <c r="D101" i="2" s="1"/>
  <c r="A101" i="2" s="1"/>
  <c r="D101" i="3" s="1"/>
  <c r="E101" i="3" s="1"/>
  <c r="D102" i="2" a="1"/>
  <c r="D102" i="2" s="1"/>
  <c r="A102" i="2" s="1"/>
  <c r="D102" i="3" s="1"/>
  <c r="E102" i="3" s="1"/>
  <c r="C69" i="2" a="1"/>
  <c r="C69" i="2" s="1"/>
  <c r="E69" i="2" a="1"/>
  <c r="E69" i="2" s="1"/>
  <c r="F69" i="2" a="1"/>
  <c r="F69" i="2" s="1"/>
  <c r="G69" i="2" a="1"/>
  <c r="G69" i="2" s="1"/>
  <c r="H69" i="2" a="1"/>
  <c r="H69" i="2"/>
  <c r="I69" i="2" a="1"/>
  <c r="I69" i="2"/>
  <c r="J69" i="2" a="1"/>
  <c r="J69" i="2"/>
  <c r="K69" i="2" a="1"/>
  <c r="K69" i="2" s="1"/>
  <c r="L69" i="2" a="1"/>
  <c r="L69" i="2"/>
  <c r="M69" i="2" a="1"/>
  <c r="M69" i="2"/>
  <c r="N69" i="2" a="1"/>
  <c r="N69" i="2"/>
  <c r="O69" i="2" a="1"/>
  <c r="O69" i="2" s="1"/>
  <c r="P69" i="2" a="1"/>
  <c r="P69" i="2"/>
  <c r="Q69" i="2" a="1"/>
  <c r="Q69" i="2"/>
  <c r="R69" i="2" a="1"/>
  <c r="R69" i="2"/>
  <c r="S69" i="2" a="1"/>
  <c r="S69" i="2" s="1"/>
  <c r="T69" i="2" a="1"/>
  <c r="T69" i="2"/>
  <c r="U69" i="2" a="1"/>
  <c r="U69" i="2"/>
  <c r="V69" i="2" a="1"/>
  <c r="V69" i="2"/>
  <c r="W69" i="2" a="1"/>
  <c r="W69" i="2" s="1"/>
  <c r="X69" i="2" a="1"/>
  <c r="X69" i="2"/>
  <c r="Y69" i="2" a="1"/>
  <c r="Y69" i="2"/>
  <c r="Z69" i="2" a="1"/>
  <c r="Z69" i="2"/>
  <c r="C70" i="2" a="1"/>
  <c r="C70" i="2" s="1"/>
  <c r="E70" i="2" a="1"/>
  <c r="E70" i="2"/>
  <c r="F70" i="2" a="1"/>
  <c r="F70" i="2" s="1"/>
  <c r="G70" i="2" a="1"/>
  <c r="G70" i="2" s="1"/>
  <c r="H70" i="2" a="1"/>
  <c r="H70" i="2" s="1"/>
  <c r="I70" i="2" a="1"/>
  <c r="I70" i="2"/>
  <c r="J70" i="2" a="1"/>
  <c r="J70" i="2" s="1"/>
  <c r="K70" i="2" a="1"/>
  <c r="K70" i="2" s="1"/>
  <c r="L70" i="2" a="1"/>
  <c r="L70" i="2" s="1"/>
  <c r="M70" i="2" a="1"/>
  <c r="M70" i="2"/>
  <c r="N70" i="2" a="1"/>
  <c r="N70" i="2" s="1"/>
  <c r="O70" i="2" a="1"/>
  <c r="O70" i="2" s="1"/>
  <c r="P70" i="2" a="1"/>
  <c r="P70" i="2" s="1"/>
  <c r="Q70" i="2" a="1"/>
  <c r="Q70" i="2"/>
  <c r="R70" i="2" a="1"/>
  <c r="R70" i="2" s="1"/>
  <c r="S70" i="2" a="1"/>
  <c r="S70" i="2" s="1"/>
  <c r="T70" i="2" a="1"/>
  <c r="T70" i="2" s="1"/>
  <c r="U70" i="2" a="1"/>
  <c r="U70" i="2"/>
  <c r="V70" i="2" a="1"/>
  <c r="V70" i="2" s="1"/>
  <c r="W70" i="2" a="1"/>
  <c r="W70" i="2" s="1"/>
  <c r="X70" i="2" a="1"/>
  <c r="X70" i="2" s="1"/>
  <c r="Y70" i="2" a="1"/>
  <c r="Y70" i="2"/>
  <c r="Z70" i="2" a="1"/>
  <c r="Z70" i="2" s="1"/>
  <c r="C71" i="2" a="1"/>
  <c r="C71" i="2" s="1"/>
  <c r="E71" i="2" a="1"/>
  <c r="E71" i="2"/>
  <c r="F71" i="2" a="1"/>
  <c r="F71" i="2" s="1"/>
  <c r="G71" i="2" a="1"/>
  <c r="G71" i="2" s="1"/>
  <c r="H71" i="2" a="1"/>
  <c r="H71" i="2" s="1"/>
  <c r="I71" i="2" a="1"/>
  <c r="I71" i="2"/>
  <c r="J71" i="2" a="1"/>
  <c r="J71" i="2" s="1"/>
  <c r="K71" i="2" a="1"/>
  <c r="K71" i="2" s="1"/>
  <c r="L71" i="2" a="1"/>
  <c r="L71" i="2" s="1"/>
  <c r="M71" i="2" a="1"/>
  <c r="M71" i="2" s="1"/>
  <c r="N71" i="2" a="1"/>
  <c r="N71" i="2" s="1"/>
  <c r="O71" i="2" a="1"/>
  <c r="O71" i="2" s="1"/>
  <c r="P71" i="2" a="1"/>
  <c r="P71" i="2" s="1"/>
  <c r="Q71" i="2" a="1"/>
  <c r="Q71" i="2" s="1"/>
  <c r="R71" i="2" a="1"/>
  <c r="R71" i="2" s="1"/>
  <c r="S71" i="2" a="1"/>
  <c r="S71" i="2" s="1"/>
  <c r="T71" i="2" a="1"/>
  <c r="T71" i="2" s="1"/>
  <c r="U71" i="2" a="1"/>
  <c r="U71" i="2"/>
  <c r="V71" i="2" a="1"/>
  <c r="V71" i="2" s="1"/>
  <c r="W71" i="2" a="1"/>
  <c r="W71" i="2" s="1"/>
  <c r="X71" i="2" a="1"/>
  <c r="X71" i="2" s="1"/>
  <c r="Y71" i="2" a="1"/>
  <c r="Y71" i="2" s="1"/>
  <c r="Z71" i="2" a="1"/>
  <c r="Z71" i="2" s="1"/>
  <c r="C72" i="2" a="1"/>
  <c r="C72" i="2" s="1"/>
  <c r="E72" i="2" a="1"/>
  <c r="E72" i="2" s="1"/>
  <c r="F72" i="2" a="1"/>
  <c r="F72" i="2" s="1"/>
  <c r="G72" i="2" a="1"/>
  <c r="G72" i="2" s="1"/>
  <c r="H72" i="2" a="1"/>
  <c r="H72" i="2" s="1"/>
  <c r="I72" i="2" a="1"/>
  <c r="I72" i="2" s="1"/>
  <c r="J72" i="2" a="1"/>
  <c r="J72" i="2" s="1"/>
  <c r="K72" i="2" a="1"/>
  <c r="K72" i="2" s="1"/>
  <c r="L72" i="2" a="1"/>
  <c r="L72" i="2" s="1"/>
  <c r="M72" i="2" a="1"/>
  <c r="M72" i="2"/>
  <c r="N72" i="2" a="1"/>
  <c r="N72" i="2" s="1"/>
  <c r="O72" i="2" a="1"/>
  <c r="O72" i="2" s="1"/>
  <c r="P72" i="2" a="1"/>
  <c r="P72" i="2" s="1"/>
  <c r="Q72" i="2" a="1"/>
  <c r="Q72" i="2"/>
  <c r="R72" i="2" a="1"/>
  <c r="R72" i="2" s="1"/>
  <c r="S72" i="2" a="1"/>
  <c r="S72" i="2" s="1"/>
  <c r="T72" i="2" a="1"/>
  <c r="T72" i="2" s="1"/>
  <c r="U72" i="2" a="1"/>
  <c r="U72" i="2"/>
  <c r="V72" i="2" a="1"/>
  <c r="V72" i="2" s="1"/>
  <c r="W72" i="2" a="1"/>
  <c r="W72" i="2" s="1"/>
  <c r="X72" i="2" a="1"/>
  <c r="X72" i="2" s="1"/>
  <c r="Y72" i="2" a="1"/>
  <c r="Y72" i="2" s="1"/>
  <c r="Z72" i="2" a="1"/>
  <c r="Z72" i="2" s="1"/>
  <c r="C73" i="2" a="1"/>
  <c r="C73" i="2" s="1"/>
  <c r="E73" i="2" a="1"/>
  <c r="E73" i="2" s="1"/>
  <c r="F73" i="2" a="1"/>
  <c r="F73" i="2" s="1"/>
  <c r="G73" i="2" a="1"/>
  <c r="G73" i="2" s="1"/>
  <c r="H73" i="2" a="1"/>
  <c r="H73" i="2" s="1"/>
  <c r="I73" i="2" a="1"/>
  <c r="I73" i="2" s="1"/>
  <c r="J73" i="2" a="1"/>
  <c r="J73" i="2" s="1"/>
  <c r="K73" i="2" a="1"/>
  <c r="K73" i="2" s="1"/>
  <c r="L73" i="2" a="1"/>
  <c r="L73" i="2" s="1"/>
  <c r="M73" i="2" a="1"/>
  <c r="M73" i="2" s="1"/>
  <c r="N73" i="2" a="1"/>
  <c r="N73" i="2" s="1"/>
  <c r="O73" i="2" a="1"/>
  <c r="O73" i="2" s="1"/>
  <c r="P73" i="2" a="1"/>
  <c r="P73" i="2" s="1"/>
  <c r="Q73" i="2" a="1"/>
  <c r="Q73" i="2" s="1"/>
  <c r="R73" i="2" a="1"/>
  <c r="R73" i="2" s="1"/>
  <c r="S73" i="2" a="1"/>
  <c r="S73" i="2" s="1"/>
  <c r="T73" i="2" a="1"/>
  <c r="T73" i="2" s="1"/>
  <c r="U73" i="2" a="1"/>
  <c r="U73" i="2"/>
  <c r="V73" i="2" a="1"/>
  <c r="V73" i="2" s="1"/>
  <c r="W73" i="2" a="1"/>
  <c r="W73" i="2" s="1"/>
  <c r="X73" i="2" a="1"/>
  <c r="X73" i="2" s="1"/>
  <c r="Y73" i="2" a="1"/>
  <c r="Y73" i="2"/>
  <c r="Z73" i="2" a="1"/>
  <c r="Z73" i="2" s="1"/>
  <c r="C74" i="2" a="1"/>
  <c r="C74" i="2" s="1"/>
  <c r="E74" i="2" a="1"/>
  <c r="E74" i="2"/>
  <c r="F74" i="2" a="1"/>
  <c r="F74" i="2" s="1"/>
  <c r="G74" i="2" a="1"/>
  <c r="G74" i="2" s="1"/>
  <c r="H74" i="2" a="1"/>
  <c r="H74" i="2" s="1"/>
  <c r="I74" i="2" a="1"/>
  <c r="I74" i="2" s="1"/>
  <c r="J74" i="2" a="1"/>
  <c r="J74" i="2" s="1"/>
  <c r="K74" i="2" a="1"/>
  <c r="K74" i="2" s="1"/>
  <c r="L74" i="2" a="1"/>
  <c r="L74" i="2" s="1"/>
  <c r="M74" i="2" a="1"/>
  <c r="M74" i="2" s="1"/>
  <c r="N74" i="2" a="1"/>
  <c r="N74" i="2" s="1"/>
  <c r="O74" i="2" a="1"/>
  <c r="O74" i="2" s="1"/>
  <c r="P74" i="2" a="1"/>
  <c r="P74" i="2" s="1"/>
  <c r="Q74" i="2" a="1"/>
  <c r="Q74" i="2" s="1"/>
  <c r="R74" i="2" a="1"/>
  <c r="R74" i="2" s="1"/>
  <c r="S74" i="2" a="1"/>
  <c r="S74" i="2" s="1"/>
  <c r="T74" i="2" a="1"/>
  <c r="T74" i="2" s="1"/>
  <c r="U74" i="2" a="1"/>
  <c r="U74" i="2" s="1"/>
  <c r="V74" i="2" a="1"/>
  <c r="V74" i="2" s="1"/>
  <c r="W74" i="2" a="1"/>
  <c r="W74" i="2" s="1"/>
  <c r="X74" i="2" a="1"/>
  <c r="X74" i="2" s="1"/>
  <c r="Y74" i="2" a="1"/>
  <c r="Y74" i="2" s="1"/>
  <c r="Z74" i="2" a="1"/>
  <c r="Z74" i="2" s="1"/>
  <c r="C75" i="2" a="1"/>
  <c r="C75" i="2" s="1"/>
  <c r="E75" i="2" a="1"/>
  <c r="E75" i="2"/>
  <c r="F75" i="2" a="1"/>
  <c r="F75" i="2" s="1"/>
  <c r="G75" i="2" a="1"/>
  <c r="G75" i="2" s="1"/>
  <c r="H75" i="2" a="1"/>
  <c r="H75" i="2" s="1"/>
  <c r="I75" i="2" a="1"/>
  <c r="I75" i="2"/>
  <c r="J75" i="2" a="1"/>
  <c r="J75" i="2" s="1"/>
  <c r="K75" i="2" a="1"/>
  <c r="K75" i="2" s="1"/>
  <c r="L75" i="2" a="1"/>
  <c r="L75" i="2" s="1"/>
  <c r="M75" i="2" a="1"/>
  <c r="M75" i="2"/>
  <c r="N75" i="2" a="1"/>
  <c r="N75" i="2" s="1"/>
  <c r="O75" i="2" a="1"/>
  <c r="O75" i="2" s="1"/>
  <c r="P75" i="2" a="1"/>
  <c r="P75" i="2" s="1"/>
  <c r="Q75" i="2" a="1"/>
  <c r="Q75" i="2" s="1"/>
  <c r="R75" i="2" a="1"/>
  <c r="R75" i="2" s="1"/>
  <c r="S75" i="2" a="1"/>
  <c r="S75" i="2" s="1"/>
  <c r="T75" i="2" a="1"/>
  <c r="T75" i="2" s="1"/>
  <c r="U75" i="2" a="1"/>
  <c r="U75" i="2" s="1"/>
  <c r="V75" i="2" a="1"/>
  <c r="V75" i="2" s="1"/>
  <c r="W75" i="2" a="1"/>
  <c r="W75" i="2" s="1"/>
  <c r="X75" i="2" a="1"/>
  <c r="X75" i="2" s="1"/>
  <c r="Y75" i="2" a="1"/>
  <c r="Y75" i="2" s="1"/>
  <c r="Z75" i="2" a="1"/>
  <c r="Z75" i="2" s="1"/>
  <c r="C76" i="2" a="1"/>
  <c r="C76" i="2" s="1"/>
  <c r="E76" i="2" a="1"/>
  <c r="E76" i="2" s="1"/>
  <c r="F76" i="2" a="1"/>
  <c r="F76" i="2" s="1"/>
  <c r="G76" i="2" a="1"/>
  <c r="G76" i="2" s="1"/>
  <c r="H76" i="2" a="1"/>
  <c r="H76" i="2" s="1"/>
  <c r="I76" i="2" a="1"/>
  <c r="I76" i="2" s="1"/>
  <c r="J76" i="2" a="1"/>
  <c r="J76" i="2" s="1"/>
  <c r="K76" i="2" a="1"/>
  <c r="K76" i="2" s="1"/>
  <c r="L76" i="2" a="1"/>
  <c r="L76" i="2" s="1"/>
  <c r="M76" i="2" a="1"/>
  <c r="M76" i="2" s="1"/>
  <c r="N76" i="2" a="1"/>
  <c r="N76" i="2" s="1"/>
  <c r="O76" i="2" a="1"/>
  <c r="O76" i="2" s="1"/>
  <c r="P76" i="2" a="1"/>
  <c r="P76" i="2" s="1"/>
  <c r="Q76" i="2" a="1"/>
  <c r="Q76" i="2"/>
  <c r="R76" i="2" a="1"/>
  <c r="R76" i="2" s="1"/>
  <c r="S76" i="2" a="1"/>
  <c r="S76" i="2" s="1"/>
  <c r="T76" i="2" a="1"/>
  <c r="T76" i="2" s="1"/>
  <c r="U76" i="2" a="1"/>
  <c r="U76" i="2"/>
  <c r="V76" i="2" a="1"/>
  <c r="V76" i="2" s="1"/>
  <c r="W76" i="2" a="1"/>
  <c r="W76" i="2" s="1"/>
  <c r="X76" i="2" a="1"/>
  <c r="X76" i="2" s="1"/>
  <c r="Y76" i="2" a="1"/>
  <c r="Y76" i="2" s="1"/>
  <c r="Z76" i="2" a="1"/>
  <c r="Z76" i="2" s="1"/>
  <c r="C77" i="2" a="1"/>
  <c r="C77" i="2" s="1"/>
  <c r="E77" i="2" a="1"/>
  <c r="E77" i="2" s="1"/>
  <c r="F77" i="2" a="1"/>
  <c r="F77" i="2" s="1"/>
  <c r="G77" i="2" a="1"/>
  <c r="G77" i="2" s="1"/>
  <c r="H77" i="2" a="1"/>
  <c r="H77" i="2" s="1"/>
  <c r="I77" i="2" a="1"/>
  <c r="I77" i="2" s="1"/>
  <c r="J77" i="2" a="1"/>
  <c r="J77" i="2" s="1"/>
  <c r="K77" i="2" a="1"/>
  <c r="K77" i="2" s="1"/>
  <c r="L77" i="2" a="1"/>
  <c r="L77" i="2" s="1"/>
  <c r="M77" i="2" a="1"/>
  <c r="M77" i="2"/>
  <c r="N77" i="2" a="1"/>
  <c r="N77" i="2" s="1"/>
  <c r="O77" i="2" a="1"/>
  <c r="O77" i="2" s="1"/>
  <c r="P77" i="2" a="1"/>
  <c r="P77" i="2" s="1"/>
  <c r="Q77" i="2" a="1"/>
  <c r="Q77" i="2" s="1"/>
  <c r="R77" i="2" a="1"/>
  <c r="R77" i="2" s="1"/>
  <c r="S77" i="2" a="1"/>
  <c r="S77" i="2" s="1"/>
  <c r="T77" i="2" a="1"/>
  <c r="T77" i="2" s="1"/>
  <c r="U77" i="2" a="1"/>
  <c r="U77" i="2" s="1"/>
  <c r="V77" i="2" a="1"/>
  <c r="V77" i="2" s="1"/>
  <c r="W77" i="2" a="1"/>
  <c r="W77" i="2" s="1"/>
  <c r="X77" i="2" a="1"/>
  <c r="X77" i="2" s="1"/>
  <c r="Y77" i="2" a="1"/>
  <c r="Y77" i="2"/>
  <c r="Z77" i="2" a="1"/>
  <c r="Z77" i="2" s="1"/>
  <c r="C78" i="2" a="1"/>
  <c r="C78" i="2" s="1"/>
  <c r="E78" i="2" a="1"/>
  <c r="E78" i="2"/>
  <c r="F78" i="2" a="1"/>
  <c r="F78" i="2" s="1"/>
  <c r="G78" i="2" a="1"/>
  <c r="G78" i="2" s="1"/>
  <c r="H78" i="2" a="1"/>
  <c r="H78" i="2" s="1"/>
  <c r="I78" i="2" a="1"/>
  <c r="I78" i="2" s="1"/>
  <c r="J78" i="2" a="1"/>
  <c r="J78" i="2" s="1"/>
  <c r="K78" i="2" a="1"/>
  <c r="K78" i="2" s="1"/>
  <c r="L78" i="2" a="1"/>
  <c r="L78" i="2" s="1"/>
  <c r="M78" i="2" a="1"/>
  <c r="M78" i="2" s="1"/>
  <c r="N78" i="2" a="1"/>
  <c r="N78" i="2" s="1"/>
  <c r="O78" i="2" a="1"/>
  <c r="O78" i="2" s="1"/>
  <c r="P78" i="2" a="1"/>
  <c r="P78" i="2" s="1"/>
  <c r="Q78" i="2" a="1"/>
  <c r="Q78" i="2"/>
  <c r="R78" i="2" a="1"/>
  <c r="R78" i="2" s="1"/>
  <c r="S78" i="2" a="1"/>
  <c r="S78" i="2"/>
  <c r="T78" i="2" a="1"/>
  <c r="T78" i="2" s="1"/>
  <c r="U78" i="2" a="1"/>
  <c r="U78" i="2" s="1"/>
  <c r="V78" i="2" a="1"/>
  <c r="V78" i="2" s="1"/>
  <c r="W78" i="2" a="1"/>
  <c r="W78" i="2" s="1"/>
  <c r="X78" i="2" a="1"/>
  <c r="X78" i="2" s="1"/>
  <c r="Y78" i="2" a="1"/>
  <c r="Y78" i="2" s="1"/>
  <c r="Z78" i="2" a="1"/>
  <c r="Z78" i="2" s="1"/>
  <c r="C79" i="2" a="1"/>
  <c r="C79" i="2"/>
  <c r="E79" i="2" a="1"/>
  <c r="E79" i="2" s="1"/>
  <c r="F79" i="2" a="1"/>
  <c r="F79" i="2" s="1"/>
  <c r="G79" i="2" a="1"/>
  <c r="G79" i="2" s="1"/>
  <c r="H79" i="2" a="1"/>
  <c r="H79" i="2" s="1"/>
  <c r="I79" i="2" a="1"/>
  <c r="I79" i="2"/>
  <c r="J79" i="2" a="1"/>
  <c r="J79" i="2" s="1"/>
  <c r="K79" i="2" a="1"/>
  <c r="K79" i="2"/>
  <c r="L79" i="2" a="1"/>
  <c r="L79" i="2" s="1"/>
  <c r="M79" i="2" a="1"/>
  <c r="M79" i="2" s="1"/>
  <c r="N79" i="2" a="1"/>
  <c r="N79" i="2" s="1"/>
  <c r="O79" i="2" a="1"/>
  <c r="O79" i="2" s="1"/>
  <c r="P79" i="2" a="1"/>
  <c r="P79" i="2" s="1"/>
  <c r="Q79" i="2" a="1"/>
  <c r="Q79" i="2" s="1"/>
  <c r="R79" i="2" a="1"/>
  <c r="R79" i="2" s="1"/>
  <c r="S79" i="2" a="1"/>
  <c r="S79" i="2"/>
  <c r="T79" i="2" a="1"/>
  <c r="T79" i="2" s="1"/>
  <c r="U79" i="2" a="1"/>
  <c r="U79" i="2" s="1"/>
  <c r="V79" i="2" a="1"/>
  <c r="V79" i="2" s="1"/>
  <c r="W79" i="2" a="1"/>
  <c r="W79" i="2" s="1"/>
  <c r="X79" i="2" a="1"/>
  <c r="X79" i="2" s="1"/>
  <c r="Y79" i="2" a="1"/>
  <c r="Y79" i="2"/>
  <c r="Z79" i="2" a="1"/>
  <c r="Z79" i="2" s="1"/>
  <c r="C80" i="2" a="1"/>
  <c r="C80" i="2"/>
  <c r="E80" i="2" a="1"/>
  <c r="E80" i="2" s="1"/>
  <c r="F80" i="2" a="1"/>
  <c r="F80" i="2" s="1"/>
  <c r="G80" i="2" a="1"/>
  <c r="G80" i="2" s="1"/>
  <c r="H80" i="2" a="1"/>
  <c r="H80" i="2" s="1"/>
  <c r="I80" i="2" a="1"/>
  <c r="I80" i="2" s="1"/>
  <c r="J80" i="2" a="1"/>
  <c r="J80" i="2" s="1"/>
  <c r="K80" i="2" a="1"/>
  <c r="K80" i="2"/>
  <c r="L80" i="2" a="1"/>
  <c r="L80" i="2" s="1"/>
  <c r="M80" i="2" a="1"/>
  <c r="M80" i="2" s="1"/>
  <c r="N80" i="2" a="1"/>
  <c r="N80" i="2" s="1"/>
  <c r="O80" i="2" a="1"/>
  <c r="O80" i="2" s="1"/>
  <c r="P80" i="2" a="1"/>
  <c r="P80" i="2" s="1"/>
  <c r="Q80" i="2" a="1"/>
  <c r="Q80" i="2"/>
  <c r="R80" i="2" a="1"/>
  <c r="R80" i="2" s="1"/>
  <c r="S80" i="2" a="1"/>
  <c r="S80" i="2"/>
  <c r="T80" i="2" a="1"/>
  <c r="T80" i="2" s="1"/>
  <c r="U80" i="2" a="1"/>
  <c r="U80" i="2" s="1"/>
  <c r="V80" i="2" a="1"/>
  <c r="V80" i="2" s="1"/>
  <c r="W80" i="2" a="1"/>
  <c r="W80" i="2" s="1"/>
  <c r="X80" i="2" a="1"/>
  <c r="X80" i="2" s="1"/>
  <c r="Y80" i="2" a="1"/>
  <c r="Y80" i="2" s="1"/>
  <c r="Z80" i="2" a="1"/>
  <c r="Z80" i="2" s="1"/>
  <c r="C81" i="2" a="1"/>
  <c r="C81" i="2"/>
  <c r="E81" i="2" a="1"/>
  <c r="E81" i="2" s="1"/>
  <c r="F81" i="2" a="1"/>
  <c r="F81" i="2" s="1"/>
  <c r="G81" i="2" a="1"/>
  <c r="G81" i="2" s="1"/>
  <c r="H81" i="2" a="1"/>
  <c r="H81" i="2" s="1"/>
  <c r="I81" i="2" a="1"/>
  <c r="I81" i="2"/>
  <c r="J81" i="2" a="1"/>
  <c r="J81" i="2" s="1"/>
  <c r="K81" i="2" a="1"/>
  <c r="K81" i="2"/>
  <c r="L81" i="2" a="1"/>
  <c r="L81" i="2" s="1"/>
  <c r="M81" i="2" a="1"/>
  <c r="M81" i="2" s="1"/>
  <c r="N81" i="2" a="1"/>
  <c r="N81" i="2" s="1"/>
  <c r="O81" i="2" a="1"/>
  <c r="O81" i="2" s="1"/>
  <c r="P81" i="2" a="1"/>
  <c r="P81" i="2" s="1"/>
  <c r="Q81" i="2" a="1"/>
  <c r="Q81" i="2" s="1"/>
  <c r="R81" i="2" a="1"/>
  <c r="R81" i="2" s="1"/>
  <c r="S81" i="2" a="1"/>
  <c r="S81" i="2"/>
  <c r="T81" i="2" a="1"/>
  <c r="T81" i="2" s="1"/>
  <c r="U81" i="2" a="1"/>
  <c r="U81" i="2" s="1"/>
  <c r="V81" i="2" a="1"/>
  <c r="V81" i="2" s="1"/>
  <c r="W81" i="2" a="1"/>
  <c r="W81" i="2" s="1"/>
  <c r="X81" i="2" a="1"/>
  <c r="X81" i="2" s="1"/>
  <c r="Y81" i="2" a="1"/>
  <c r="Y81" i="2"/>
  <c r="Z81" i="2" a="1"/>
  <c r="Z81" i="2" s="1"/>
  <c r="C82" i="2" a="1"/>
  <c r="C82" i="2"/>
  <c r="E82" i="2" a="1"/>
  <c r="E82" i="2" s="1"/>
  <c r="F82" i="2" a="1"/>
  <c r="F82" i="2" s="1"/>
  <c r="G82" i="2" a="1"/>
  <c r="G82" i="2" s="1"/>
  <c r="H82" i="2" a="1"/>
  <c r="H82" i="2" s="1"/>
  <c r="I82" i="2" a="1"/>
  <c r="I82" i="2" s="1"/>
  <c r="J82" i="2" a="1"/>
  <c r="J82" i="2" s="1"/>
  <c r="K82" i="2" a="1"/>
  <c r="K82" i="2"/>
  <c r="L82" i="2" a="1"/>
  <c r="L82" i="2" s="1"/>
  <c r="M82" i="2" a="1"/>
  <c r="M82" i="2" s="1"/>
  <c r="N82" i="2" a="1"/>
  <c r="N82" i="2" s="1"/>
  <c r="O82" i="2" a="1"/>
  <c r="O82" i="2" s="1"/>
  <c r="P82" i="2" a="1"/>
  <c r="P82" i="2" s="1"/>
  <c r="Q82" i="2" a="1"/>
  <c r="Q82" i="2"/>
  <c r="R82" i="2" a="1"/>
  <c r="R82" i="2" s="1"/>
  <c r="S82" i="2" a="1"/>
  <c r="S82" i="2"/>
  <c r="T82" i="2" a="1"/>
  <c r="T82" i="2" s="1"/>
  <c r="U82" i="2" a="1"/>
  <c r="U82" i="2"/>
  <c r="V82" i="2" a="1"/>
  <c r="V82" i="2" s="1"/>
  <c r="W82" i="2" a="1"/>
  <c r="W82" i="2" s="1"/>
  <c r="X82" i="2" a="1"/>
  <c r="X82" i="2" s="1"/>
  <c r="Y82" i="2" a="1"/>
  <c r="Y82" i="2"/>
  <c r="Z82" i="2" a="1"/>
  <c r="Z82" i="2" s="1"/>
  <c r="C83" i="2" a="1"/>
  <c r="C83" i="2"/>
  <c r="E83" i="2" a="1"/>
  <c r="E83" i="2" s="1"/>
  <c r="F83" i="2" a="1"/>
  <c r="F83" i="2" s="1"/>
  <c r="G83" i="2" a="1"/>
  <c r="G83" i="2" s="1"/>
  <c r="H83" i="2" a="1"/>
  <c r="H83" i="2" s="1"/>
  <c r="I83" i="2" a="1"/>
  <c r="I83" i="2"/>
  <c r="J83" i="2" a="1"/>
  <c r="J83" i="2" s="1"/>
  <c r="K83" i="2" a="1"/>
  <c r="K83" i="2"/>
  <c r="L83" i="2" a="1"/>
  <c r="L83" i="2" s="1"/>
  <c r="M83" i="2" a="1"/>
  <c r="M83" i="2"/>
  <c r="N83" i="2" a="1"/>
  <c r="N83" i="2" s="1"/>
  <c r="O83" i="2" a="1"/>
  <c r="O83" i="2" s="1"/>
  <c r="P83" i="2" a="1"/>
  <c r="P83" i="2" s="1"/>
  <c r="Q83" i="2" a="1"/>
  <c r="Q83" i="2"/>
  <c r="R83" i="2" a="1"/>
  <c r="R83" i="2" s="1"/>
  <c r="S83" i="2" a="1"/>
  <c r="S83" i="2"/>
  <c r="T83" i="2" a="1"/>
  <c r="T83" i="2" s="1"/>
  <c r="U83" i="2" a="1"/>
  <c r="U83" i="2" s="1"/>
  <c r="V83" i="2" a="1"/>
  <c r="V83" i="2" s="1"/>
  <c r="W83" i="2" a="1"/>
  <c r="W83" i="2" s="1"/>
  <c r="X83" i="2" a="1"/>
  <c r="X83" i="2" s="1"/>
  <c r="Y83" i="2" a="1"/>
  <c r="Y83" i="2"/>
  <c r="Z83" i="2" a="1"/>
  <c r="Z83" i="2" s="1"/>
  <c r="C84" i="2" a="1"/>
  <c r="C84" i="2"/>
  <c r="E84" i="2" a="1"/>
  <c r="E84" i="2"/>
  <c r="F84" i="2" a="1"/>
  <c r="F84" i="2"/>
  <c r="G84" i="2" a="1"/>
  <c r="G84" i="2" s="1"/>
  <c r="H84" i="2" a="1"/>
  <c r="H84" i="2"/>
  <c r="I84" i="2" a="1"/>
  <c r="I84" i="2"/>
  <c r="J84" i="2" a="1"/>
  <c r="J84" i="2"/>
  <c r="K84" i="2" a="1"/>
  <c r="K84" i="2" s="1"/>
  <c r="L84" i="2" a="1"/>
  <c r="L84" i="2"/>
  <c r="M84" i="2" a="1"/>
  <c r="M84" i="2" s="1"/>
  <c r="N84" i="2" a="1"/>
  <c r="N84" i="2"/>
  <c r="O84" i="2" a="1"/>
  <c r="O84" i="2" s="1"/>
  <c r="P84" i="2" a="1"/>
  <c r="P84" i="2" s="1"/>
  <c r="Q84" i="2" a="1"/>
  <c r="Q84" i="2" s="1"/>
  <c r="R84" i="2" a="1"/>
  <c r="R84" i="2"/>
  <c r="S84" i="2" a="1"/>
  <c r="S84" i="2" s="1"/>
  <c r="T84" i="2" a="1"/>
  <c r="T84" i="2"/>
  <c r="U84" i="2" a="1"/>
  <c r="U84" i="2" s="1"/>
  <c r="V84" i="2" a="1"/>
  <c r="V84" i="2"/>
  <c r="W84" i="2" a="1"/>
  <c r="W84" i="2"/>
  <c r="X84" i="2" a="1"/>
  <c r="X84" i="2"/>
  <c r="Y84" i="2" a="1"/>
  <c r="Y84" i="2" s="1"/>
  <c r="Z84" i="2" a="1"/>
  <c r="Z84" i="2" s="1"/>
  <c r="C85" i="2" a="1"/>
  <c r="C85" i="2"/>
  <c r="E85" i="2" a="1"/>
  <c r="E85" i="2" s="1"/>
  <c r="F85" i="2" a="1"/>
  <c r="F85" i="2"/>
  <c r="G85" i="2" a="1"/>
  <c r="G85" i="2"/>
  <c r="H85" i="2" a="1"/>
  <c r="H85" i="2"/>
  <c r="I85" i="2" a="1"/>
  <c r="I85" i="2" s="1"/>
  <c r="J85" i="2" a="1"/>
  <c r="J85" i="2"/>
  <c r="K85" i="2" a="1"/>
  <c r="K85" i="2" s="1"/>
  <c r="L85" i="2" a="1"/>
  <c r="L85" i="2"/>
  <c r="M85" i="2" a="1"/>
  <c r="M85" i="2" s="1"/>
  <c r="N85" i="2" a="1"/>
  <c r="N85" i="2"/>
  <c r="O85" i="2" a="1"/>
  <c r="O85" i="2"/>
  <c r="P85" i="2" a="1"/>
  <c r="P85" i="2"/>
  <c r="Q85" i="2" a="1"/>
  <c r="Q85" i="2" s="1"/>
  <c r="R85" i="2" a="1"/>
  <c r="R85" i="2" s="1"/>
  <c r="S85" i="2" a="1"/>
  <c r="S85" i="2"/>
  <c r="T85" i="2" a="1"/>
  <c r="T85" i="2" s="1"/>
  <c r="U85" i="2" a="1"/>
  <c r="U85" i="2" s="1"/>
  <c r="V85" i="2" a="1"/>
  <c r="V85" i="2"/>
  <c r="W85" i="2" a="1"/>
  <c r="W85" i="2" s="1"/>
  <c r="X85" i="2" a="1"/>
  <c r="X85" i="2"/>
  <c r="Y85" i="2" a="1"/>
  <c r="Y85" i="2" s="1"/>
  <c r="Z85" i="2" a="1"/>
  <c r="Z85" i="2"/>
  <c r="C86" i="2" a="1"/>
  <c r="C86" i="2" s="1"/>
  <c r="E86" i="2" a="1"/>
  <c r="E86" i="2" s="1"/>
  <c r="F86" i="2" a="1"/>
  <c r="F86" i="2" s="1"/>
  <c r="G86" i="2" a="1"/>
  <c r="G86" i="2"/>
  <c r="H86" i="2" a="1"/>
  <c r="H86" i="2" s="1"/>
  <c r="I86" i="2" a="1"/>
  <c r="I86" i="2" s="1"/>
  <c r="J86" i="2" a="1"/>
  <c r="J86" i="2" s="1"/>
  <c r="K86" i="2" a="1"/>
  <c r="K86" i="2"/>
  <c r="L86" i="2" a="1"/>
  <c r="L86" i="2" s="1"/>
  <c r="M86" i="2" a="1"/>
  <c r="M86" i="2" s="1"/>
  <c r="N86" i="2" a="1"/>
  <c r="N86" i="2"/>
  <c r="O86" i="2" a="1"/>
  <c r="O86" i="2" s="1"/>
  <c r="P86" i="2" a="1"/>
  <c r="P86" i="2"/>
  <c r="Q86" i="2" a="1"/>
  <c r="Q86" i="2" s="1"/>
  <c r="R86" i="2" a="1"/>
  <c r="R86" i="2"/>
  <c r="S86" i="2" a="1"/>
  <c r="S86" i="2" s="1"/>
  <c r="T86" i="2" a="1"/>
  <c r="T86" i="2"/>
  <c r="U86" i="2" a="1"/>
  <c r="U86" i="2" s="1"/>
  <c r="V86" i="2" a="1"/>
  <c r="V86" i="2" s="1"/>
  <c r="W86" i="2" a="1"/>
  <c r="W86" i="2"/>
  <c r="X86" i="2" a="1"/>
  <c r="X86" i="2" s="1"/>
  <c r="Y86" i="2" a="1"/>
  <c r="Y86" i="2" s="1"/>
  <c r="Z86" i="2" a="1"/>
  <c r="Z86" i="2" s="1"/>
  <c r="C87" i="2" a="1"/>
  <c r="C87" i="2"/>
  <c r="E87" i="2" a="1"/>
  <c r="E87" i="2" s="1"/>
  <c r="F87" i="2" a="1"/>
  <c r="F87" i="2"/>
  <c r="G87" i="2" a="1"/>
  <c r="G87" i="2" s="1"/>
  <c r="H87" i="2" a="1"/>
  <c r="H87" i="2"/>
  <c r="I87" i="2" a="1"/>
  <c r="I87" i="2" s="1"/>
  <c r="J87" i="2" a="1"/>
  <c r="J87" i="2"/>
  <c r="K87" i="2" a="1"/>
  <c r="K87" i="2" s="1"/>
  <c r="L87" i="2" a="1"/>
  <c r="L87" i="2"/>
  <c r="M87" i="2" a="1"/>
  <c r="M87" i="2" s="1"/>
  <c r="N87" i="2" a="1"/>
  <c r="N87" i="2"/>
  <c r="O87" i="2" a="1"/>
  <c r="O87" i="2"/>
  <c r="P87" i="2" a="1"/>
  <c r="P87" i="2" s="1"/>
  <c r="Q87" i="2" a="1"/>
  <c r="Q87" i="2" s="1"/>
  <c r="R87" i="2" a="1"/>
  <c r="R87" i="2" s="1"/>
  <c r="S87" i="2" a="1"/>
  <c r="S87" i="2"/>
  <c r="T87" i="2" a="1"/>
  <c r="T87" i="2" s="1"/>
  <c r="U87" i="2" a="1"/>
  <c r="U87" i="2" s="1"/>
  <c r="V87" i="2" a="1"/>
  <c r="V87" i="2"/>
  <c r="W87" i="2" a="1"/>
  <c r="W87" i="2"/>
  <c r="X87" i="2" a="1"/>
  <c r="X87" i="2"/>
  <c r="Y87" i="2" a="1"/>
  <c r="Y87" i="2" s="1"/>
  <c r="Z87" i="2" a="1"/>
  <c r="Z87" i="2"/>
  <c r="C88" i="2" a="1"/>
  <c r="C88" i="2" s="1"/>
  <c r="E88" i="2" a="1"/>
  <c r="E88" i="2" s="1"/>
  <c r="F88" i="2" a="1"/>
  <c r="F88" i="2" s="1"/>
  <c r="G88" i="2" a="1"/>
  <c r="G88" i="2"/>
  <c r="H88" i="2" a="1"/>
  <c r="H88" i="2"/>
  <c r="I88" i="2" a="1"/>
  <c r="I88" i="2" s="1"/>
  <c r="J88" i="2" a="1"/>
  <c r="J88" i="2" s="1"/>
  <c r="K88" i="2" a="1"/>
  <c r="K88" i="2"/>
  <c r="L88" i="2" a="1"/>
  <c r="L88" i="2" s="1"/>
  <c r="M88" i="2" a="1"/>
  <c r="M88" i="2" s="1"/>
  <c r="N88" i="2" a="1"/>
  <c r="N88" i="2"/>
  <c r="O88" i="2" a="1"/>
  <c r="O88" i="2" s="1"/>
  <c r="P88" i="2" a="1"/>
  <c r="P88" i="2"/>
  <c r="Q88" i="2" a="1"/>
  <c r="Q88" i="2" s="1"/>
  <c r="R88" i="2" a="1"/>
  <c r="R88" i="2"/>
  <c r="S88" i="2" a="1"/>
  <c r="S88" i="2" s="1"/>
  <c r="T88" i="2" a="1"/>
  <c r="T88" i="2"/>
  <c r="U88" i="2" a="1"/>
  <c r="U88" i="2" s="1"/>
  <c r="V88" i="2" a="1"/>
  <c r="V88" i="2"/>
  <c r="W88" i="2" a="1"/>
  <c r="W88" i="2"/>
  <c r="X88" i="2" a="1"/>
  <c r="X88" i="2" s="1"/>
  <c r="Y88" i="2" a="1"/>
  <c r="Y88" i="2" s="1"/>
  <c r="Z88" i="2" a="1"/>
  <c r="Z88" i="2" s="1"/>
  <c r="C89" i="2" a="1"/>
  <c r="C89" i="2"/>
  <c r="E89" i="2" a="1"/>
  <c r="E89" i="2" s="1"/>
  <c r="F89" i="2" a="1"/>
  <c r="F89" i="2"/>
  <c r="G89" i="2" a="1"/>
  <c r="G89" i="2"/>
  <c r="H89" i="2" a="1"/>
  <c r="H89" i="2"/>
  <c r="I89" i="2" a="1"/>
  <c r="I89" i="2" s="1"/>
  <c r="J89" i="2" a="1"/>
  <c r="J89" i="2"/>
  <c r="K89" i="2" a="1"/>
  <c r="K89" i="2" s="1"/>
  <c r="L89" i="2" a="1"/>
  <c r="L89" i="2"/>
  <c r="M89" i="2" a="1"/>
  <c r="M89" i="2" s="1"/>
  <c r="N89" i="2" a="1"/>
  <c r="N89" i="2" s="1"/>
  <c r="O89" i="2" a="1"/>
  <c r="O89" i="2"/>
  <c r="P89" i="2" a="1"/>
  <c r="P89" i="2"/>
  <c r="Q89" i="2" a="1"/>
  <c r="Q89" i="2" s="1"/>
  <c r="R89" i="2" a="1"/>
  <c r="R89" i="2" s="1"/>
  <c r="S89" i="2" a="1"/>
  <c r="S89" i="2"/>
  <c r="T89" i="2" a="1"/>
  <c r="T89" i="2" s="1"/>
  <c r="U89" i="2" a="1"/>
  <c r="U89" i="2" s="1"/>
  <c r="V89" i="2" a="1"/>
  <c r="V89" i="2"/>
  <c r="W89" i="2" a="1"/>
  <c r="W89" i="2" s="1"/>
  <c r="X89" i="2" a="1"/>
  <c r="X89" i="2"/>
  <c r="Y89" i="2" a="1"/>
  <c r="Y89" i="2" s="1"/>
  <c r="Z89" i="2" a="1"/>
  <c r="Z89" i="2"/>
  <c r="C90" i="2" a="1"/>
  <c r="C90" i="2" s="1"/>
  <c r="E90" i="2" a="1"/>
  <c r="E90" i="2" s="1"/>
  <c r="F90" i="2" a="1"/>
  <c r="F90" i="2"/>
  <c r="G90" i="2" a="1"/>
  <c r="G90" i="2"/>
  <c r="H90" i="2" a="1"/>
  <c r="H90" i="2" s="1"/>
  <c r="I90" i="2" a="1"/>
  <c r="I90" i="2" s="1"/>
  <c r="J90" i="2" a="1"/>
  <c r="J90" i="2" s="1"/>
  <c r="K90" i="2" a="1"/>
  <c r="K90" i="2"/>
  <c r="L90" i="2" a="1"/>
  <c r="L90" i="2" s="1"/>
  <c r="M90" i="2" a="1"/>
  <c r="M90" i="2" s="1"/>
  <c r="N90" i="2" a="1"/>
  <c r="N90" i="2"/>
  <c r="O90" i="2" a="1"/>
  <c r="O90" i="2"/>
  <c r="P90" i="2" a="1"/>
  <c r="P90" i="2"/>
  <c r="Q90" i="2" a="1"/>
  <c r="Q90" i="2" s="1"/>
  <c r="R90" i="2" a="1"/>
  <c r="R90" i="2"/>
  <c r="S90" i="2" a="1"/>
  <c r="S90" i="2" s="1"/>
  <c r="T90" i="2" a="1"/>
  <c r="T90" i="2"/>
  <c r="U90" i="2" a="1"/>
  <c r="U90" i="2" s="1"/>
  <c r="V90" i="2" a="1"/>
  <c r="V90" i="2" s="1"/>
  <c r="W90" i="2" a="1"/>
  <c r="W90" i="2"/>
  <c r="X90" i="2" a="1"/>
  <c r="X90" i="2"/>
  <c r="Y90" i="2" a="1"/>
  <c r="Y90" i="2" s="1"/>
  <c r="Z90" i="2" a="1"/>
  <c r="Z90" i="2" s="1"/>
  <c r="C91" i="2" a="1"/>
  <c r="C91" i="2"/>
  <c r="E91" i="2" a="1"/>
  <c r="E91" i="2" s="1"/>
  <c r="F91" i="2" a="1"/>
  <c r="F91" i="2"/>
  <c r="G91" i="2" a="1"/>
  <c r="G91" i="2" s="1"/>
  <c r="H91" i="2" a="1"/>
  <c r="H91" i="2"/>
  <c r="I91" i="2" a="1"/>
  <c r="I91" i="2" s="1"/>
  <c r="J91" i="2" a="1"/>
  <c r="J91" i="2"/>
  <c r="K91" i="2" a="1"/>
  <c r="K91" i="2" s="1"/>
  <c r="L91" i="2" a="1"/>
  <c r="L91" i="2"/>
  <c r="M91" i="2" a="1"/>
  <c r="M91" i="2" s="1"/>
  <c r="N91" i="2" a="1"/>
  <c r="N91" i="2"/>
  <c r="O91" i="2" a="1"/>
  <c r="O91" i="2"/>
  <c r="P91" i="2" a="1"/>
  <c r="P91" i="2" s="1"/>
  <c r="Q91" i="2" a="1"/>
  <c r="Q91" i="2" s="1"/>
  <c r="R91" i="2" a="1"/>
  <c r="R91" i="2" s="1"/>
  <c r="S91" i="2" a="1"/>
  <c r="S91" i="2"/>
  <c r="T91" i="2" a="1"/>
  <c r="T91" i="2" s="1"/>
  <c r="U91" i="2" a="1"/>
  <c r="U91" i="2" s="1"/>
  <c r="V91" i="2" a="1"/>
  <c r="V91" i="2"/>
  <c r="W91" i="2" a="1"/>
  <c r="W91" i="2"/>
  <c r="X91" i="2" a="1"/>
  <c r="X91" i="2"/>
  <c r="Y91" i="2" a="1"/>
  <c r="Y91" i="2" s="1"/>
  <c r="Z91" i="2" a="1"/>
  <c r="Z91" i="2"/>
  <c r="C92" i="2" a="1"/>
  <c r="C92" i="2" s="1"/>
  <c r="E92" i="2" a="1"/>
  <c r="E92" i="2" s="1"/>
  <c r="F92" i="2" a="1"/>
  <c r="F92" i="2" s="1"/>
  <c r="G92" i="2" a="1"/>
  <c r="G92" i="2"/>
  <c r="H92" i="2" a="1"/>
  <c r="H92" i="2"/>
  <c r="I92" i="2" a="1"/>
  <c r="I92" i="2" s="1"/>
  <c r="J92" i="2" a="1"/>
  <c r="J92" i="2" s="1"/>
  <c r="K92" i="2" a="1"/>
  <c r="K92" i="2"/>
  <c r="L92" i="2" a="1"/>
  <c r="L92" i="2" s="1"/>
  <c r="M92" i="2" a="1"/>
  <c r="M92" i="2" s="1"/>
  <c r="N92" i="2" a="1"/>
  <c r="N92" i="2"/>
  <c r="O92" i="2" a="1"/>
  <c r="O92" i="2" s="1"/>
  <c r="P92" i="2" a="1"/>
  <c r="P92" i="2"/>
  <c r="Q92" i="2" a="1"/>
  <c r="Q92" i="2" s="1"/>
  <c r="R92" i="2" a="1"/>
  <c r="R92" i="2"/>
  <c r="S92" i="2" a="1"/>
  <c r="S92" i="2" s="1"/>
  <c r="T92" i="2" a="1"/>
  <c r="T92" i="2"/>
  <c r="U92" i="2" a="1"/>
  <c r="U92" i="2" s="1"/>
  <c r="V92" i="2" a="1"/>
  <c r="V92" i="2"/>
  <c r="W92" i="2" a="1"/>
  <c r="W92" i="2"/>
  <c r="X92" i="2" a="1"/>
  <c r="X92" i="2" s="1"/>
  <c r="Y92" i="2" a="1"/>
  <c r="Y92" i="2" s="1"/>
  <c r="Z92" i="2" a="1"/>
  <c r="Z92" i="2" s="1"/>
  <c r="C93" i="2" a="1"/>
  <c r="C93" i="2"/>
  <c r="E93" i="2" a="1"/>
  <c r="E93" i="2" s="1"/>
  <c r="F93" i="2" a="1"/>
  <c r="F93" i="2"/>
  <c r="G93" i="2" a="1"/>
  <c r="G93" i="2"/>
  <c r="H93" i="2" a="1"/>
  <c r="H93" i="2"/>
  <c r="I93" i="2" a="1"/>
  <c r="I93" i="2" s="1"/>
  <c r="J93" i="2" a="1"/>
  <c r="J93" i="2"/>
  <c r="K93" i="2" a="1"/>
  <c r="K93" i="2" s="1"/>
  <c r="L93" i="2" a="1"/>
  <c r="L93" i="2"/>
  <c r="M93" i="2" a="1"/>
  <c r="M93" i="2" s="1"/>
  <c r="N93" i="2" a="1"/>
  <c r="N93" i="2" s="1"/>
  <c r="O93" i="2" a="1"/>
  <c r="O93" i="2"/>
  <c r="P93" i="2" a="1"/>
  <c r="P93" i="2"/>
  <c r="Q93" i="2" a="1"/>
  <c r="Q93" i="2" s="1"/>
  <c r="R93" i="2" a="1"/>
  <c r="R93" i="2" s="1"/>
  <c r="S93" i="2" a="1"/>
  <c r="S93" i="2"/>
  <c r="T93" i="2" a="1"/>
  <c r="T93" i="2" s="1"/>
  <c r="U93" i="2" a="1"/>
  <c r="U93" i="2" s="1"/>
  <c r="V93" i="2" a="1"/>
  <c r="V93" i="2"/>
  <c r="W93" i="2" a="1"/>
  <c r="W93" i="2" s="1"/>
  <c r="X93" i="2" a="1"/>
  <c r="X93" i="2"/>
  <c r="Y93" i="2" a="1"/>
  <c r="Y93" i="2" s="1"/>
  <c r="Z93" i="2" a="1"/>
  <c r="Z93" i="2"/>
  <c r="C94" i="2" a="1"/>
  <c r="C94" i="2" s="1"/>
  <c r="E94" i="2" a="1"/>
  <c r="E94" i="2" s="1"/>
  <c r="F94" i="2" a="1"/>
  <c r="F94" i="2"/>
  <c r="G94" i="2" a="1"/>
  <c r="G94" i="2"/>
  <c r="H94" i="2" a="1"/>
  <c r="H94" i="2" s="1"/>
  <c r="I94" i="2" a="1"/>
  <c r="I94" i="2" s="1"/>
  <c r="J94" i="2" a="1"/>
  <c r="J94" i="2" s="1"/>
  <c r="K94" i="2" a="1"/>
  <c r="K94" i="2"/>
  <c r="L94" i="2" a="1"/>
  <c r="L94" i="2" s="1"/>
  <c r="M94" i="2" a="1"/>
  <c r="M94" i="2" s="1"/>
  <c r="N94" i="2" a="1"/>
  <c r="N94" i="2"/>
  <c r="O94" i="2" a="1"/>
  <c r="O94" i="2"/>
  <c r="P94" i="2" a="1"/>
  <c r="P94" i="2"/>
  <c r="Q94" i="2" a="1"/>
  <c r="Q94" i="2" s="1"/>
  <c r="R94" i="2" a="1"/>
  <c r="R94" i="2"/>
  <c r="S94" i="2" a="1"/>
  <c r="S94" i="2" s="1"/>
  <c r="T94" i="2" a="1"/>
  <c r="T94" i="2"/>
  <c r="U94" i="2" a="1"/>
  <c r="U94" i="2" s="1"/>
  <c r="V94" i="2" a="1"/>
  <c r="V94" i="2" s="1"/>
  <c r="W94" i="2" a="1"/>
  <c r="W94" i="2"/>
  <c r="X94" i="2" a="1"/>
  <c r="X94" i="2"/>
  <c r="Y94" i="2" a="1"/>
  <c r="Y94" i="2" s="1"/>
  <c r="Z94" i="2" a="1"/>
  <c r="Z94" i="2" s="1"/>
  <c r="C95" i="2" a="1"/>
  <c r="C95" i="2"/>
  <c r="E95" i="2" a="1"/>
  <c r="E95" i="2" s="1"/>
  <c r="F95" i="2" a="1"/>
  <c r="F95" i="2"/>
  <c r="G95" i="2" a="1"/>
  <c r="G95" i="2" s="1"/>
  <c r="H95" i="2" a="1"/>
  <c r="H95" i="2"/>
  <c r="I95" i="2" a="1"/>
  <c r="I95" i="2" s="1"/>
  <c r="J95" i="2" a="1"/>
  <c r="J95" i="2"/>
  <c r="K95" i="2" a="1"/>
  <c r="K95" i="2" s="1"/>
  <c r="L95" i="2" a="1"/>
  <c r="L95" i="2"/>
  <c r="M95" i="2" a="1"/>
  <c r="M95" i="2" s="1"/>
  <c r="N95" i="2" a="1"/>
  <c r="N95" i="2"/>
  <c r="O95" i="2" a="1"/>
  <c r="O95" i="2"/>
  <c r="P95" i="2" a="1"/>
  <c r="P95" i="2" s="1"/>
  <c r="Q95" i="2" a="1"/>
  <c r="Q95" i="2" s="1"/>
  <c r="R95" i="2" a="1"/>
  <c r="R95" i="2" s="1"/>
  <c r="S95" i="2" a="1"/>
  <c r="S95" i="2"/>
  <c r="T95" i="2" a="1"/>
  <c r="T95" i="2" s="1"/>
  <c r="U95" i="2" a="1"/>
  <c r="U95" i="2" s="1"/>
  <c r="V95" i="2" a="1"/>
  <c r="V95" i="2"/>
  <c r="W95" i="2" a="1"/>
  <c r="W95" i="2"/>
  <c r="X95" i="2" a="1"/>
  <c r="X95" i="2"/>
  <c r="Y95" i="2" a="1"/>
  <c r="Y95" i="2" s="1"/>
  <c r="Z95" i="2" a="1"/>
  <c r="Z95" i="2"/>
  <c r="C96" i="2" a="1"/>
  <c r="C96" i="2" s="1"/>
  <c r="E96" i="2" a="1"/>
  <c r="E96" i="2" s="1"/>
  <c r="F96" i="2" a="1"/>
  <c r="F96" i="2" s="1"/>
  <c r="G96" i="2" a="1"/>
  <c r="G96" i="2"/>
  <c r="H96" i="2" a="1"/>
  <c r="H96" i="2"/>
  <c r="I96" i="2" a="1"/>
  <c r="I96" i="2" s="1"/>
  <c r="J96" i="2" a="1"/>
  <c r="J96" i="2" s="1"/>
  <c r="K96" i="2" a="1"/>
  <c r="K96" i="2"/>
  <c r="L96" i="2" a="1"/>
  <c r="L96" i="2" s="1"/>
  <c r="M96" i="2" a="1"/>
  <c r="M96" i="2" s="1"/>
  <c r="N96" i="2" a="1"/>
  <c r="N96" i="2"/>
  <c r="O96" i="2" a="1"/>
  <c r="O96" i="2" s="1"/>
  <c r="P96" i="2" a="1"/>
  <c r="P96" i="2"/>
  <c r="Q96" i="2" a="1"/>
  <c r="Q96" i="2" s="1"/>
  <c r="R96" i="2" a="1"/>
  <c r="R96" i="2"/>
  <c r="S96" i="2" a="1"/>
  <c r="S96" i="2" s="1"/>
  <c r="T96" i="2" a="1"/>
  <c r="T96" i="2"/>
  <c r="U96" i="2" a="1"/>
  <c r="U96" i="2" s="1"/>
  <c r="V96" i="2" a="1"/>
  <c r="V96" i="2"/>
  <c r="W96" i="2" a="1"/>
  <c r="W96" i="2"/>
  <c r="X96" i="2" a="1"/>
  <c r="X96" i="2" s="1"/>
  <c r="Y96" i="2" a="1"/>
  <c r="Y96" i="2" s="1"/>
  <c r="Z96" i="2" a="1"/>
  <c r="Z96" i="2" s="1"/>
  <c r="C97" i="2" a="1"/>
  <c r="C97" i="2"/>
  <c r="E97" i="2" a="1"/>
  <c r="E97" i="2" s="1"/>
  <c r="F97" i="2" a="1"/>
  <c r="F97" i="2"/>
  <c r="G97" i="2" a="1"/>
  <c r="G97" i="2"/>
  <c r="H97" i="2" a="1"/>
  <c r="H97" i="2"/>
  <c r="I97" i="2" a="1"/>
  <c r="I97" i="2" s="1"/>
  <c r="J97" i="2" a="1"/>
  <c r="J97" i="2"/>
  <c r="K97" i="2" a="1"/>
  <c r="K97" i="2"/>
  <c r="L97" i="2" a="1"/>
  <c r="L97" i="2"/>
  <c r="M97" i="2" a="1"/>
  <c r="M97" i="2" s="1"/>
  <c r="N97" i="2" a="1"/>
  <c r="N97" i="2"/>
  <c r="O97" i="2" a="1"/>
  <c r="O97" i="2"/>
  <c r="P97" i="2" a="1"/>
  <c r="P97" i="2"/>
  <c r="Q97" i="2" a="1"/>
  <c r="Q97" i="2" s="1"/>
  <c r="R97" i="2" a="1"/>
  <c r="R97" i="2"/>
  <c r="S97" i="2" a="1"/>
  <c r="S97" i="2"/>
  <c r="T97" i="2" a="1"/>
  <c r="T97" i="2"/>
  <c r="U97" i="2" a="1"/>
  <c r="U97" i="2" s="1"/>
  <c r="V97" i="2" a="1"/>
  <c r="V97" i="2"/>
  <c r="W97" i="2" a="1"/>
  <c r="W97" i="2" s="1"/>
  <c r="X97" i="2" a="1"/>
  <c r="X97" i="2"/>
  <c r="Y97" i="2" a="1"/>
  <c r="Y97" i="2" s="1"/>
  <c r="Z97" i="2" a="1"/>
  <c r="Z97" i="2"/>
  <c r="C98" i="2" a="1"/>
  <c r="C98" i="2" s="1"/>
  <c r="E98" i="2" a="1"/>
  <c r="E98" i="2" s="1"/>
  <c r="F98" i="2" a="1"/>
  <c r="F98" i="2"/>
  <c r="G98" i="2" a="1"/>
  <c r="G98" i="2" s="1"/>
  <c r="H98" i="2" a="1"/>
  <c r="H98" i="2"/>
  <c r="I98" i="2" a="1"/>
  <c r="I98" i="2" s="1"/>
  <c r="J98" i="2" a="1"/>
  <c r="J98" i="2"/>
  <c r="K98" i="2" a="1"/>
  <c r="K98" i="2" s="1"/>
  <c r="L98" i="2" a="1"/>
  <c r="L98" i="2"/>
  <c r="M98" i="2" a="1"/>
  <c r="M98" i="2" s="1"/>
  <c r="N98" i="2" a="1"/>
  <c r="N98" i="2"/>
  <c r="O98" i="2" a="1"/>
  <c r="O98" i="2" s="1"/>
  <c r="P98" i="2" a="1"/>
  <c r="P98" i="2"/>
  <c r="Q98" i="2" a="1"/>
  <c r="Q98" i="2" s="1"/>
  <c r="R98" i="2" a="1"/>
  <c r="R98" i="2"/>
  <c r="S98" i="2" a="1"/>
  <c r="S98" i="2" s="1"/>
  <c r="T98" i="2" a="1"/>
  <c r="T98" i="2"/>
  <c r="U98" i="2" a="1"/>
  <c r="U98" i="2" s="1"/>
  <c r="V98" i="2" a="1"/>
  <c r="V98" i="2"/>
  <c r="W98" i="2" a="1"/>
  <c r="W98" i="2" s="1"/>
  <c r="X98" i="2" a="1"/>
  <c r="X98" i="2"/>
  <c r="Y98" i="2" a="1"/>
  <c r="Y98" i="2" s="1"/>
  <c r="Z98" i="2" a="1"/>
  <c r="Z98" i="2"/>
  <c r="C99" i="2" a="1"/>
  <c r="C99" i="2" s="1"/>
  <c r="E99" i="2" a="1"/>
  <c r="E99" i="2" s="1"/>
  <c r="F99" i="2" a="1"/>
  <c r="F99" i="2"/>
  <c r="G99" i="2" a="1"/>
  <c r="G99" i="2" s="1"/>
  <c r="H99" i="2" a="1"/>
  <c r="H99" i="2"/>
  <c r="I99" i="2" a="1"/>
  <c r="I99" i="2" s="1"/>
  <c r="J99" i="2" a="1"/>
  <c r="J99" i="2"/>
  <c r="K99" i="2" a="1"/>
  <c r="K99" i="2" s="1"/>
  <c r="L99" i="2" a="1"/>
  <c r="L99" i="2"/>
  <c r="M99" i="2" a="1"/>
  <c r="M99" i="2" s="1"/>
  <c r="N99" i="2" a="1"/>
  <c r="N99" i="2"/>
  <c r="O99" i="2" a="1"/>
  <c r="O99" i="2" s="1"/>
  <c r="P99" i="2" a="1"/>
  <c r="P99" i="2"/>
  <c r="Q99" i="2" a="1"/>
  <c r="Q99" i="2" s="1"/>
  <c r="R99" i="2" a="1"/>
  <c r="R99" i="2"/>
  <c r="S99" i="2" a="1"/>
  <c r="S99" i="2" s="1"/>
  <c r="T99" i="2" a="1"/>
  <c r="T99" i="2"/>
  <c r="U99" i="2" a="1"/>
  <c r="U99" i="2" s="1"/>
  <c r="V99" i="2" a="1"/>
  <c r="V99" i="2"/>
  <c r="W99" i="2" a="1"/>
  <c r="W99" i="2" s="1"/>
  <c r="X99" i="2" a="1"/>
  <c r="X99" i="2"/>
  <c r="Y99" i="2" a="1"/>
  <c r="Y99" i="2" s="1"/>
  <c r="Z99" i="2" a="1"/>
  <c r="Z99" i="2"/>
  <c r="C100" i="2" a="1"/>
  <c r="C100" i="2" s="1"/>
  <c r="E100" i="2" a="1"/>
  <c r="E100" i="2" s="1"/>
  <c r="F100" i="2" a="1"/>
  <c r="F100" i="2"/>
  <c r="G100" i="2" a="1"/>
  <c r="G100" i="2" s="1"/>
  <c r="H100" i="2" a="1"/>
  <c r="H100" i="2"/>
  <c r="I100" i="2" a="1"/>
  <c r="I100" i="2" s="1"/>
  <c r="J100" i="2" a="1"/>
  <c r="J100" i="2"/>
  <c r="K100" i="2" a="1"/>
  <c r="K100" i="2" s="1"/>
  <c r="L100" i="2" a="1"/>
  <c r="L100" i="2"/>
  <c r="M100" i="2" a="1"/>
  <c r="M100" i="2" s="1"/>
  <c r="N100" i="2" a="1"/>
  <c r="N100" i="2"/>
  <c r="O100" i="2" a="1"/>
  <c r="O100" i="2" s="1"/>
  <c r="P100" i="2" a="1"/>
  <c r="P100" i="2"/>
  <c r="Q100" i="2" a="1"/>
  <c r="Q100" i="2" s="1"/>
  <c r="R100" i="2" a="1"/>
  <c r="R100" i="2"/>
  <c r="S100" i="2" a="1"/>
  <c r="S100" i="2" s="1"/>
  <c r="T100" i="2" a="1"/>
  <c r="T100" i="2"/>
  <c r="U100" i="2" a="1"/>
  <c r="U100" i="2" s="1"/>
  <c r="V100" i="2" a="1"/>
  <c r="V100" i="2"/>
  <c r="W100" i="2" a="1"/>
  <c r="W100" i="2" s="1"/>
  <c r="X100" i="2" a="1"/>
  <c r="X100" i="2"/>
  <c r="Y100" i="2" a="1"/>
  <c r="Y100" i="2" s="1"/>
  <c r="Z100" i="2" a="1"/>
  <c r="Z100" i="2"/>
  <c r="C101" i="2" a="1"/>
  <c r="C101" i="2" s="1"/>
  <c r="E101" i="2" a="1"/>
  <c r="E101" i="2" s="1"/>
  <c r="F101" i="2" a="1"/>
  <c r="F101" i="2"/>
  <c r="G101" i="2" a="1"/>
  <c r="G101" i="2" s="1"/>
  <c r="H101" i="2" a="1"/>
  <c r="H101" i="2"/>
  <c r="I101" i="2" a="1"/>
  <c r="I101" i="2" s="1"/>
  <c r="J101" i="2" a="1"/>
  <c r="J101" i="2"/>
  <c r="K101" i="2" a="1"/>
  <c r="K101" i="2" s="1"/>
  <c r="L101" i="2" a="1"/>
  <c r="L101" i="2"/>
  <c r="M101" i="2" a="1"/>
  <c r="M101" i="2" s="1"/>
  <c r="N101" i="2" a="1"/>
  <c r="N101" i="2"/>
  <c r="O101" i="2" a="1"/>
  <c r="O101" i="2" s="1"/>
  <c r="P101" i="2" a="1"/>
  <c r="P101" i="2"/>
  <c r="Q101" i="2" a="1"/>
  <c r="Q101" i="2" s="1"/>
  <c r="R101" i="2" a="1"/>
  <c r="R101" i="2"/>
  <c r="S101" i="2" a="1"/>
  <c r="S101" i="2" s="1"/>
  <c r="T101" i="2" a="1"/>
  <c r="T101" i="2"/>
  <c r="U101" i="2" a="1"/>
  <c r="U101" i="2" s="1"/>
  <c r="V101" i="2" a="1"/>
  <c r="V101" i="2"/>
  <c r="W101" i="2" a="1"/>
  <c r="W101" i="2" s="1"/>
  <c r="X101" i="2" a="1"/>
  <c r="X101" i="2"/>
  <c r="Y101" i="2" a="1"/>
  <c r="Y101" i="2" s="1"/>
  <c r="Z101" i="2" a="1"/>
  <c r="Z101" i="2"/>
  <c r="C102" i="2" a="1"/>
  <c r="C102" i="2" s="1"/>
  <c r="E102" i="2" a="1"/>
  <c r="E102" i="2" s="1"/>
  <c r="F102" i="2" a="1"/>
  <c r="F102" i="2"/>
  <c r="G102" i="2" a="1"/>
  <c r="G102" i="2" s="1"/>
  <c r="H102" i="2" a="1"/>
  <c r="H102" i="2"/>
  <c r="I102" i="2" a="1"/>
  <c r="I102" i="2" s="1"/>
  <c r="J102" i="2" a="1"/>
  <c r="J102" i="2"/>
  <c r="K102" i="2" a="1"/>
  <c r="K102" i="2" s="1"/>
  <c r="L102" i="2" a="1"/>
  <c r="L102" i="2"/>
  <c r="M102" i="2" a="1"/>
  <c r="M102" i="2" s="1"/>
  <c r="N102" i="2" a="1"/>
  <c r="N102" i="2"/>
  <c r="O102" i="2" a="1"/>
  <c r="O102" i="2" s="1"/>
  <c r="P102" i="2" a="1"/>
  <c r="P102" i="2"/>
  <c r="Q102" i="2" a="1"/>
  <c r="Q102" i="2" s="1"/>
  <c r="R102" i="2" a="1"/>
  <c r="R102" i="2"/>
  <c r="S102" i="2" a="1"/>
  <c r="S102" i="2" s="1"/>
  <c r="T102" i="2" a="1"/>
  <c r="T102" i="2"/>
  <c r="U102" i="2" a="1"/>
  <c r="U102" i="2" s="1"/>
  <c r="V102" i="2" a="1"/>
  <c r="V102" i="2"/>
  <c r="W102" i="2" a="1"/>
  <c r="W102" i="2" s="1"/>
  <c r="X102" i="2" a="1"/>
  <c r="X102" i="2"/>
  <c r="Y102" i="2" a="1"/>
  <c r="Y102" i="2" s="1"/>
  <c r="Z102" i="2" a="1"/>
  <c r="Z102" i="2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H2" i="2" l="1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R2" i="2" a="1"/>
  <c r="R2" i="2" s="1"/>
  <c r="S2" i="2" a="1"/>
  <c r="S2" i="2" s="1"/>
  <c r="T2" i="2" a="1"/>
  <c r="T2" i="2" s="1"/>
  <c r="U2" i="2" a="1"/>
  <c r="U2" i="2" s="1"/>
  <c r="V2" i="2" a="1"/>
  <c r="V2" i="2" s="1"/>
  <c r="W2" i="2" a="1"/>
  <c r="W2" i="2" s="1"/>
  <c r="X2" i="2" a="1"/>
  <c r="X2" i="2" s="1"/>
  <c r="Y2" i="2" a="1"/>
  <c r="Y2" i="2" s="1"/>
  <c r="Z2" i="2" a="1"/>
  <c r="Z2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 s="1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 s="1"/>
  <c r="Y5" i="2" a="1"/>
  <c r="Y5" i="2" s="1"/>
  <c r="Z5" i="2" a="1"/>
  <c r="Z5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 s="1"/>
  <c r="Z10" i="2" a="1"/>
  <c r="Z10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X12" i="2" a="1"/>
  <c r="X12" i="2" s="1"/>
  <c r="Y12" i="2" a="1"/>
  <c r="Y12" i="2" s="1"/>
  <c r="Z12" i="2" a="1"/>
  <c r="Z12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X14" i="2" a="1"/>
  <c r="X14" i="2" s="1"/>
  <c r="Y14" i="2" a="1"/>
  <c r="Y14" i="2" s="1"/>
  <c r="Z14" i="2" a="1"/>
  <c r="Z14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X15" i="2" a="1"/>
  <c r="X15" i="2" s="1"/>
  <c r="Y15" i="2" a="1"/>
  <c r="Y15" i="2" s="1"/>
  <c r="Z15" i="2" a="1"/>
  <c r="Z15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 s="1"/>
  <c r="W16" i="2" a="1"/>
  <c r="W16" i="2" s="1"/>
  <c r="X16" i="2" a="1"/>
  <c r="X16" i="2" s="1"/>
  <c r="Y16" i="2" a="1"/>
  <c r="Y16" i="2" s="1"/>
  <c r="Z16" i="2" a="1"/>
  <c r="Z16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X17" i="2" a="1"/>
  <c r="X17" i="2" s="1"/>
  <c r="Y17" i="2" a="1"/>
  <c r="Y17" i="2" s="1"/>
  <c r="Z17" i="2" a="1"/>
  <c r="Z17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V18" i="2" a="1"/>
  <c r="V18" i="2" s="1"/>
  <c r="W18" i="2" a="1"/>
  <c r="W18" i="2" s="1"/>
  <c r="X18" i="2" a="1"/>
  <c r="X18" i="2" s="1"/>
  <c r="Y18" i="2" a="1"/>
  <c r="Y18" i="2" s="1"/>
  <c r="Z18" i="2" a="1"/>
  <c r="Z18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X19" i="2" a="1"/>
  <c r="X19" i="2" s="1"/>
  <c r="Y19" i="2" a="1"/>
  <c r="Y19" i="2" s="1"/>
  <c r="Z19" i="2" a="1"/>
  <c r="Z19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Y20" i="2" a="1"/>
  <c r="Y20" i="2" s="1"/>
  <c r="Z20" i="2" a="1"/>
  <c r="Z20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Y21" i="2" a="1"/>
  <c r="Y21" i="2" s="1"/>
  <c r="Z21" i="2" a="1"/>
  <c r="Z21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Y22" i="2" a="1"/>
  <c r="Y22" i="2" s="1"/>
  <c r="Z22" i="2" a="1"/>
  <c r="Z22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X25" i="2" a="1"/>
  <c r="X25" i="2" s="1"/>
  <c r="Y25" i="2" a="1"/>
  <c r="Y25" i="2" s="1"/>
  <c r="Z25" i="2" a="1"/>
  <c r="Z25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Y26" i="2" a="1"/>
  <c r="Y26" i="2" s="1"/>
  <c r="Z26" i="2" a="1"/>
  <c r="Z26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X27" i="2" a="1"/>
  <c r="X27" i="2" s="1"/>
  <c r="Y27" i="2" a="1"/>
  <c r="Y27" i="2" s="1"/>
  <c r="Z27" i="2" a="1"/>
  <c r="Z27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V28" i="2" a="1"/>
  <c r="V28" i="2" s="1"/>
  <c r="W28" i="2" a="1"/>
  <c r="W28" i="2" s="1"/>
  <c r="X28" i="2" a="1"/>
  <c r="X28" i="2" s="1"/>
  <c r="Y28" i="2" a="1"/>
  <c r="Y28" i="2" s="1"/>
  <c r="Z28" i="2" a="1"/>
  <c r="Z28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X29" i="2" a="1"/>
  <c r="X29" i="2" s="1"/>
  <c r="Y29" i="2" a="1"/>
  <c r="Y29" i="2" s="1"/>
  <c r="Z29" i="2" a="1"/>
  <c r="Z29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 s="1"/>
  <c r="X30" i="2" a="1"/>
  <c r="X30" i="2" s="1"/>
  <c r="Y30" i="2" a="1"/>
  <c r="Y30" i="2" s="1"/>
  <c r="Z30" i="2" a="1"/>
  <c r="Z30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V31" i="2" a="1"/>
  <c r="V31" i="2" s="1"/>
  <c r="W31" i="2" a="1"/>
  <c r="W31" i="2" s="1"/>
  <c r="X31" i="2" a="1"/>
  <c r="X31" i="2" s="1"/>
  <c r="Y31" i="2" a="1"/>
  <c r="Y31" i="2" s="1"/>
  <c r="Z31" i="2" a="1"/>
  <c r="Z31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V32" i="2" a="1"/>
  <c r="V32" i="2" s="1"/>
  <c r="W32" i="2" a="1"/>
  <c r="W32" i="2" s="1"/>
  <c r="X32" i="2" a="1"/>
  <c r="X32" i="2" s="1"/>
  <c r="Y32" i="2" a="1"/>
  <c r="Y32" i="2" s="1"/>
  <c r="Z32" i="2" a="1"/>
  <c r="Z32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V33" i="2" a="1"/>
  <c r="V33" i="2" s="1"/>
  <c r="W33" i="2" a="1"/>
  <c r="W33" i="2" s="1"/>
  <c r="X33" i="2" a="1"/>
  <c r="X33" i="2" s="1"/>
  <c r="Y33" i="2" a="1"/>
  <c r="Y33" i="2" s="1"/>
  <c r="Z33" i="2" a="1"/>
  <c r="Z33" i="2" s="1"/>
  <c r="H34" i="2" a="1"/>
  <c r="H34" i="2" s="1"/>
  <c r="I34" i="2" a="1"/>
  <c r="I34" i="2" s="1"/>
  <c r="J34" i="2" a="1"/>
  <c r="J34" i="2" s="1"/>
  <c r="K34" i="2" a="1"/>
  <c r="K34" i="2" s="1"/>
  <c r="L34" i="2" a="1"/>
  <c r="L34" i="2" s="1"/>
  <c r="M34" i="2" a="1"/>
  <c r="M34" i="2" s="1"/>
  <c r="N34" i="2" a="1"/>
  <c r="N34" i="2" s="1"/>
  <c r="O34" i="2" a="1"/>
  <c r="O34" i="2" s="1"/>
  <c r="P34" i="2" a="1"/>
  <c r="P34" i="2" s="1"/>
  <c r="Q34" i="2" a="1"/>
  <c r="Q34" i="2" s="1"/>
  <c r="R34" i="2" a="1"/>
  <c r="R34" i="2" s="1"/>
  <c r="S34" i="2" a="1"/>
  <c r="S34" i="2" s="1"/>
  <c r="T34" i="2" a="1"/>
  <c r="T34" i="2" s="1"/>
  <c r="U34" i="2" a="1"/>
  <c r="U34" i="2" s="1"/>
  <c r="V34" i="2" a="1"/>
  <c r="V34" i="2" s="1"/>
  <c r="W34" i="2" a="1"/>
  <c r="W34" i="2" s="1"/>
  <c r="X34" i="2" a="1"/>
  <c r="X34" i="2" s="1"/>
  <c r="Y34" i="2" a="1"/>
  <c r="Y34" i="2" s="1"/>
  <c r="Z34" i="2" a="1"/>
  <c r="Z34" i="2" s="1"/>
  <c r="H35" i="2" a="1"/>
  <c r="H35" i="2" s="1"/>
  <c r="I35" i="2" a="1"/>
  <c r="I35" i="2" s="1"/>
  <c r="J35" i="2" a="1"/>
  <c r="J35" i="2" s="1"/>
  <c r="K35" i="2" a="1"/>
  <c r="K35" i="2" s="1"/>
  <c r="L35" i="2" a="1"/>
  <c r="L35" i="2" s="1"/>
  <c r="M35" i="2" a="1"/>
  <c r="M35" i="2" s="1"/>
  <c r="N35" i="2" a="1"/>
  <c r="N35" i="2" s="1"/>
  <c r="O35" i="2" a="1"/>
  <c r="O35" i="2" s="1"/>
  <c r="P35" i="2" a="1"/>
  <c r="P35" i="2" s="1"/>
  <c r="Q35" i="2" a="1"/>
  <c r="Q35" i="2" s="1"/>
  <c r="R35" i="2" a="1"/>
  <c r="R35" i="2" s="1"/>
  <c r="S35" i="2" a="1"/>
  <c r="S35" i="2" s="1"/>
  <c r="T35" i="2" a="1"/>
  <c r="T35" i="2" s="1"/>
  <c r="U35" i="2" a="1"/>
  <c r="U35" i="2" s="1"/>
  <c r="V35" i="2" a="1"/>
  <c r="V35" i="2" s="1"/>
  <c r="W35" i="2" a="1"/>
  <c r="W35" i="2" s="1"/>
  <c r="X35" i="2" a="1"/>
  <c r="X35" i="2" s="1"/>
  <c r="Y35" i="2" a="1"/>
  <c r="Y35" i="2" s="1"/>
  <c r="Z35" i="2" a="1"/>
  <c r="Z35" i="2" s="1"/>
  <c r="H36" i="2" a="1"/>
  <c r="H36" i="2" s="1"/>
  <c r="I36" i="2" a="1"/>
  <c r="I36" i="2" s="1"/>
  <c r="J36" i="2" a="1"/>
  <c r="J36" i="2" s="1"/>
  <c r="K36" i="2" a="1"/>
  <c r="K36" i="2" s="1"/>
  <c r="L36" i="2" a="1"/>
  <c r="L36" i="2" s="1"/>
  <c r="M36" i="2" a="1"/>
  <c r="M36" i="2" s="1"/>
  <c r="N36" i="2" a="1"/>
  <c r="N36" i="2" s="1"/>
  <c r="O36" i="2" a="1"/>
  <c r="O36" i="2" s="1"/>
  <c r="P36" i="2" a="1"/>
  <c r="P36" i="2" s="1"/>
  <c r="Q36" i="2" a="1"/>
  <c r="Q36" i="2" s="1"/>
  <c r="R36" i="2" a="1"/>
  <c r="R36" i="2" s="1"/>
  <c r="S36" i="2" a="1"/>
  <c r="S36" i="2" s="1"/>
  <c r="T36" i="2" a="1"/>
  <c r="T36" i="2" s="1"/>
  <c r="U36" i="2" a="1"/>
  <c r="U36" i="2" s="1"/>
  <c r="V36" i="2" a="1"/>
  <c r="V36" i="2" s="1"/>
  <c r="W36" i="2" a="1"/>
  <c r="W36" i="2" s="1"/>
  <c r="X36" i="2" a="1"/>
  <c r="X36" i="2" s="1"/>
  <c r="Y36" i="2" a="1"/>
  <c r="Y36" i="2" s="1"/>
  <c r="Z36" i="2" a="1"/>
  <c r="Z36" i="2" s="1"/>
  <c r="H37" i="2" a="1"/>
  <c r="H37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P37" i="2" a="1"/>
  <c r="P37" i="2" s="1"/>
  <c r="Q37" i="2" a="1"/>
  <c r="Q37" i="2" s="1"/>
  <c r="R37" i="2" a="1"/>
  <c r="R37" i="2" s="1"/>
  <c r="S37" i="2" a="1"/>
  <c r="S37" i="2" s="1"/>
  <c r="T37" i="2" a="1"/>
  <c r="T37" i="2" s="1"/>
  <c r="U37" i="2" a="1"/>
  <c r="U37" i="2" s="1"/>
  <c r="V37" i="2" a="1"/>
  <c r="V37" i="2" s="1"/>
  <c r="W37" i="2" a="1"/>
  <c r="W37" i="2" s="1"/>
  <c r="X37" i="2" a="1"/>
  <c r="X37" i="2" s="1"/>
  <c r="Y37" i="2" a="1"/>
  <c r="Y37" i="2" s="1"/>
  <c r="Z37" i="2" a="1"/>
  <c r="Z37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O38" i="2" a="1"/>
  <c r="O38" i="2" s="1"/>
  <c r="P38" i="2" a="1"/>
  <c r="P38" i="2" s="1"/>
  <c r="Q38" i="2" a="1"/>
  <c r="Q38" i="2" s="1"/>
  <c r="R38" i="2" a="1"/>
  <c r="R38" i="2" s="1"/>
  <c r="S38" i="2" a="1"/>
  <c r="S38" i="2" s="1"/>
  <c r="T38" i="2" a="1"/>
  <c r="T38" i="2" s="1"/>
  <c r="U38" i="2" a="1"/>
  <c r="U38" i="2" s="1"/>
  <c r="V38" i="2" a="1"/>
  <c r="V38" i="2" s="1"/>
  <c r="W38" i="2" a="1"/>
  <c r="W38" i="2" s="1"/>
  <c r="X38" i="2" a="1"/>
  <c r="X38" i="2"/>
  <c r="Y38" i="2" a="1"/>
  <c r="Y38" i="2" s="1"/>
  <c r="Z38" i="2" a="1"/>
  <c r="Z38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O39" i="2" a="1"/>
  <c r="O39" i="2"/>
  <c r="P39" i="2" a="1"/>
  <c r="P39" i="2" s="1"/>
  <c r="Q39" i="2" a="1"/>
  <c r="Q39" i="2" s="1"/>
  <c r="R39" i="2" a="1"/>
  <c r="R39" i="2" s="1"/>
  <c r="S39" i="2" a="1"/>
  <c r="S39" i="2" s="1"/>
  <c r="T39" i="2" a="1"/>
  <c r="T39" i="2" s="1"/>
  <c r="U39" i="2" a="1"/>
  <c r="U39" i="2" s="1"/>
  <c r="V39" i="2" a="1"/>
  <c r="V39" i="2" s="1"/>
  <c r="W39" i="2" a="1"/>
  <c r="W39" i="2" s="1"/>
  <c r="X39" i="2" a="1"/>
  <c r="X39" i="2" s="1"/>
  <c r="Y39" i="2" a="1"/>
  <c r="Y39" i="2"/>
  <c r="Z39" i="2" a="1"/>
  <c r="Z39" i="2" s="1"/>
  <c r="H40" i="2" a="1"/>
  <c r="H40" i="2" s="1"/>
  <c r="I40" i="2" a="1"/>
  <c r="I40" i="2" s="1"/>
  <c r="J40" i="2" a="1"/>
  <c r="J40" i="2" s="1"/>
  <c r="K40" i="2" a="1"/>
  <c r="K40" i="2" s="1"/>
  <c r="L40" i="2" a="1"/>
  <c r="L40" i="2" s="1"/>
  <c r="M40" i="2" a="1"/>
  <c r="M40" i="2" s="1"/>
  <c r="N40" i="2" a="1"/>
  <c r="N40" i="2" s="1"/>
  <c r="O40" i="2" a="1"/>
  <c r="O40" i="2" s="1"/>
  <c r="P40" i="2" a="1"/>
  <c r="P40" i="2" s="1"/>
  <c r="Q40" i="2" a="1"/>
  <c r="Q40" i="2" s="1"/>
  <c r="R40" i="2" a="1"/>
  <c r="R40" i="2" s="1"/>
  <c r="S40" i="2" a="1"/>
  <c r="S40" i="2" s="1"/>
  <c r="T40" i="2" a="1"/>
  <c r="T40" i="2" s="1"/>
  <c r="U40" i="2" a="1"/>
  <c r="U40" i="2" s="1"/>
  <c r="V40" i="2" a="1"/>
  <c r="V40" i="2" s="1"/>
  <c r="W40" i="2" a="1"/>
  <c r="W40" i="2" s="1"/>
  <c r="X40" i="2" a="1"/>
  <c r="X40" i="2" s="1"/>
  <c r="Y40" i="2" a="1"/>
  <c r="Y40" i="2" s="1"/>
  <c r="Z40" i="2" a="1"/>
  <c r="Z40" i="2" s="1"/>
  <c r="H41" i="2" a="1"/>
  <c r="H41" i="2" s="1"/>
  <c r="I41" i="2" a="1"/>
  <c r="I41" i="2" s="1"/>
  <c r="J41" i="2" a="1"/>
  <c r="J41" i="2" s="1"/>
  <c r="K41" i="2" a="1"/>
  <c r="K41" i="2"/>
  <c r="L41" i="2" a="1"/>
  <c r="L41" i="2" s="1"/>
  <c r="M41" i="2" a="1"/>
  <c r="M41" i="2" s="1"/>
  <c r="N41" i="2" a="1"/>
  <c r="N41" i="2" s="1"/>
  <c r="O41" i="2" a="1"/>
  <c r="O41" i="2" s="1"/>
  <c r="P41" i="2" a="1"/>
  <c r="P41" i="2" s="1"/>
  <c r="Q41" i="2" a="1"/>
  <c r="Q41" i="2"/>
  <c r="R41" i="2" a="1"/>
  <c r="R41" i="2" s="1"/>
  <c r="S41" i="2" a="1"/>
  <c r="S41" i="2" s="1"/>
  <c r="T41" i="2" a="1"/>
  <c r="T41" i="2" s="1"/>
  <c r="U41" i="2" a="1"/>
  <c r="U41" i="2" s="1"/>
  <c r="V41" i="2" a="1"/>
  <c r="V41" i="2" s="1"/>
  <c r="W41" i="2" a="1"/>
  <c r="W41" i="2"/>
  <c r="X41" i="2" a="1"/>
  <c r="X41" i="2" s="1"/>
  <c r="Y41" i="2" a="1"/>
  <c r="Y41" i="2" s="1"/>
  <c r="Z41" i="2" a="1"/>
  <c r="Z41" i="2" s="1"/>
  <c r="H42" i="2" a="1"/>
  <c r="H42" i="2" s="1"/>
  <c r="I42" i="2" a="1"/>
  <c r="I42" i="2" s="1"/>
  <c r="J42" i="2" a="1"/>
  <c r="J42" i="2" s="1"/>
  <c r="K42" i="2" a="1"/>
  <c r="K42" i="2" s="1"/>
  <c r="L42" i="2" a="1"/>
  <c r="L42" i="2"/>
  <c r="M42" i="2" a="1"/>
  <c r="M42" i="2" s="1"/>
  <c r="N42" i="2" a="1"/>
  <c r="N42" i="2" s="1"/>
  <c r="O42" i="2" a="1"/>
  <c r="O42" i="2" s="1"/>
  <c r="P42" i="2" a="1"/>
  <c r="P42" i="2"/>
  <c r="Q42" i="2" a="1"/>
  <c r="Q42" i="2" s="1"/>
  <c r="R42" i="2" a="1"/>
  <c r="R42" i="2" s="1"/>
  <c r="S42" i="2" a="1"/>
  <c r="S42" i="2" s="1"/>
  <c r="T42" i="2" a="1"/>
  <c r="T42" i="2" s="1"/>
  <c r="U42" i="2" a="1"/>
  <c r="U42" i="2" s="1"/>
  <c r="V42" i="2" a="1"/>
  <c r="V42" i="2"/>
  <c r="W42" i="2" a="1"/>
  <c r="W42" i="2" s="1"/>
  <c r="X42" i="2" a="1"/>
  <c r="X42" i="2" s="1"/>
  <c r="Y42" i="2" a="1"/>
  <c r="Y42" i="2" s="1"/>
  <c r="Z42" i="2" a="1"/>
  <c r="Z42" i="2" s="1"/>
  <c r="H43" i="2" a="1"/>
  <c r="H43" i="2" s="1"/>
  <c r="I43" i="2" a="1"/>
  <c r="I43" i="2"/>
  <c r="J43" i="2" a="1"/>
  <c r="J43" i="2" s="1"/>
  <c r="K43" i="2" a="1"/>
  <c r="K43" i="2" s="1"/>
  <c r="L43" i="2" a="1"/>
  <c r="L43" i="2" s="1"/>
  <c r="M43" i="2" a="1"/>
  <c r="M43" i="2"/>
  <c r="N43" i="2" a="1"/>
  <c r="N43" i="2" s="1"/>
  <c r="O43" i="2" a="1"/>
  <c r="O43" i="2" s="1"/>
  <c r="P43" i="2" a="1"/>
  <c r="P43" i="2" s="1"/>
  <c r="Q43" i="2" a="1"/>
  <c r="Q43" i="2" s="1"/>
  <c r="R43" i="2" a="1"/>
  <c r="R43" i="2" s="1"/>
  <c r="S43" i="2" a="1"/>
  <c r="S43" i="2"/>
  <c r="T43" i="2" a="1"/>
  <c r="T43" i="2" s="1"/>
  <c r="U43" i="2" a="1"/>
  <c r="U43" i="2" s="1"/>
  <c r="V43" i="2" a="1"/>
  <c r="V43" i="2" s="1"/>
  <c r="W43" i="2" a="1"/>
  <c r="W43" i="2" s="1"/>
  <c r="X43" i="2" a="1"/>
  <c r="X43" i="2" s="1"/>
  <c r="Y43" i="2" a="1"/>
  <c r="Y43" i="2"/>
  <c r="Z43" i="2" a="1"/>
  <c r="Z43" i="2" s="1"/>
  <c r="H44" i="2" a="1"/>
  <c r="H44" i="2" s="1"/>
  <c r="I44" i="2" a="1"/>
  <c r="I44" i="2" s="1"/>
  <c r="J44" i="2" a="1"/>
  <c r="J44" i="2"/>
  <c r="K44" i="2" a="1"/>
  <c r="K44" i="2" s="1"/>
  <c r="L44" i="2" a="1"/>
  <c r="L44" i="2" s="1"/>
  <c r="M44" i="2" a="1"/>
  <c r="M44" i="2" s="1"/>
  <c r="N44" i="2" a="1"/>
  <c r="N44" i="2" s="1"/>
  <c r="O44" i="2" a="1"/>
  <c r="O44" i="2" s="1"/>
  <c r="P44" i="2" a="1"/>
  <c r="P44" i="2"/>
  <c r="Q44" i="2" a="1"/>
  <c r="Q44" i="2" s="1"/>
  <c r="R44" i="2" a="1"/>
  <c r="R44" i="2"/>
  <c r="S44" i="2" a="1"/>
  <c r="S44" i="2" s="1"/>
  <c r="T44" i="2" a="1"/>
  <c r="T44" i="2" s="1"/>
  <c r="U44" i="2" a="1"/>
  <c r="U44" i="2" s="1"/>
  <c r="V44" i="2" a="1"/>
  <c r="V44" i="2" s="1"/>
  <c r="W44" i="2" a="1"/>
  <c r="W44" i="2" s="1"/>
  <c r="X44" i="2" a="1"/>
  <c r="X44" i="2"/>
  <c r="Y44" i="2" a="1"/>
  <c r="Y44" i="2" s="1"/>
  <c r="Z44" i="2" a="1"/>
  <c r="Z44" i="2"/>
  <c r="H45" i="2" a="1"/>
  <c r="H45" i="2" s="1"/>
  <c r="I45" i="2" a="1"/>
  <c r="I45" i="2" s="1"/>
  <c r="J45" i="2" a="1"/>
  <c r="J45" i="2" s="1"/>
  <c r="K45" i="2" a="1"/>
  <c r="K45" i="2"/>
  <c r="L45" i="2" a="1"/>
  <c r="L45" i="2" s="1"/>
  <c r="M45" i="2" a="1"/>
  <c r="M45" i="2"/>
  <c r="N45" i="2" a="1"/>
  <c r="N45" i="2" s="1"/>
  <c r="O45" i="2" a="1"/>
  <c r="O45" i="2" s="1"/>
  <c r="P45" i="2" a="1"/>
  <c r="P45" i="2" s="1"/>
  <c r="Q45" i="2" a="1"/>
  <c r="Q45" i="2" s="1"/>
  <c r="R45" i="2" a="1"/>
  <c r="R45" i="2" s="1"/>
  <c r="S45" i="2" a="1"/>
  <c r="S45" i="2"/>
  <c r="T45" i="2" a="1"/>
  <c r="T45" i="2" s="1"/>
  <c r="U45" i="2" a="1"/>
  <c r="U45" i="2" s="1"/>
  <c r="V45" i="2" a="1"/>
  <c r="V45" i="2" s="1"/>
  <c r="W45" i="2" a="1"/>
  <c r="W45" i="2"/>
  <c r="X45" i="2" a="1"/>
  <c r="X45" i="2" s="1"/>
  <c r="Y45" i="2" a="1"/>
  <c r="Y45" i="2" s="1"/>
  <c r="Z45" i="2" a="1"/>
  <c r="Z45" i="2" s="1"/>
  <c r="H46" i="2" a="1"/>
  <c r="H46" i="2" s="1"/>
  <c r="I46" i="2" a="1"/>
  <c r="I46" i="2" s="1"/>
  <c r="J46" i="2" a="1"/>
  <c r="J46" i="2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/>
  <c r="Q46" i="2" a="1"/>
  <c r="Q46" i="2" s="1"/>
  <c r="R46" i="2" a="1"/>
  <c r="R46" i="2" s="1"/>
  <c r="S46" i="2" a="1"/>
  <c r="S46" i="2" s="1"/>
  <c r="T46" i="2" a="1"/>
  <c r="T46" i="2"/>
  <c r="U46" i="2" a="1"/>
  <c r="U46" i="2" s="1"/>
  <c r="V46" i="2" a="1"/>
  <c r="V46" i="2" s="1"/>
  <c r="W46" i="2" a="1"/>
  <c r="W46" i="2" s="1"/>
  <c r="X46" i="2" a="1"/>
  <c r="X46" i="2" s="1"/>
  <c r="Y46" i="2" a="1"/>
  <c r="Y46" i="2" s="1"/>
  <c r="Z46" i="2" a="1"/>
  <c r="Z46" i="2"/>
  <c r="H47" i="2" a="1"/>
  <c r="H47" i="2" s="1"/>
  <c r="I47" i="2" a="1"/>
  <c r="I47" i="2" s="1"/>
  <c r="J47" i="2" a="1"/>
  <c r="J47" i="2" s="1"/>
  <c r="K47" i="2" a="1"/>
  <c r="K47" i="2" s="1"/>
  <c r="L47" i="2" a="1"/>
  <c r="L47" i="2" s="1"/>
  <c r="M47" i="2" a="1"/>
  <c r="M47" i="2" s="1"/>
  <c r="N47" i="2" a="1"/>
  <c r="N47" i="2" s="1"/>
  <c r="O47" i="2" a="1"/>
  <c r="O47" i="2" s="1"/>
  <c r="P47" i="2" a="1"/>
  <c r="P47" i="2" s="1"/>
  <c r="Q47" i="2" a="1"/>
  <c r="Q47" i="2" s="1"/>
  <c r="R47" i="2" a="1"/>
  <c r="R47" i="2" s="1"/>
  <c r="S47" i="2" a="1"/>
  <c r="S47" i="2" s="1"/>
  <c r="T47" i="2" a="1"/>
  <c r="T47" i="2" s="1"/>
  <c r="U47" i="2" a="1"/>
  <c r="U47" i="2" s="1"/>
  <c r="V47" i="2" a="1"/>
  <c r="V47" i="2" s="1"/>
  <c r="W47" i="2" a="1"/>
  <c r="W47" i="2" s="1"/>
  <c r="X47" i="2" a="1"/>
  <c r="X47" i="2" s="1"/>
  <c r="Y47" i="2" a="1"/>
  <c r="Y47" i="2" s="1"/>
  <c r="Z47" i="2" a="1"/>
  <c r="Z47" i="2" s="1"/>
  <c r="H48" i="2" a="1"/>
  <c r="H48" i="2" s="1"/>
  <c r="I48" i="2" a="1"/>
  <c r="I48" i="2" s="1"/>
  <c r="J48" i="2" a="1"/>
  <c r="J48" i="2" s="1"/>
  <c r="K48" i="2" a="1"/>
  <c r="K48" i="2" s="1"/>
  <c r="L48" i="2" a="1"/>
  <c r="L48" i="2" s="1"/>
  <c r="M48" i="2" a="1"/>
  <c r="M48" i="2" s="1"/>
  <c r="N48" i="2" a="1"/>
  <c r="N48" i="2" s="1"/>
  <c r="O48" i="2" a="1"/>
  <c r="O48" i="2" s="1"/>
  <c r="P48" i="2" a="1"/>
  <c r="P48" i="2" s="1"/>
  <c r="Q48" i="2" a="1"/>
  <c r="Q48" i="2" s="1"/>
  <c r="R48" i="2" a="1"/>
  <c r="R48" i="2" s="1"/>
  <c r="S48" i="2" a="1"/>
  <c r="S48" i="2" s="1"/>
  <c r="T48" i="2" a="1"/>
  <c r="T48" i="2" s="1"/>
  <c r="U48" i="2" a="1"/>
  <c r="U48" i="2" s="1"/>
  <c r="V48" i="2" a="1"/>
  <c r="V48" i="2" s="1"/>
  <c r="W48" i="2" a="1"/>
  <c r="W48" i="2" s="1"/>
  <c r="X48" i="2" a="1"/>
  <c r="X48" i="2" s="1"/>
  <c r="Y48" i="2" a="1"/>
  <c r="Y48" i="2"/>
  <c r="Z48" i="2" a="1"/>
  <c r="Z48" i="2" s="1"/>
  <c r="H49" i="2" a="1"/>
  <c r="H49" i="2" s="1"/>
  <c r="I49" i="2" a="1"/>
  <c r="I49" i="2" s="1"/>
  <c r="J49" i="2" a="1"/>
  <c r="J49" i="2" s="1"/>
  <c r="K49" i="2" a="1"/>
  <c r="K49" i="2" s="1"/>
  <c r="L49" i="2" a="1"/>
  <c r="L49" i="2" s="1"/>
  <c r="M49" i="2" a="1"/>
  <c r="M49" i="2" s="1"/>
  <c r="N49" i="2" a="1"/>
  <c r="N49" i="2" s="1"/>
  <c r="O49" i="2" a="1"/>
  <c r="O49" i="2" s="1"/>
  <c r="P49" i="2" a="1"/>
  <c r="P49" i="2" s="1"/>
  <c r="Q49" i="2" a="1"/>
  <c r="Q49" i="2" s="1"/>
  <c r="R49" i="2" a="1"/>
  <c r="R49" i="2" s="1"/>
  <c r="S49" i="2" a="1"/>
  <c r="S49" i="2"/>
  <c r="T49" i="2" a="1"/>
  <c r="T49" i="2" s="1"/>
  <c r="U49" i="2" a="1"/>
  <c r="U49" i="2" s="1"/>
  <c r="V49" i="2" a="1"/>
  <c r="V49" i="2" s="1"/>
  <c r="W49" i="2" a="1"/>
  <c r="W49" i="2" s="1"/>
  <c r="X49" i="2" a="1"/>
  <c r="X49" i="2" s="1"/>
  <c r="Y49" i="2" a="1"/>
  <c r="Y49" i="2" s="1"/>
  <c r="Z49" i="2" a="1"/>
  <c r="Z49" i="2" s="1"/>
  <c r="H50" i="2" a="1"/>
  <c r="H50" i="2" s="1"/>
  <c r="I50" i="2" a="1"/>
  <c r="I50" i="2" s="1"/>
  <c r="J50" i="2" a="1"/>
  <c r="J50" i="2" s="1"/>
  <c r="K50" i="2" a="1"/>
  <c r="K50" i="2" s="1"/>
  <c r="L50" i="2" a="1"/>
  <c r="L50" i="2" s="1"/>
  <c r="M50" i="2" a="1"/>
  <c r="M50" i="2" s="1"/>
  <c r="N50" i="2" a="1"/>
  <c r="N50" i="2" s="1"/>
  <c r="O50" i="2" a="1"/>
  <c r="O50" i="2" s="1"/>
  <c r="P50" i="2" a="1"/>
  <c r="P50" i="2" s="1"/>
  <c r="Q50" i="2" a="1"/>
  <c r="Q50" i="2" s="1"/>
  <c r="R50" i="2" a="1"/>
  <c r="R50" i="2" s="1"/>
  <c r="S50" i="2" a="1"/>
  <c r="S50" i="2" s="1"/>
  <c r="T50" i="2" a="1"/>
  <c r="T50" i="2" s="1"/>
  <c r="U50" i="2" a="1"/>
  <c r="U50" i="2" s="1"/>
  <c r="V50" i="2" a="1"/>
  <c r="V50" i="2" s="1"/>
  <c r="W50" i="2" a="1"/>
  <c r="W50" i="2" s="1"/>
  <c r="X50" i="2" a="1"/>
  <c r="X50" i="2" s="1"/>
  <c r="Y50" i="2" a="1"/>
  <c r="Y50" i="2" s="1"/>
  <c r="Z50" i="2" a="1"/>
  <c r="Z50" i="2" s="1"/>
  <c r="H51" i="2" a="1"/>
  <c r="H51" i="2" s="1"/>
  <c r="I51" i="2" a="1"/>
  <c r="I51" i="2" s="1"/>
  <c r="J51" i="2" a="1"/>
  <c r="J51" i="2" s="1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P51" i="2" a="1"/>
  <c r="P51" i="2" s="1"/>
  <c r="Q51" i="2" a="1"/>
  <c r="Q51" i="2" s="1"/>
  <c r="R51" i="2" a="1"/>
  <c r="R51" i="2" s="1"/>
  <c r="S51" i="2" a="1"/>
  <c r="S51" i="2" s="1"/>
  <c r="T51" i="2" a="1"/>
  <c r="T51" i="2" s="1"/>
  <c r="U51" i="2" a="1"/>
  <c r="U51" i="2" s="1"/>
  <c r="V51" i="2" a="1"/>
  <c r="V51" i="2" s="1"/>
  <c r="W51" i="2" a="1"/>
  <c r="W51" i="2" s="1"/>
  <c r="X51" i="2" a="1"/>
  <c r="X51" i="2" s="1"/>
  <c r="Y51" i="2" a="1"/>
  <c r="Y51" i="2" s="1"/>
  <c r="Z51" i="2" a="1"/>
  <c r="Z51" i="2" s="1"/>
  <c r="H52" i="2" a="1"/>
  <c r="H52" i="2" s="1"/>
  <c r="I52" i="2" a="1"/>
  <c r="I52" i="2" s="1"/>
  <c r="J52" i="2" a="1"/>
  <c r="J52" i="2" s="1"/>
  <c r="K52" i="2" a="1"/>
  <c r="K52" i="2" s="1"/>
  <c r="L52" i="2" a="1"/>
  <c r="L52" i="2" s="1"/>
  <c r="M52" i="2" a="1"/>
  <c r="M52" i="2" s="1"/>
  <c r="N52" i="2" a="1"/>
  <c r="N52" i="2" s="1"/>
  <c r="O52" i="2" a="1"/>
  <c r="O52" i="2" s="1"/>
  <c r="P52" i="2" a="1"/>
  <c r="P52" i="2" s="1"/>
  <c r="Q52" i="2" a="1"/>
  <c r="Q52" i="2" s="1"/>
  <c r="R52" i="2" a="1"/>
  <c r="R52" i="2" s="1"/>
  <c r="S52" i="2" a="1"/>
  <c r="S52" i="2" s="1"/>
  <c r="T52" i="2" a="1"/>
  <c r="T52" i="2" s="1"/>
  <c r="U52" i="2" a="1"/>
  <c r="U52" i="2" s="1"/>
  <c r="V52" i="2" a="1"/>
  <c r="V52" i="2" s="1"/>
  <c r="W52" i="2" a="1"/>
  <c r="W52" i="2" s="1"/>
  <c r="X52" i="2" a="1"/>
  <c r="X52" i="2" s="1"/>
  <c r="Y52" i="2" a="1"/>
  <c r="Y52" i="2" s="1"/>
  <c r="Z52" i="2" a="1"/>
  <c r="Z52" i="2" s="1"/>
  <c r="H53" i="2" a="1"/>
  <c r="H53" i="2" s="1"/>
  <c r="I53" i="2" a="1"/>
  <c r="I53" i="2" s="1"/>
  <c r="J53" i="2" a="1"/>
  <c r="J53" i="2" s="1"/>
  <c r="K53" i="2" a="1"/>
  <c r="K53" i="2" s="1"/>
  <c r="L53" i="2" a="1"/>
  <c r="L53" i="2" s="1"/>
  <c r="M53" i="2" a="1"/>
  <c r="M53" i="2" s="1"/>
  <c r="N53" i="2" a="1"/>
  <c r="N53" i="2" s="1"/>
  <c r="O53" i="2" a="1"/>
  <c r="O53" i="2" s="1"/>
  <c r="P53" i="2" a="1"/>
  <c r="P53" i="2" s="1"/>
  <c r="Q53" i="2" a="1"/>
  <c r="Q53" i="2" s="1"/>
  <c r="R53" i="2" a="1"/>
  <c r="R53" i="2" s="1"/>
  <c r="S53" i="2" a="1"/>
  <c r="S53" i="2" s="1"/>
  <c r="T53" i="2" a="1"/>
  <c r="T53" i="2" s="1"/>
  <c r="U53" i="2" a="1"/>
  <c r="U53" i="2" s="1"/>
  <c r="V53" i="2" a="1"/>
  <c r="V53" i="2" s="1"/>
  <c r="W53" i="2" a="1"/>
  <c r="W53" i="2" s="1"/>
  <c r="X53" i="2" a="1"/>
  <c r="X53" i="2" s="1"/>
  <c r="Y53" i="2" a="1"/>
  <c r="Y53" i="2" s="1"/>
  <c r="Z53" i="2" a="1"/>
  <c r="Z53" i="2" s="1"/>
  <c r="H54" i="2" a="1"/>
  <c r="H54" i="2" s="1"/>
  <c r="I54" i="2" a="1"/>
  <c r="I54" i="2" s="1"/>
  <c r="J54" i="2" a="1"/>
  <c r="J54" i="2" s="1"/>
  <c r="K54" i="2" a="1"/>
  <c r="K54" i="2" s="1"/>
  <c r="L54" i="2" a="1"/>
  <c r="L54" i="2" s="1"/>
  <c r="M54" i="2" a="1"/>
  <c r="M54" i="2" s="1"/>
  <c r="N54" i="2" a="1"/>
  <c r="N54" i="2" s="1"/>
  <c r="O54" i="2" a="1"/>
  <c r="O54" i="2" s="1"/>
  <c r="P54" i="2" a="1"/>
  <c r="P54" i="2" s="1"/>
  <c r="Q54" i="2" a="1"/>
  <c r="Q54" i="2" s="1"/>
  <c r="R54" i="2" a="1"/>
  <c r="R54" i="2" s="1"/>
  <c r="S54" i="2" a="1"/>
  <c r="S54" i="2" s="1"/>
  <c r="T54" i="2" a="1"/>
  <c r="T54" i="2" s="1"/>
  <c r="U54" i="2" a="1"/>
  <c r="U54" i="2" s="1"/>
  <c r="V54" i="2" a="1"/>
  <c r="V54" i="2" s="1"/>
  <c r="W54" i="2" a="1"/>
  <c r="W54" i="2" s="1"/>
  <c r="X54" i="2" a="1"/>
  <c r="X54" i="2" s="1"/>
  <c r="Y54" i="2" a="1"/>
  <c r="Y54" i="2" s="1"/>
  <c r="Z54" i="2" a="1"/>
  <c r="Z54" i="2" s="1"/>
  <c r="H55" i="2" a="1"/>
  <c r="H55" i="2" s="1"/>
  <c r="I55" i="2" a="1"/>
  <c r="I55" i="2" s="1"/>
  <c r="J55" i="2" a="1"/>
  <c r="J55" i="2" s="1"/>
  <c r="K55" i="2" a="1"/>
  <c r="K55" i="2" s="1"/>
  <c r="L55" i="2" a="1"/>
  <c r="L55" i="2" s="1"/>
  <c r="M55" i="2" a="1"/>
  <c r="M55" i="2" s="1"/>
  <c r="N55" i="2" a="1"/>
  <c r="N55" i="2" s="1"/>
  <c r="O55" i="2" a="1"/>
  <c r="O55" i="2" s="1"/>
  <c r="P55" i="2" a="1"/>
  <c r="P55" i="2" s="1"/>
  <c r="Q55" i="2" a="1"/>
  <c r="Q55" i="2" s="1"/>
  <c r="R55" i="2" a="1"/>
  <c r="R55" i="2" s="1"/>
  <c r="S55" i="2" a="1"/>
  <c r="S55" i="2" s="1"/>
  <c r="T55" i="2" a="1"/>
  <c r="T55" i="2" s="1"/>
  <c r="U55" i="2" a="1"/>
  <c r="U55" i="2" s="1"/>
  <c r="V55" i="2" a="1"/>
  <c r="V55" i="2" s="1"/>
  <c r="W55" i="2" a="1"/>
  <c r="W55" i="2" s="1"/>
  <c r="X55" i="2" a="1"/>
  <c r="X55" i="2" s="1"/>
  <c r="Y55" i="2" a="1"/>
  <c r="Y55" i="2" s="1"/>
  <c r="Z55" i="2" a="1"/>
  <c r="Z55" i="2" s="1"/>
  <c r="H56" i="2" a="1"/>
  <c r="H56" i="2" s="1"/>
  <c r="I56" i="2" a="1"/>
  <c r="I56" i="2" s="1"/>
  <c r="J56" i="2" a="1"/>
  <c r="J56" i="2" s="1"/>
  <c r="K56" i="2" a="1"/>
  <c r="K56" i="2" s="1"/>
  <c r="L56" i="2" a="1"/>
  <c r="L56" i="2" s="1"/>
  <c r="M56" i="2" a="1"/>
  <c r="M56" i="2" s="1"/>
  <c r="N56" i="2" a="1"/>
  <c r="N56" i="2" s="1"/>
  <c r="O56" i="2" a="1"/>
  <c r="O56" i="2" s="1"/>
  <c r="P56" i="2" a="1"/>
  <c r="P56" i="2" s="1"/>
  <c r="Q56" i="2" a="1"/>
  <c r="Q56" i="2" s="1"/>
  <c r="R56" i="2" a="1"/>
  <c r="R56" i="2" s="1"/>
  <c r="S56" i="2" a="1"/>
  <c r="S56" i="2" s="1"/>
  <c r="T56" i="2" a="1"/>
  <c r="T56" i="2" s="1"/>
  <c r="U56" i="2" a="1"/>
  <c r="U56" i="2" s="1"/>
  <c r="V56" i="2" a="1"/>
  <c r="V56" i="2" s="1"/>
  <c r="W56" i="2" a="1"/>
  <c r="W56" i="2" s="1"/>
  <c r="X56" i="2" a="1"/>
  <c r="X56" i="2" s="1"/>
  <c r="Y56" i="2" a="1"/>
  <c r="Y56" i="2" s="1"/>
  <c r="Z56" i="2" a="1"/>
  <c r="Z56" i="2" s="1"/>
  <c r="H57" i="2" a="1"/>
  <c r="H57" i="2" s="1"/>
  <c r="I57" i="2" a="1"/>
  <c r="I57" i="2" s="1"/>
  <c r="J57" i="2" a="1"/>
  <c r="J57" i="2" s="1"/>
  <c r="K57" i="2" a="1"/>
  <c r="K57" i="2" s="1"/>
  <c r="L57" i="2" a="1"/>
  <c r="L57" i="2" s="1"/>
  <c r="M57" i="2" a="1"/>
  <c r="M57" i="2" s="1"/>
  <c r="N57" i="2" a="1"/>
  <c r="N57" i="2" s="1"/>
  <c r="O57" i="2" a="1"/>
  <c r="O57" i="2" s="1"/>
  <c r="P57" i="2" a="1"/>
  <c r="P57" i="2" s="1"/>
  <c r="Q57" i="2" a="1"/>
  <c r="Q57" i="2" s="1"/>
  <c r="R57" i="2" a="1"/>
  <c r="R57" i="2" s="1"/>
  <c r="S57" i="2" a="1"/>
  <c r="S57" i="2" s="1"/>
  <c r="T57" i="2" a="1"/>
  <c r="T57" i="2" s="1"/>
  <c r="U57" i="2" a="1"/>
  <c r="U57" i="2" s="1"/>
  <c r="V57" i="2" a="1"/>
  <c r="V57" i="2" s="1"/>
  <c r="W57" i="2" a="1"/>
  <c r="W57" i="2" s="1"/>
  <c r="X57" i="2" a="1"/>
  <c r="X57" i="2" s="1"/>
  <c r="Y57" i="2" a="1"/>
  <c r="Y57" i="2" s="1"/>
  <c r="Z57" i="2" a="1"/>
  <c r="Z57" i="2" s="1"/>
  <c r="H58" i="2" a="1"/>
  <c r="H58" i="2" s="1"/>
  <c r="I58" i="2" a="1"/>
  <c r="I58" i="2" s="1"/>
  <c r="J58" i="2" a="1"/>
  <c r="J58" i="2" s="1"/>
  <c r="K58" i="2" a="1"/>
  <c r="K58" i="2" s="1"/>
  <c r="L58" i="2" a="1"/>
  <c r="L58" i="2" s="1"/>
  <c r="M58" i="2" a="1"/>
  <c r="M58" i="2" s="1"/>
  <c r="N58" i="2" a="1"/>
  <c r="N58" i="2" s="1"/>
  <c r="O58" i="2" a="1"/>
  <c r="O58" i="2" s="1"/>
  <c r="P58" i="2" a="1"/>
  <c r="P58" i="2" s="1"/>
  <c r="Q58" i="2" a="1"/>
  <c r="Q58" i="2" s="1"/>
  <c r="R58" i="2" a="1"/>
  <c r="R58" i="2" s="1"/>
  <c r="S58" i="2" a="1"/>
  <c r="S58" i="2" s="1"/>
  <c r="T58" i="2" a="1"/>
  <c r="T58" i="2" s="1"/>
  <c r="U58" i="2" a="1"/>
  <c r="U58" i="2" s="1"/>
  <c r="V58" i="2" a="1"/>
  <c r="V58" i="2" s="1"/>
  <c r="W58" i="2" a="1"/>
  <c r="W58" i="2" s="1"/>
  <c r="X58" i="2" a="1"/>
  <c r="X58" i="2" s="1"/>
  <c r="Y58" i="2" a="1"/>
  <c r="Y58" i="2" s="1"/>
  <c r="Z58" i="2" a="1"/>
  <c r="Z58" i="2" s="1"/>
  <c r="H59" i="2" a="1"/>
  <c r="H59" i="2" s="1"/>
  <c r="I59" i="2" a="1"/>
  <c r="I59" i="2" s="1"/>
  <c r="J59" i="2" a="1"/>
  <c r="J59" i="2" s="1"/>
  <c r="K59" i="2" a="1"/>
  <c r="K59" i="2" s="1"/>
  <c r="L59" i="2" a="1"/>
  <c r="L59" i="2" s="1"/>
  <c r="M59" i="2" a="1"/>
  <c r="M59" i="2" s="1"/>
  <c r="N59" i="2" a="1"/>
  <c r="N59" i="2" s="1"/>
  <c r="O59" i="2" a="1"/>
  <c r="O59" i="2" s="1"/>
  <c r="P59" i="2" a="1"/>
  <c r="P59" i="2" s="1"/>
  <c r="Q59" i="2" a="1"/>
  <c r="Q59" i="2" s="1"/>
  <c r="R59" i="2" a="1"/>
  <c r="R59" i="2" s="1"/>
  <c r="S59" i="2" a="1"/>
  <c r="S59" i="2" s="1"/>
  <c r="T59" i="2" a="1"/>
  <c r="T59" i="2" s="1"/>
  <c r="U59" i="2" a="1"/>
  <c r="U59" i="2" s="1"/>
  <c r="V59" i="2" a="1"/>
  <c r="V59" i="2" s="1"/>
  <c r="W59" i="2" a="1"/>
  <c r="W59" i="2" s="1"/>
  <c r="X59" i="2" a="1"/>
  <c r="X59" i="2" s="1"/>
  <c r="Y59" i="2" a="1"/>
  <c r="Y59" i="2" s="1"/>
  <c r="Z59" i="2" a="1"/>
  <c r="Z59" i="2" s="1"/>
  <c r="H60" i="2" a="1"/>
  <c r="H60" i="2" s="1"/>
  <c r="I60" i="2" a="1"/>
  <c r="I60" i="2" s="1"/>
  <c r="J60" i="2" a="1"/>
  <c r="J60" i="2" s="1"/>
  <c r="K60" i="2" a="1"/>
  <c r="K60" i="2" s="1"/>
  <c r="L60" i="2" a="1"/>
  <c r="L60" i="2" s="1"/>
  <c r="M60" i="2" a="1"/>
  <c r="M60" i="2" s="1"/>
  <c r="N60" i="2" a="1"/>
  <c r="N60" i="2" s="1"/>
  <c r="O60" i="2" a="1"/>
  <c r="O60" i="2" s="1"/>
  <c r="P60" i="2" a="1"/>
  <c r="P60" i="2" s="1"/>
  <c r="Q60" i="2" a="1"/>
  <c r="Q60" i="2" s="1"/>
  <c r="R60" i="2" a="1"/>
  <c r="R60" i="2" s="1"/>
  <c r="S60" i="2" a="1"/>
  <c r="S60" i="2" s="1"/>
  <c r="T60" i="2" a="1"/>
  <c r="T60" i="2" s="1"/>
  <c r="U60" i="2" a="1"/>
  <c r="U60" i="2" s="1"/>
  <c r="V60" i="2" a="1"/>
  <c r="V60" i="2" s="1"/>
  <c r="W60" i="2" a="1"/>
  <c r="W60" i="2" s="1"/>
  <c r="X60" i="2" a="1"/>
  <c r="X60" i="2" s="1"/>
  <c r="Y60" i="2" a="1"/>
  <c r="Y60" i="2" s="1"/>
  <c r="Z60" i="2" a="1"/>
  <c r="Z60" i="2" s="1"/>
  <c r="H61" i="2" a="1"/>
  <c r="H61" i="2" s="1"/>
  <c r="I61" i="2" a="1"/>
  <c r="I61" i="2" s="1"/>
  <c r="J61" i="2" a="1"/>
  <c r="J61" i="2" s="1"/>
  <c r="K61" i="2" a="1"/>
  <c r="K61" i="2" s="1"/>
  <c r="L61" i="2" a="1"/>
  <c r="L61" i="2" s="1"/>
  <c r="M61" i="2" a="1"/>
  <c r="M61" i="2" s="1"/>
  <c r="N61" i="2" a="1"/>
  <c r="N61" i="2" s="1"/>
  <c r="O61" i="2" a="1"/>
  <c r="O61" i="2"/>
  <c r="P61" i="2" a="1"/>
  <c r="P61" i="2" s="1"/>
  <c r="Q61" i="2" a="1"/>
  <c r="Q61" i="2" s="1"/>
  <c r="R61" i="2" a="1"/>
  <c r="R61" i="2" s="1"/>
  <c r="S61" i="2" a="1"/>
  <c r="S61" i="2" s="1"/>
  <c r="T61" i="2" a="1"/>
  <c r="T61" i="2" s="1"/>
  <c r="U61" i="2" a="1"/>
  <c r="U61" i="2" s="1"/>
  <c r="V61" i="2" a="1"/>
  <c r="V61" i="2" s="1"/>
  <c r="W61" i="2" a="1"/>
  <c r="W61" i="2" s="1"/>
  <c r="X61" i="2" a="1"/>
  <c r="X61" i="2" s="1"/>
  <c r="Y61" i="2" a="1"/>
  <c r="Y61" i="2" s="1"/>
  <c r="Z61" i="2" a="1"/>
  <c r="Z61" i="2" s="1"/>
  <c r="H62" i="2" a="1"/>
  <c r="H62" i="2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/>
  <c r="O62" i="2" a="1"/>
  <c r="O62" i="2" s="1"/>
  <c r="P62" i="2" a="1"/>
  <c r="P62" i="2" s="1"/>
  <c r="Q62" i="2" a="1"/>
  <c r="Q62" i="2" s="1"/>
  <c r="R62" i="2" a="1"/>
  <c r="R62" i="2" s="1"/>
  <c r="S62" i="2" a="1"/>
  <c r="S62" i="2" s="1"/>
  <c r="T62" i="2" a="1"/>
  <c r="T62" i="2" s="1"/>
  <c r="U62" i="2" a="1"/>
  <c r="U62" i="2" s="1"/>
  <c r="V62" i="2" a="1"/>
  <c r="V62" i="2" s="1"/>
  <c r="W62" i="2" a="1"/>
  <c r="W62" i="2" s="1"/>
  <c r="X62" i="2" a="1"/>
  <c r="X62" i="2" s="1"/>
  <c r="Y62" i="2" a="1"/>
  <c r="Y62" i="2" s="1"/>
  <c r="Z62" i="2" a="1"/>
  <c r="Z62" i="2" s="1"/>
  <c r="H63" i="2" a="1"/>
  <c r="H63" i="2" s="1"/>
  <c r="I63" i="2" a="1"/>
  <c r="I63" i="2" s="1"/>
  <c r="J63" i="2" a="1"/>
  <c r="J63" i="2" s="1"/>
  <c r="K63" i="2" a="1"/>
  <c r="K63" i="2" s="1"/>
  <c r="L63" i="2" a="1"/>
  <c r="L63" i="2" s="1"/>
  <c r="M63" i="2" a="1"/>
  <c r="M63" i="2"/>
  <c r="N63" i="2" a="1"/>
  <c r="N63" i="2" s="1"/>
  <c r="O63" i="2" a="1"/>
  <c r="O63" i="2" s="1"/>
  <c r="P63" i="2" a="1"/>
  <c r="P63" i="2" s="1"/>
  <c r="Q63" i="2" a="1"/>
  <c r="Q63" i="2" s="1"/>
  <c r="R63" i="2" a="1"/>
  <c r="R63" i="2" s="1"/>
  <c r="S63" i="2" a="1"/>
  <c r="S63" i="2" s="1"/>
  <c r="T63" i="2" a="1"/>
  <c r="T63" i="2" s="1"/>
  <c r="U63" i="2" a="1"/>
  <c r="U63" i="2" s="1"/>
  <c r="V63" i="2" a="1"/>
  <c r="V63" i="2" s="1"/>
  <c r="W63" i="2" a="1"/>
  <c r="W63" i="2" s="1"/>
  <c r="X63" i="2" a="1"/>
  <c r="X63" i="2" s="1"/>
  <c r="Y63" i="2" a="1"/>
  <c r="Y63" i="2" s="1"/>
  <c r="Z63" i="2" a="1"/>
  <c r="Z63" i="2" s="1"/>
  <c r="H64" i="2" a="1"/>
  <c r="H64" i="2" s="1"/>
  <c r="I64" i="2" a="1"/>
  <c r="I64" i="2" s="1"/>
  <c r="J64" i="2" a="1"/>
  <c r="J64" i="2" s="1"/>
  <c r="K64" i="2" a="1"/>
  <c r="K64" i="2" s="1"/>
  <c r="L64" i="2" a="1"/>
  <c r="L64" i="2" s="1"/>
  <c r="M64" i="2" a="1"/>
  <c r="M64" i="2" s="1"/>
  <c r="N64" i="2" a="1"/>
  <c r="N64" i="2" s="1"/>
  <c r="O64" i="2" a="1"/>
  <c r="O64" i="2" s="1"/>
  <c r="P64" i="2" a="1"/>
  <c r="P64" i="2" s="1"/>
  <c r="Q64" i="2" a="1"/>
  <c r="Q64" i="2" s="1"/>
  <c r="R64" i="2" a="1"/>
  <c r="R64" i="2" s="1"/>
  <c r="S64" i="2" a="1"/>
  <c r="S64" i="2" s="1"/>
  <c r="T64" i="2" a="1"/>
  <c r="T64" i="2" s="1"/>
  <c r="U64" i="2" a="1"/>
  <c r="U64" i="2" s="1"/>
  <c r="V64" i="2" a="1"/>
  <c r="V64" i="2" s="1"/>
  <c r="W64" i="2" a="1"/>
  <c r="W64" i="2" s="1"/>
  <c r="X64" i="2" a="1"/>
  <c r="X64" i="2" s="1"/>
  <c r="Y64" i="2" a="1"/>
  <c r="Y64" i="2" s="1"/>
  <c r="Z64" i="2" a="1"/>
  <c r="Z64" i="2" s="1"/>
  <c r="H65" i="2" a="1"/>
  <c r="H65" i="2" s="1"/>
  <c r="I65" i="2" a="1"/>
  <c r="I65" i="2" s="1"/>
  <c r="J65" i="2" a="1"/>
  <c r="J65" i="2" s="1"/>
  <c r="K65" i="2" a="1"/>
  <c r="K65" i="2"/>
  <c r="L65" i="2" a="1"/>
  <c r="L65" i="2" s="1"/>
  <c r="M65" i="2" a="1"/>
  <c r="M65" i="2" s="1"/>
  <c r="N65" i="2" a="1"/>
  <c r="N65" i="2" s="1"/>
  <c r="O65" i="2" a="1"/>
  <c r="O65" i="2" s="1"/>
  <c r="P65" i="2" a="1"/>
  <c r="P65" i="2" s="1"/>
  <c r="Q65" i="2" a="1"/>
  <c r="Q65" i="2" s="1"/>
  <c r="R65" i="2" a="1"/>
  <c r="R65" i="2" s="1"/>
  <c r="S65" i="2" a="1"/>
  <c r="S65" i="2"/>
  <c r="T65" i="2" a="1"/>
  <c r="T65" i="2" s="1"/>
  <c r="U65" i="2" a="1"/>
  <c r="U65" i="2" s="1"/>
  <c r="V65" i="2" a="1"/>
  <c r="V65" i="2" s="1"/>
  <c r="W65" i="2" a="1"/>
  <c r="W65" i="2"/>
  <c r="X65" i="2" a="1"/>
  <c r="X65" i="2" s="1"/>
  <c r="Y65" i="2" a="1"/>
  <c r="Y65" i="2" s="1"/>
  <c r="Z65" i="2" a="1"/>
  <c r="Z65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O66" i="2" a="1"/>
  <c r="O66" i="2" s="1"/>
  <c r="P66" i="2" a="1"/>
  <c r="P66" i="2"/>
  <c r="Q66" i="2" a="1"/>
  <c r="Q66" i="2" s="1"/>
  <c r="R66" i="2" a="1"/>
  <c r="R66" i="2" s="1"/>
  <c r="S66" i="2" a="1"/>
  <c r="S66" i="2" s="1"/>
  <c r="T66" i="2" a="1"/>
  <c r="T66" i="2" s="1"/>
  <c r="U66" i="2" a="1"/>
  <c r="U66" i="2" s="1"/>
  <c r="V66" i="2" a="1"/>
  <c r="V66" i="2" s="1"/>
  <c r="W66" i="2" a="1"/>
  <c r="W66" i="2" s="1"/>
  <c r="X66" i="2" a="1"/>
  <c r="X66" i="2" s="1"/>
  <c r="Y66" i="2" a="1"/>
  <c r="Y66" i="2" s="1"/>
  <c r="Z66" i="2" a="1"/>
  <c r="Z66" i="2" s="1"/>
  <c r="H67" i="2" a="1"/>
  <c r="H67" i="2" s="1"/>
  <c r="I67" i="2" a="1"/>
  <c r="I67" i="2" s="1"/>
  <c r="J67" i="2" a="1"/>
  <c r="J67" i="2" s="1"/>
  <c r="K67" i="2" a="1"/>
  <c r="K67" i="2" s="1"/>
  <c r="L67" i="2" a="1"/>
  <c r="L67" i="2" s="1"/>
  <c r="M67" i="2" a="1"/>
  <c r="M67" i="2"/>
  <c r="N67" i="2" a="1"/>
  <c r="N67" i="2" s="1"/>
  <c r="O67" i="2" a="1"/>
  <c r="O67" i="2"/>
  <c r="P67" i="2" a="1"/>
  <c r="P67" i="2" s="1"/>
  <c r="Q67" i="2" a="1"/>
  <c r="Q67" i="2"/>
  <c r="R67" i="2" a="1"/>
  <c r="R67" i="2" s="1"/>
  <c r="S67" i="2" a="1"/>
  <c r="S67" i="2" s="1"/>
  <c r="T67" i="2" a="1"/>
  <c r="T67" i="2" s="1"/>
  <c r="U67" i="2" a="1"/>
  <c r="U67" i="2"/>
  <c r="V67" i="2" a="1"/>
  <c r="V67" i="2" s="1"/>
  <c r="W67" i="2" a="1"/>
  <c r="W67" i="2" s="1"/>
  <c r="X67" i="2" a="1"/>
  <c r="X67" i="2" s="1"/>
  <c r="Y67" i="2" a="1"/>
  <c r="Y67" i="2" s="1"/>
  <c r="Z67" i="2" a="1"/>
  <c r="Z67" i="2" s="1"/>
  <c r="H68" i="2" a="1"/>
  <c r="H68" i="2" s="1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O68" i="2" a="1"/>
  <c r="O68" i="2" s="1"/>
  <c r="P68" i="2" a="1"/>
  <c r="P68" i="2" s="1"/>
  <c r="Q68" i="2" a="1"/>
  <c r="Q68" i="2" s="1"/>
  <c r="R68" i="2" a="1"/>
  <c r="R68" i="2" s="1"/>
  <c r="S68" i="2" a="1"/>
  <c r="S68" i="2" s="1"/>
  <c r="T68" i="2" a="1"/>
  <c r="T68" i="2" s="1"/>
  <c r="U68" i="2" a="1"/>
  <c r="U68" i="2" s="1"/>
  <c r="V68" i="2" a="1"/>
  <c r="V68" i="2" s="1"/>
  <c r="W68" i="2" a="1"/>
  <c r="W68" i="2" s="1"/>
  <c r="X68" i="2" a="1"/>
  <c r="X68" i="2" s="1"/>
  <c r="Y68" i="2" a="1"/>
  <c r="Y68" i="2" s="1"/>
  <c r="Z68" i="2" a="1"/>
  <c r="Z68" i="2"/>
  <c r="E3" i="2" a="1"/>
  <c r="E3" i="2" s="1"/>
  <c r="F3" i="2" a="1"/>
  <c r="F3" i="2" s="1"/>
  <c r="G3" i="2" a="1"/>
  <c r="G3" i="2" s="1"/>
  <c r="E4" i="2" a="1"/>
  <c r="E4" i="2" s="1"/>
  <c r="F4" i="2" a="1"/>
  <c r="F4" i="2" s="1"/>
  <c r="G4" i="2" a="1"/>
  <c r="G4" i="2"/>
  <c r="E5" i="2" a="1"/>
  <c r="E5" i="2" s="1"/>
  <c r="F5" i="2" a="1"/>
  <c r="F5" i="2" s="1"/>
  <c r="G5" i="2" a="1"/>
  <c r="G5" i="2" s="1"/>
  <c r="E6" i="2" a="1"/>
  <c r="E6" i="2" s="1"/>
  <c r="F6" i="2" a="1"/>
  <c r="F6" i="2" s="1"/>
  <c r="G6" i="2" a="1"/>
  <c r="G6" i="2" s="1"/>
  <c r="E7" i="2" a="1"/>
  <c r="E7" i="2" s="1"/>
  <c r="F7" i="2" a="1"/>
  <c r="F7" i="2" s="1"/>
  <c r="G7" i="2" a="1"/>
  <c r="G7" i="2" s="1"/>
  <c r="E8" i="2" a="1"/>
  <c r="E8" i="2" s="1"/>
  <c r="F8" i="2" a="1"/>
  <c r="F8" i="2" s="1"/>
  <c r="G8" i="2" a="1"/>
  <c r="G8" i="2" s="1"/>
  <c r="E9" i="2" a="1"/>
  <c r="E9" i="2" s="1"/>
  <c r="F9" i="2" a="1"/>
  <c r="F9" i="2" s="1"/>
  <c r="G9" i="2" a="1"/>
  <c r="G9" i="2" s="1"/>
  <c r="E10" i="2" a="1"/>
  <c r="E10" i="2" s="1"/>
  <c r="F10" i="2" a="1"/>
  <c r="F10" i="2" s="1"/>
  <c r="G10" i="2" a="1"/>
  <c r="G10" i="2" s="1"/>
  <c r="C11" i="2" a="1"/>
  <c r="C11" i="2" s="1"/>
  <c r="E11" i="2" a="1"/>
  <c r="E11" i="2" s="1"/>
  <c r="F11" i="2" a="1"/>
  <c r="F11" i="2" s="1"/>
  <c r="G11" i="2" a="1"/>
  <c r="G11" i="2" s="1"/>
  <c r="C12" i="2" a="1"/>
  <c r="C12" i="2" s="1"/>
  <c r="E12" i="2" a="1"/>
  <c r="E12" i="2" s="1"/>
  <c r="F12" i="2" a="1"/>
  <c r="F12" i="2" s="1"/>
  <c r="G12" i="2" a="1"/>
  <c r="G12" i="2" s="1"/>
  <c r="C13" i="2" a="1"/>
  <c r="C13" i="2" s="1"/>
  <c r="E13" i="2" a="1"/>
  <c r="E13" i="2" s="1"/>
  <c r="F13" i="2" a="1"/>
  <c r="F13" i="2" s="1"/>
  <c r="G13" i="2" a="1"/>
  <c r="G13" i="2" s="1"/>
  <c r="C14" i="2" a="1"/>
  <c r="C14" i="2" s="1"/>
  <c r="E14" i="2" a="1"/>
  <c r="E14" i="2" s="1"/>
  <c r="F14" i="2" a="1"/>
  <c r="F14" i="2" s="1"/>
  <c r="G14" i="2" a="1"/>
  <c r="G14" i="2" s="1"/>
  <c r="C15" i="2" a="1"/>
  <c r="C15" i="2" s="1"/>
  <c r="E15" i="2" a="1"/>
  <c r="E15" i="2" s="1"/>
  <c r="F15" i="2" a="1"/>
  <c r="F15" i="2" s="1"/>
  <c r="G15" i="2" a="1"/>
  <c r="G15" i="2" s="1"/>
  <c r="C16" i="2" a="1"/>
  <c r="C16" i="2" s="1"/>
  <c r="E16" i="2" a="1"/>
  <c r="E16" i="2" s="1"/>
  <c r="F16" i="2" a="1"/>
  <c r="F16" i="2" s="1"/>
  <c r="G16" i="2" a="1"/>
  <c r="G16" i="2" s="1"/>
  <c r="C17" i="2" a="1"/>
  <c r="C17" i="2" s="1"/>
  <c r="E17" i="2" a="1"/>
  <c r="E17" i="2" s="1"/>
  <c r="F17" i="2" a="1"/>
  <c r="F17" i="2" s="1"/>
  <c r="G17" i="2" a="1"/>
  <c r="G17" i="2" s="1"/>
  <c r="C18" i="2" a="1"/>
  <c r="C18" i="2" s="1"/>
  <c r="E18" i="2" a="1"/>
  <c r="E18" i="2" s="1"/>
  <c r="F18" i="2" a="1"/>
  <c r="F18" i="2" s="1"/>
  <c r="G18" i="2" a="1"/>
  <c r="G18" i="2" s="1"/>
  <c r="C19" i="2" a="1"/>
  <c r="C19" i="2" s="1"/>
  <c r="E19" i="2" a="1"/>
  <c r="E19" i="2" s="1"/>
  <c r="F19" i="2" a="1"/>
  <c r="F19" i="2" s="1"/>
  <c r="G19" i="2" a="1"/>
  <c r="G19" i="2" s="1"/>
  <c r="C20" i="2" a="1"/>
  <c r="C20" i="2" s="1"/>
  <c r="E20" i="2" a="1"/>
  <c r="E20" i="2" s="1"/>
  <c r="F20" i="2" a="1"/>
  <c r="F20" i="2" s="1"/>
  <c r="G20" i="2" a="1"/>
  <c r="G20" i="2" s="1"/>
  <c r="C21" i="2" a="1"/>
  <c r="C21" i="2" s="1"/>
  <c r="E21" i="2" a="1"/>
  <c r="E21" i="2" s="1"/>
  <c r="F21" i="2" a="1"/>
  <c r="F21" i="2" s="1"/>
  <c r="G21" i="2" a="1"/>
  <c r="G21" i="2" s="1"/>
  <c r="C22" i="2" a="1"/>
  <c r="C22" i="2" s="1"/>
  <c r="E22" i="2" a="1"/>
  <c r="E22" i="2" s="1"/>
  <c r="F22" i="2" a="1"/>
  <c r="F22" i="2" s="1"/>
  <c r="G22" i="2" a="1"/>
  <c r="G22" i="2" s="1"/>
  <c r="C23" i="2" a="1"/>
  <c r="C23" i="2" s="1"/>
  <c r="E23" i="2" a="1"/>
  <c r="E23" i="2" s="1"/>
  <c r="F23" i="2" a="1"/>
  <c r="F23" i="2" s="1"/>
  <c r="G23" i="2" a="1"/>
  <c r="G23" i="2" s="1"/>
  <c r="C24" i="2" a="1"/>
  <c r="C24" i="2" s="1"/>
  <c r="E24" i="2" a="1"/>
  <c r="E24" i="2" s="1"/>
  <c r="F24" i="2" a="1"/>
  <c r="F24" i="2" s="1"/>
  <c r="G24" i="2" a="1"/>
  <c r="G24" i="2" s="1"/>
  <c r="C25" i="2" a="1"/>
  <c r="C25" i="2" s="1"/>
  <c r="E25" i="2" a="1"/>
  <c r="E25" i="2" s="1"/>
  <c r="F25" i="2" a="1"/>
  <c r="F25" i="2" s="1"/>
  <c r="G25" i="2" a="1"/>
  <c r="G25" i="2" s="1"/>
  <c r="C26" i="2" a="1"/>
  <c r="C26" i="2" s="1"/>
  <c r="E26" i="2" a="1"/>
  <c r="E26" i="2" s="1"/>
  <c r="F26" i="2" a="1"/>
  <c r="F26" i="2" s="1"/>
  <c r="G26" i="2" a="1"/>
  <c r="G26" i="2" s="1"/>
  <c r="C27" i="2" a="1"/>
  <c r="C27" i="2" s="1"/>
  <c r="E27" i="2" a="1"/>
  <c r="E27" i="2" s="1"/>
  <c r="F27" i="2" a="1"/>
  <c r="F27" i="2" s="1"/>
  <c r="G27" i="2" a="1"/>
  <c r="G27" i="2" s="1"/>
  <c r="C28" i="2" a="1"/>
  <c r="C28" i="2" s="1"/>
  <c r="E28" i="2" a="1"/>
  <c r="E28" i="2" s="1"/>
  <c r="F28" i="2" a="1"/>
  <c r="F28" i="2" s="1"/>
  <c r="G28" i="2" a="1"/>
  <c r="G28" i="2" s="1"/>
  <c r="C29" i="2" a="1"/>
  <c r="C29" i="2" s="1"/>
  <c r="E29" i="2" a="1"/>
  <c r="E29" i="2" s="1"/>
  <c r="F29" i="2" a="1"/>
  <c r="F29" i="2" s="1"/>
  <c r="G29" i="2" a="1"/>
  <c r="G29" i="2" s="1"/>
  <c r="C30" i="2" a="1"/>
  <c r="C30" i="2" s="1"/>
  <c r="E30" i="2" a="1"/>
  <c r="E30" i="2" s="1"/>
  <c r="F30" i="2" a="1"/>
  <c r="F30" i="2" s="1"/>
  <c r="G30" i="2" a="1"/>
  <c r="G30" i="2" s="1"/>
  <c r="C31" i="2" a="1"/>
  <c r="C31" i="2" s="1"/>
  <c r="E31" i="2" a="1"/>
  <c r="E31" i="2" s="1"/>
  <c r="F31" i="2" a="1"/>
  <c r="F31" i="2" s="1"/>
  <c r="G31" i="2" a="1"/>
  <c r="G31" i="2" s="1"/>
  <c r="C32" i="2" a="1"/>
  <c r="C32" i="2" s="1"/>
  <c r="E32" i="2" a="1"/>
  <c r="E32" i="2" s="1"/>
  <c r="F32" i="2" a="1"/>
  <c r="F32" i="2" s="1"/>
  <c r="G32" i="2" a="1"/>
  <c r="G32" i="2" s="1"/>
  <c r="C33" i="2" a="1"/>
  <c r="C33" i="2" s="1"/>
  <c r="E33" i="2" a="1"/>
  <c r="E33" i="2" s="1"/>
  <c r="F33" i="2" a="1"/>
  <c r="F33" i="2" s="1"/>
  <c r="G33" i="2" a="1"/>
  <c r="G33" i="2" s="1"/>
  <c r="C34" i="2" a="1"/>
  <c r="C34" i="2" s="1"/>
  <c r="E34" i="2" a="1"/>
  <c r="E34" i="2" s="1"/>
  <c r="F34" i="2" a="1"/>
  <c r="F34" i="2" s="1"/>
  <c r="G34" i="2" a="1"/>
  <c r="G34" i="2" s="1"/>
  <c r="C35" i="2" a="1"/>
  <c r="C35" i="2" s="1"/>
  <c r="E35" i="2" a="1"/>
  <c r="E35" i="2" s="1"/>
  <c r="F35" i="2" a="1"/>
  <c r="F35" i="2" s="1"/>
  <c r="G35" i="2" a="1"/>
  <c r="G35" i="2" s="1"/>
  <c r="C36" i="2" a="1"/>
  <c r="C36" i="2" s="1"/>
  <c r="E36" i="2" a="1"/>
  <c r="E36" i="2" s="1"/>
  <c r="F36" i="2" a="1"/>
  <c r="F36" i="2" s="1"/>
  <c r="G36" i="2" a="1"/>
  <c r="G36" i="2" s="1"/>
  <c r="C37" i="2" a="1"/>
  <c r="C37" i="2" s="1"/>
  <c r="E37" i="2" a="1"/>
  <c r="E37" i="2" s="1"/>
  <c r="F37" i="2" a="1"/>
  <c r="F37" i="2" s="1"/>
  <c r="G37" i="2" a="1"/>
  <c r="G37" i="2" s="1"/>
  <c r="C38" i="2" a="1"/>
  <c r="C38" i="2" s="1"/>
  <c r="E38" i="2" a="1"/>
  <c r="E38" i="2" s="1"/>
  <c r="F38" i="2" a="1"/>
  <c r="F38" i="2" s="1"/>
  <c r="G38" i="2" a="1"/>
  <c r="G38" i="2" s="1"/>
  <c r="C39" i="2" a="1"/>
  <c r="C39" i="2" s="1"/>
  <c r="E39" i="2" a="1"/>
  <c r="E39" i="2" s="1"/>
  <c r="F39" i="2" a="1"/>
  <c r="F39" i="2" s="1"/>
  <c r="G39" i="2" a="1"/>
  <c r="G39" i="2" s="1"/>
  <c r="C40" i="2" a="1"/>
  <c r="C40" i="2" s="1"/>
  <c r="E40" i="2" a="1"/>
  <c r="E40" i="2" s="1"/>
  <c r="F40" i="2" a="1"/>
  <c r="F40" i="2" s="1"/>
  <c r="G40" i="2" a="1"/>
  <c r="G40" i="2" s="1"/>
  <c r="C41" i="2" a="1"/>
  <c r="C41" i="2" s="1"/>
  <c r="E41" i="2" a="1"/>
  <c r="E41" i="2" s="1"/>
  <c r="F41" i="2" a="1"/>
  <c r="F41" i="2" s="1"/>
  <c r="G41" i="2" a="1"/>
  <c r="G41" i="2" s="1"/>
  <c r="C42" i="2" a="1"/>
  <c r="C42" i="2" s="1"/>
  <c r="E42" i="2" a="1"/>
  <c r="E42" i="2" s="1"/>
  <c r="F42" i="2" a="1"/>
  <c r="F42" i="2" s="1"/>
  <c r="G42" i="2" a="1"/>
  <c r="G42" i="2" s="1"/>
  <c r="C43" i="2" a="1"/>
  <c r="C43" i="2" s="1"/>
  <c r="E43" i="2" a="1"/>
  <c r="E43" i="2"/>
  <c r="F43" i="2" a="1"/>
  <c r="F43" i="2" s="1"/>
  <c r="G43" i="2" a="1"/>
  <c r="G43" i="2" s="1"/>
  <c r="C44" i="2" a="1"/>
  <c r="C44" i="2" s="1"/>
  <c r="E44" i="2" a="1"/>
  <c r="E44" i="2" s="1"/>
  <c r="F44" i="2" a="1"/>
  <c r="F44" i="2" s="1"/>
  <c r="G44" i="2" a="1"/>
  <c r="G44" i="2" s="1"/>
  <c r="C45" i="2" a="1"/>
  <c r="C45" i="2" s="1"/>
  <c r="E45" i="2" a="1"/>
  <c r="E45" i="2" s="1"/>
  <c r="F45" i="2" a="1"/>
  <c r="F45" i="2" s="1"/>
  <c r="G45" i="2" a="1"/>
  <c r="G45" i="2" s="1"/>
  <c r="C46" i="2" a="1"/>
  <c r="C46" i="2" s="1"/>
  <c r="E46" i="2" a="1"/>
  <c r="E46" i="2" s="1"/>
  <c r="F46" i="2" a="1"/>
  <c r="F46" i="2" s="1"/>
  <c r="G46" i="2" a="1"/>
  <c r="G46" i="2" s="1"/>
  <c r="C47" i="2" a="1"/>
  <c r="C47" i="2" s="1"/>
  <c r="E47" i="2" a="1"/>
  <c r="E47" i="2" s="1"/>
  <c r="F47" i="2" a="1"/>
  <c r="F47" i="2" s="1"/>
  <c r="G47" i="2" a="1"/>
  <c r="G47" i="2" s="1"/>
  <c r="C48" i="2" a="1"/>
  <c r="C48" i="2" s="1"/>
  <c r="E48" i="2" a="1"/>
  <c r="E48" i="2" s="1"/>
  <c r="F48" i="2" a="1"/>
  <c r="F48" i="2" s="1"/>
  <c r="G48" i="2" a="1"/>
  <c r="G48" i="2" s="1"/>
  <c r="C49" i="2" a="1"/>
  <c r="C49" i="2" s="1"/>
  <c r="E49" i="2" a="1"/>
  <c r="E49" i="2" s="1"/>
  <c r="F49" i="2" a="1"/>
  <c r="F49" i="2" s="1"/>
  <c r="G49" i="2" a="1"/>
  <c r="G49" i="2" s="1"/>
  <c r="C50" i="2" a="1"/>
  <c r="C50" i="2" s="1"/>
  <c r="E50" i="2" a="1"/>
  <c r="E50" i="2" s="1"/>
  <c r="F50" i="2" a="1"/>
  <c r="F50" i="2" s="1"/>
  <c r="G50" i="2" a="1"/>
  <c r="G50" i="2" s="1"/>
  <c r="C51" i="2" a="1"/>
  <c r="C51" i="2" s="1"/>
  <c r="E51" i="2" a="1"/>
  <c r="E51" i="2" s="1"/>
  <c r="F51" i="2" a="1"/>
  <c r="F51" i="2" s="1"/>
  <c r="G51" i="2" a="1"/>
  <c r="G51" i="2" s="1"/>
  <c r="C52" i="2" a="1"/>
  <c r="C52" i="2" s="1"/>
  <c r="E52" i="2" a="1"/>
  <c r="E52" i="2" s="1"/>
  <c r="F52" i="2" a="1"/>
  <c r="F52" i="2" s="1"/>
  <c r="G52" i="2" a="1"/>
  <c r="G52" i="2" s="1"/>
  <c r="C53" i="2" a="1"/>
  <c r="C53" i="2" s="1"/>
  <c r="E53" i="2" a="1"/>
  <c r="E53" i="2" s="1"/>
  <c r="F53" i="2" a="1"/>
  <c r="F53" i="2" s="1"/>
  <c r="G53" i="2" a="1"/>
  <c r="G53" i="2" s="1"/>
  <c r="C54" i="2" a="1"/>
  <c r="C54" i="2" s="1"/>
  <c r="E54" i="2" a="1"/>
  <c r="E54" i="2" s="1"/>
  <c r="F54" i="2" a="1"/>
  <c r="F54" i="2" s="1"/>
  <c r="G54" i="2" a="1"/>
  <c r="G54" i="2" s="1"/>
  <c r="C55" i="2" a="1"/>
  <c r="C55" i="2" s="1"/>
  <c r="E55" i="2" a="1"/>
  <c r="E55" i="2" s="1"/>
  <c r="F55" i="2" a="1"/>
  <c r="F55" i="2" s="1"/>
  <c r="G55" i="2" a="1"/>
  <c r="G55" i="2" s="1"/>
  <c r="C56" i="2" a="1"/>
  <c r="C56" i="2" s="1"/>
  <c r="E56" i="2" a="1"/>
  <c r="E56" i="2" s="1"/>
  <c r="F56" i="2" a="1"/>
  <c r="F56" i="2" s="1"/>
  <c r="G56" i="2" a="1"/>
  <c r="G56" i="2" s="1"/>
  <c r="C57" i="2" a="1"/>
  <c r="C57" i="2" s="1"/>
  <c r="E57" i="2" a="1"/>
  <c r="E57" i="2" s="1"/>
  <c r="F57" i="2" a="1"/>
  <c r="F57" i="2" s="1"/>
  <c r="G57" i="2" a="1"/>
  <c r="G57" i="2" s="1"/>
  <c r="C58" i="2" a="1"/>
  <c r="C58" i="2" s="1"/>
  <c r="E58" i="2" a="1"/>
  <c r="E58" i="2" s="1"/>
  <c r="F58" i="2" a="1"/>
  <c r="F58" i="2" s="1"/>
  <c r="G58" i="2" a="1"/>
  <c r="G58" i="2" s="1"/>
  <c r="C59" i="2" a="1"/>
  <c r="C59" i="2" s="1"/>
  <c r="E59" i="2" a="1"/>
  <c r="E59" i="2" s="1"/>
  <c r="F59" i="2" a="1"/>
  <c r="F59" i="2" s="1"/>
  <c r="G59" i="2" a="1"/>
  <c r="G59" i="2" s="1"/>
  <c r="C60" i="2" a="1"/>
  <c r="C60" i="2" s="1"/>
  <c r="E60" i="2" a="1"/>
  <c r="E60" i="2" s="1"/>
  <c r="F60" i="2" a="1"/>
  <c r="F60" i="2" s="1"/>
  <c r="G60" i="2" a="1"/>
  <c r="G60" i="2" s="1"/>
  <c r="C61" i="2" a="1"/>
  <c r="C61" i="2" s="1"/>
  <c r="E61" i="2" a="1"/>
  <c r="E61" i="2" s="1"/>
  <c r="F61" i="2" a="1"/>
  <c r="F61" i="2" s="1"/>
  <c r="G61" i="2" a="1"/>
  <c r="G61" i="2" s="1"/>
  <c r="C62" i="2" a="1"/>
  <c r="C62" i="2" s="1"/>
  <c r="E62" i="2" a="1"/>
  <c r="E62" i="2" s="1"/>
  <c r="F62" i="2" a="1"/>
  <c r="F62" i="2" s="1"/>
  <c r="G62" i="2" a="1"/>
  <c r="G62" i="2" s="1"/>
  <c r="C63" i="2" a="1"/>
  <c r="C63" i="2" s="1"/>
  <c r="E63" i="2" a="1"/>
  <c r="E63" i="2" s="1"/>
  <c r="F63" i="2" a="1"/>
  <c r="F63" i="2"/>
  <c r="G63" i="2" a="1"/>
  <c r="G63" i="2" s="1"/>
  <c r="C64" i="2" a="1"/>
  <c r="C64" i="2" s="1"/>
  <c r="E64" i="2" a="1"/>
  <c r="E64" i="2" s="1"/>
  <c r="F64" i="2" a="1"/>
  <c r="F64" i="2" s="1"/>
  <c r="G64" i="2" a="1"/>
  <c r="G64" i="2" s="1"/>
  <c r="C65" i="2" a="1"/>
  <c r="C65" i="2" s="1"/>
  <c r="E65" i="2" a="1"/>
  <c r="E65" i="2" s="1"/>
  <c r="F65" i="2" a="1"/>
  <c r="F65" i="2"/>
  <c r="G65" i="2" a="1"/>
  <c r="G65" i="2" s="1"/>
  <c r="C66" i="2" a="1"/>
  <c r="C66" i="2" s="1"/>
  <c r="E66" i="2" a="1"/>
  <c r="E66" i="2" s="1"/>
  <c r="F66" i="2" a="1"/>
  <c r="F66" i="2" s="1"/>
  <c r="G66" i="2" a="1"/>
  <c r="G66" i="2" s="1"/>
  <c r="C67" i="2" a="1"/>
  <c r="C67" i="2" s="1"/>
  <c r="E67" i="2" a="1"/>
  <c r="E67" i="2" s="1"/>
  <c r="F67" i="2" a="1"/>
  <c r="F67" i="2" s="1"/>
  <c r="G67" i="2" a="1"/>
  <c r="G67" i="2" s="1"/>
  <c r="C68" i="2" a="1"/>
  <c r="C68" i="2" s="1"/>
  <c r="E68" i="2" a="1"/>
  <c r="E68" i="2" s="1"/>
  <c r="F68" i="2" a="1"/>
  <c r="F68" i="2" s="1"/>
  <c r="G68" i="2" a="1"/>
  <c r="G68" i="2" s="1"/>
  <c r="E2" i="2" a="1"/>
  <c r="E2" i="2" s="1"/>
  <c r="F2" i="2" a="1"/>
  <c r="F2" i="2" s="1"/>
  <c r="G2" i="2" a="1"/>
  <c r="G2" i="2" s="1"/>
  <c r="A59" i="1" l="1"/>
  <c r="C59" i="3" s="1"/>
  <c r="A60" i="1"/>
  <c r="C60" i="3" s="1"/>
  <c r="A61" i="1"/>
  <c r="C61" i="3" s="1"/>
  <c r="A62" i="1"/>
  <c r="C62" i="3" s="1"/>
  <c r="A63" i="1"/>
  <c r="C63" i="3" s="1"/>
  <c r="A64" i="1"/>
  <c r="C64" i="3" s="1"/>
  <c r="A65" i="1"/>
  <c r="C65" i="3" s="1"/>
  <c r="A66" i="1"/>
  <c r="C66" i="3" s="1"/>
  <c r="A67" i="1"/>
  <c r="C67" i="3" s="1"/>
  <c r="A68" i="1"/>
  <c r="C68" i="3" s="1"/>
  <c r="A68" i="2" l="1"/>
  <c r="D68" i="3" s="1"/>
  <c r="E68" i="3" s="1"/>
  <c r="A66" i="2"/>
  <c r="D66" i="3" s="1"/>
  <c r="E66" i="3" s="1"/>
  <c r="A64" i="2"/>
  <c r="D64" i="3" s="1"/>
  <c r="E64" i="3" s="1"/>
  <c r="A62" i="2"/>
  <c r="D62" i="3" s="1"/>
  <c r="E62" i="3" s="1"/>
  <c r="A60" i="2"/>
  <c r="D60" i="3" s="1"/>
  <c r="E60" i="3" s="1"/>
  <c r="A67" i="2"/>
  <c r="D67" i="3" s="1"/>
  <c r="E67" i="3" s="1"/>
  <c r="A65" i="2"/>
  <c r="D65" i="3" s="1"/>
  <c r="E65" i="3" s="1"/>
  <c r="A63" i="2"/>
  <c r="D63" i="3" s="1"/>
  <c r="E63" i="3" s="1"/>
  <c r="A61" i="2"/>
  <c r="D61" i="3" s="1"/>
  <c r="E61" i="3" s="1"/>
  <c r="A59" i="2"/>
  <c r="D59" i="3" s="1"/>
  <c r="E59" i="3" s="1"/>
  <c r="A6" i="2" l="1"/>
  <c r="D6" i="3" s="1"/>
  <c r="A7" i="2"/>
  <c r="D7" i="3" s="1"/>
  <c r="A8" i="2"/>
  <c r="D8" i="3" s="1"/>
  <c r="A9" i="2"/>
  <c r="D9" i="3" s="1"/>
  <c r="A10" i="2"/>
  <c r="D10" i="3" s="1"/>
  <c r="A11" i="2"/>
  <c r="D11" i="3" s="1"/>
  <c r="A12" i="2"/>
  <c r="D12" i="3" s="1"/>
  <c r="A13" i="2"/>
  <c r="D13" i="3" s="1"/>
  <c r="A14" i="2"/>
  <c r="D14" i="3" s="1"/>
  <c r="A15" i="2"/>
  <c r="D15" i="3" s="1"/>
  <c r="A16" i="2"/>
  <c r="D16" i="3" s="1"/>
  <c r="A17" i="2"/>
  <c r="D17" i="3" s="1"/>
  <c r="A18" i="2"/>
  <c r="D18" i="3" s="1"/>
  <c r="A19" i="2"/>
  <c r="D19" i="3" s="1"/>
  <c r="A20" i="2"/>
  <c r="D20" i="3" s="1"/>
  <c r="A21" i="2"/>
  <c r="D21" i="3" s="1"/>
  <c r="A22" i="2"/>
  <c r="D22" i="3" s="1"/>
  <c r="A23" i="2"/>
  <c r="D23" i="3" s="1"/>
  <c r="A24" i="2"/>
  <c r="D24" i="3" s="1"/>
  <c r="A25" i="2"/>
  <c r="D25" i="3" s="1"/>
  <c r="A26" i="2"/>
  <c r="D26" i="3" s="1"/>
  <c r="A27" i="2"/>
  <c r="D27" i="3" s="1"/>
  <c r="A28" i="2"/>
  <c r="D28" i="3" s="1"/>
  <c r="E28" i="3" s="1"/>
  <c r="A29" i="2"/>
  <c r="D29" i="3" s="1"/>
  <c r="A30" i="2"/>
  <c r="D30" i="3" s="1"/>
  <c r="A31" i="2"/>
  <c r="D31" i="3" s="1"/>
  <c r="A32" i="2"/>
  <c r="D32" i="3" s="1"/>
  <c r="A33" i="2"/>
  <c r="D33" i="3" s="1"/>
  <c r="A34" i="2"/>
  <c r="D34" i="3" s="1"/>
  <c r="A35" i="2"/>
  <c r="D35" i="3" s="1"/>
  <c r="A36" i="2"/>
  <c r="D36" i="3" s="1"/>
  <c r="E36" i="3" s="1"/>
  <c r="A37" i="2"/>
  <c r="D37" i="3" s="1"/>
  <c r="A38" i="2"/>
  <c r="D38" i="3" s="1"/>
  <c r="A39" i="2"/>
  <c r="D39" i="3" s="1"/>
  <c r="A40" i="2"/>
  <c r="D40" i="3" s="1"/>
  <c r="A41" i="2"/>
  <c r="D41" i="3" s="1"/>
  <c r="A42" i="2"/>
  <c r="D42" i="3" s="1"/>
  <c r="A43" i="2"/>
  <c r="D43" i="3" s="1"/>
  <c r="A44" i="2"/>
  <c r="D44" i="3" s="1"/>
  <c r="A45" i="2"/>
  <c r="D45" i="3" s="1"/>
  <c r="A46" i="2"/>
  <c r="D46" i="3" s="1"/>
  <c r="A47" i="2"/>
  <c r="D47" i="3" s="1"/>
  <c r="A48" i="2"/>
  <c r="D48" i="3" s="1"/>
  <c r="A49" i="2"/>
  <c r="D49" i="3" s="1"/>
  <c r="A50" i="2"/>
  <c r="D50" i="3" s="1"/>
  <c r="A51" i="2"/>
  <c r="D51" i="3" s="1"/>
  <c r="A52" i="2"/>
  <c r="D52" i="3" s="1"/>
  <c r="E52" i="3" s="1"/>
  <c r="A53" i="2"/>
  <c r="D53" i="3" s="1"/>
  <c r="A54" i="2"/>
  <c r="D54" i="3" s="1"/>
  <c r="A55" i="2"/>
  <c r="D55" i="3" s="1"/>
  <c r="A56" i="2"/>
  <c r="D56" i="3" s="1"/>
  <c r="A57" i="2"/>
  <c r="D57" i="3" s="1"/>
  <c r="A58" i="2"/>
  <c r="D58" i="3" s="1"/>
  <c r="A9" i="1"/>
  <c r="C9" i="3" s="1"/>
  <c r="A10" i="1"/>
  <c r="C10" i="3" s="1"/>
  <c r="A11" i="1"/>
  <c r="C11" i="3" s="1"/>
  <c r="A12" i="1"/>
  <c r="C12" i="3" s="1"/>
  <c r="A13" i="1"/>
  <c r="C13" i="3" s="1"/>
  <c r="A14" i="1"/>
  <c r="C14" i="3" s="1"/>
  <c r="A15" i="1"/>
  <c r="C15" i="3" s="1"/>
  <c r="A16" i="1"/>
  <c r="C16" i="3" s="1"/>
  <c r="A17" i="1"/>
  <c r="C17" i="3" s="1"/>
  <c r="A18" i="1"/>
  <c r="C18" i="3" s="1"/>
  <c r="A19" i="1"/>
  <c r="C19" i="3" s="1"/>
  <c r="A20" i="1"/>
  <c r="C20" i="3" s="1"/>
  <c r="A21" i="1"/>
  <c r="C21" i="3" s="1"/>
  <c r="A22" i="1"/>
  <c r="C22" i="3" s="1"/>
  <c r="A23" i="1"/>
  <c r="C23" i="3" s="1"/>
  <c r="A24" i="1"/>
  <c r="C24" i="3" s="1"/>
  <c r="A25" i="1"/>
  <c r="C25" i="3" s="1"/>
  <c r="A26" i="1"/>
  <c r="C26" i="3" s="1"/>
  <c r="A27" i="1"/>
  <c r="C27" i="3" s="1"/>
  <c r="A28" i="1"/>
  <c r="C28" i="3" s="1"/>
  <c r="A29" i="1"/>
  <c r="C29" i="3" s="1"/>
  <c r="A30" i="1"/>
  <c r="C30" i="3" s="1"/>
  <c r="A31" i="1"/>
  <c r="C31" i="3" s="1"/>
  <c r="A32" i="1"/>
  <c r="C32" i="3" s="1"/>
  <c r="A33" i="1"/>
  <c r="C33" i="3" s="1"/>
  <c r="A34" i="1"/>
  <c r="C34" i="3" s="1"/>
  <c r="A35" i="1"/>
  <c r="C35" i="3" s="1"/>
  <c r="A36" i="1"/>
  <c r="C36" i="3" s="1"/>
  <c r="A37" i="1"/>
  <c r="C37" i="3" s="1"/>
  <c r="A38" i="1"/>
  <c r="C38" i="3" s="1"/>
  <c r="A39" i="1"/>
  <c r="C39" i="3" s="1"/>
  <c r="A40" i="1"/>
  <c r="C40" i="3" s="1"/>
  <c r="A41" i="1"/>
  <c r="C41" i="3" s="1"/>
  <c r="A42" i="1"/>
  <c r="C42" i="3" s="1"/>
  <c r="A43" i="1"/>
  <c r="C43" i="3" s="1"/>
  <c r="A44" i="1"/>
  <c r="C44" i="3" s="1"/>
  <c r="A45" i="1"/>
  <c r="C45" i="3" s="1"/>
  <c r="A46" i="1"/>
  <c r="C46" i="3" s="1"/>
  <c r="A47" i="1"/>
  <c r="C47" i="3" s="1"/>
  <c r="A48" i="1"/>
  <c r="C48" i="3" s="1"/>
  <c r="A49" i="1"/>
  <c r="C49" i="3" s="1"/>
  <c r="A50" i="1"/>
  <c r="C50" i="3" s="1"/>
  <c r="A51" i="1"/>
  <c r="C51" i="3" s="1"/>
  <c r="A52" i="1"/>
  <c r="C52" i="3" s="1"/>
  <c r="A53" i="1"/>
  <c r="C53" i="3" s="1"/>
  <c r="A54" i="1"/>
  <c r="C54" i="3" s="1"/>
  <c r="A55" i="1"/>
  <c r="C55" i="3" s="1"/>
  <c r="A56" i="1"/>
  <c r="C56" i="3" s="1"/>
  <c r="A57" i="1"/>
  <c r="C57" i="3" s="1"/>
  <c r="A58" i="1"/>
  <c r="C58" i="3" s="1"/>
  <c r="A6" i="1"/>
  <c r="C6" i="3" s="1"/>
  <c r="A7" i="1"/>
  <c r="C7" i="3" s="1"/>
  <c r="A8" i="1"/>
  <c r="C8" i="3" s="1"/>
  <c r="A5" i="2"/>
  <c r="D5" i="3" s="1"/>
  <c r="A4" i="2"/>
  <c r="A3" i="2"/>
  <c r="D3" i="3" s="1"/>
  <c r="E3" i="3" s="1"/>
  <c r="A2" i="2"/>
  <c r="D2" i="3" s="1"/>
  <c r="A5" i="1"/>
  <c r="C5" i="3" s="1"/>
  <c r="A4" i="1"/>
  <c r="C4" i="3" s="1"/>
  <c r="A3" i="1"/>
  <c r="C3" i="3" s="1"/>
  <c r="A2" i="1"/>
  <c r="C2" i="3" s="1"/>
  <c r="E44" i="3" l="1"/>
  <c r="D4" i="3"/>
  <c r="E4" i="3" s="1"/>
  <c r="E53" i="3"/>
  <c r="E45" i="3"/>
  <c r="E37" i="3"/>
  <c r="E29" i="3"/>
  <c r="E21" i="3"/>
  <c r="E13" i="3"/>
  <c r="E20" i="3"/>
  <c r="E12" i="3"/>
  <c r="E51" i="3"/>
  <c r="E43" i="3"/>
  <c r="E35" i="3"/>
  <c r="E27" i="3"/>
  <c r="E19" i="3"/>
  <c r="E11" i="3"/>
  <c r="E58" i="3"/>
  <c r="E50" i="3"/>
  <c r="E42" i="3"/>
  <c r="E34" i="3"/>
  <c r="E26" i="3"/>
  <c r="E18" i="3"/>
  <c r="E10" i="3"/>
  <c r="E57" i="3"/>
  <c r="E49" i="3"/>
  <c r="E41" i="3"/>
  <c r="E33" i="3"/>
  <c r="E25" i="3"/>
  <c r="E17" i="3"/>
  <c r="E56" i="3"/>
  <c r="E48" i="3"/>
  <c r="E40" i="3"/>
  <c r="E32" i="3"/>
  <c r="E24" i="3"/>
  <c r="E16" i="3"/>
  <c r="E8" i="3"/>
  <c r="E55" i="3"/>
  <c r="E39" i="3"/>
  <c r="E31" i="3"/>
  <c r="E23" i="3"/>
  <c r="E15" i="3"/>
  <c r="E7" i="3"/>
  <c r="E5" i="3"/>
  <c r="E54" i="3"/>
  <c r="E46" i="3"/>
  <c r="E38" i="3"/>
  <c r="E30" i="3"/>
  <c r="E22" i="3"/>
  <c r="E14" i="3"/>
  <c r="E6" i="3"/>
  <c r="E47" i="3"/>
  <c r="E9" i="3"/>
  <c r="E2" i="3"/>
</calcChain>
</file>

<file path=xl/sharedStrings.xml><?xml version="1.0" encoding="utf-8"?>
<sst xmlns="http://schemas.openxmlformats.org/spreadsheetml/2006/main" count="697" uniqueCount="251">
  <si>
    <t>Итого</t>
  </si>
  <si>
    <t>Наименование</t>
  </si>
  <si>
    <t>Кол-во</t>
  </si>
  <si>
    <t>Приход</t>
  </si>
  <si>
    <t>Расход</t>
  </si>
  <si>
    <t>Остатки</t>
  </si>
  <si>
    <t>34030150/голубой/серый</t>
  </si>
  <si>
    <t>34030150/Звездопад</t>
  </si>
  <si>
    <t>34030150/Кактус</t>
  </si>
  <si>
    <t>34030150/Кактусзигзаг</t>
  </si>
  <si>
    <t>34030150/Карамель</t>
  </si>
  <si>
    <t>34030150/Корона/серо-белая</t>
  </si>
  <si>
    <t>34030150/Кофезвезды</t>
  </si>
  <si>
    <t>34030150/Пряникзвездыразноцвет</t>
  </si>
  <si>
    <t>34030150/Розовыйзвезды</t>
  </si>
  <si>
    <t>34030150/Серо-белыйзвезды</t>
  </si>
  <si>
    <t>34030150/Серо-мятныйзвезды</t>
  </si>
  <si>
    <t>34030150/Серо-розовыйзвезды</t>
  </si>
  <si>
    <t>34030150/Серыйдамаск</t>
  </si>
  <si>
    <t>34030150/Серыйзвезды</t>
  </si>
  <si>
    <t>08843борт/забор/Бело-серый,звезды</t>
  </si>
  <si>
    <t>08843Борт/забор/голубойсерыйзвезды</t>
  </si>
  <si>
    <t>08843Борт/забор/голубойсерыйзвезды-грильяж</t>
  </si>
  <si>
    <t>08843борт/забор/звездопадтемносиний</t>
  </si>
  <si>
    <t>08843борт/забор/Кофе,звезды</t>
  </si>
  <si>
    <t>08843борт/забор/серомятныйзвезды</t>
  </si>
  <si>
    <t>08843борт/забор/Серо-розовый,звезды</t>
  </si>
  <si>
    <t>08843борт/забор/сказочныйлес</t>
  </si>
  <si>
    <t>G/плюш/серый</t>
  </si>
  <si>
    <t>КоконКокон/звездопад</t>
  </si>
  <si>
    <t>КоконКокон/карамель</t>
  </si>
  <si>
    <t>КоконКокон/короны</t>
  </si>
  <si>
    <t>КоконКокон/кофейно-белый/звезды</t>
  </si>
  <si>
    <t>КоконКокон/серо-белый/звезды</t>
  </si>
  <si>
    <t>КоконКокон/серо-голубой/звезды</t>
  </si>
  <si>
    <t>КоконКокон/серо-мятный/звезды</t>
  </si>
  <si>
    <t>КоконКокон/серо-розовый/звезды</t>
  </si>
  <si>
    <t xml:space="preserve">23.05.24 - 30.05.24 </t>
  </si>
  <si>
    <t>099123U340/Белая колокольчики</t>
  </si>
  <si>
    <t>099123U340/Белая снежинки</t>
  </si>
  <si>
    <t>099123U340/Бело-голубой/звезды</t>
  </si>
  <si>
    <t xml:space="preserve">099123U340/Горошек кофе </t>
  </si>
  <si>
    <t xml:space="preserve">099123U340/Горошек серый </t>
  </si>
  <si>
    <t xml:space="preserve">099123U340/Горошек серый-Горошек лаванда </t>
  </si>
  <si>
    <t>099123U340/Звездопад/темно-белый</t>
  </si>
  <si>
    <t>099123U340/Звездопад/темно-синий</t>
  </si>
  <si>
    <t>099123U340/Колпаки</t>
  </si>
  <si>
    <t>099123U340/Короны-серо-белый</t>
  </si>
  <si>
    <t xml:space="preserve">099123U340/Кофе сердечки </t>
  </si>
  <si>
    <t>099123U340/Красная снежинки</t>
  </si>
  <si>
    <t>099123U340/Красно-белая снежинки</t>
  </si>
  <si>
    <t>099123U340/Лаванда горошек</t>
  </si>
  <si>
    <t>099123U340/Оливковый</t>
  </si>
  <si>
    <t>099123U340/Персик</t>
  </si>
  <si>
    <t xml:space="preserve">099123U340/Розовые сердечки </t>
  </si>
  <si>
    <t>099123U340/Серые сердечки</t>
  </si>
  <si>
    <t xml:space="preserve">099123U340/Серые сердечки-Розовые сердечки </t>
  </si>
  <si>
    <t>099123U340/Серый</t>
  </si>
  <si>
    <t xml:space="preserve">099123U340/Сливочная нежность </t>
  </si>
  <si>
    <t>099123U340/Сливочная нежность/Персик</t>
  </si>
  <si>
    <t>099123U340/Фламинго</t>
  </si>
  <si>
    <t>8/370/бордовыйзвездопад</t>
  </si>
  <si>
    <t>8/370/Светло-серый-мятный/звездопад</t>
  </si>
  <si>
    <t>8/370/Светло-серый-персиковый/звездопад</t>
  </si>
  <si>
    <t>8/370/Светло-серый-розовый/звездопад</t>
  </si>
  <si>
    <t>8/370/серый-белый/звездопад</t>
  </si>
  <si>
    <t>8/370/серыйзвездопад</t>
  </si>
  <si>
    <t>8/370/Сине-белый/перья</t>
  </si>
  <si>
    <t>8/370/синийзвездопад</t>
  </si>
  <si>
    <t>8/370/Фуксия-серый/звездопад</t>
  </si>
  <si>
    <t>Борт/стеганые/голубой</t>
  </si>
  <si>
    <t>Борт/стеганые/зеленый</t>
  </si>
  <si>
    <t>Борт/стеганые/кофе</t>
  </si>
  <si>
    <t>Борт/стеганые/молочный</t>
  </si>
  <si>
    <t>Борт/стеганые/персик</t>
  </si>
  <si>
    <t>Борт/стеганые/розовый</t>
  </si>
  <si>
    <t>Борт/стеганые/серый</t>
  </si>
  <si>
    <t>Борт/стеганые/сиреневый</t>
  </si>
  <si>
    <t>БортБорт/забор/голубой</t>
  </si>
  <si>
    <t xml:space="preserve">БортБорт/забор/голубой/звёздочки </t>
  </si>
  <si>
    <t>БортБорт/забор/зеленый</t>
  </si>
  <si>
    <t>БортБорт/забор/кофе</t>
  </si>
  <si>
    <t>БортБорт/забор/кофе/горошек</t>
  </si>
  <si>
    <t>БортБорт/забор/кофе/сердечки</t>
  </si>
  <si>
    <t>БортБорт/забор/лаванда/горошек</t>
  </si>
  <si>
    <t>БортБорт/забор/молочный</t>
  </si>
  <si>
    <t>БортБорт/забор/персиковый</t>
  </si>
  <si>
    <t>БортБорт/забор/полоска/серый</t>
  </si>
  <si>
    <t>БортБорт/забор/розовый</t>
  </si>
  <si>
    <t>БортБорт/забор/розовый/сердечки</t>
  </si>
  <si>
    <t>БортБорт/забор/серый</t>
  </si>
  <si>
    <t xml:space="preserve">БортБорт/забор/серый/горошек </t>
  </si>
  <si>
    <t>БортБорт/забор/серый/сердечки</t>
  </si>
  <si>
    <t>БортБорт/забор/сиреневый</t>
  </si>
  <si>
    <t xml:space="preserve">ВаликВалик/Горошек кофе                                           </t>
  </si>
  <si>
    <t>ВаликВалик/Горошек лаванда</t>
  </si>
  <si>
    <t xml:space="preserve">ВаликВалик/Горошек серый                        </t>
  </si>
  <si>
    <t xml:space="preserve">ВаликВалик/Горошек серый-лаванда    </t>
  </si>
  <si>
    <t>ВаликВалик/Зигзаг цветной/Горох мята</t>
  </si>
  <si>
    <t xml:space="preserve">ВаликВалик/Зигзаг цветной/Горошек серый         </t>
  </si>
  <si>
    <t xml:space="preserve">ВаликВалик/Зигзаг цветной/Звезды мята         </t>
  </si>
  <si>
    <t xml:space="preserve">ВаликВалик/Зигзаг цветной/Полоска        </t>
  </si>
  <si>
    <t>ВаликВалик/короны/бело-серый</t>
  </si>
  <si>
    <t xml:space="preserve">ВаликВалик/Оливка                       </t>
  </si>
  <si>
    <t xml:space="preserve">ВаликВалик/Персик     </t>
  </si>
  <si>
    <t xml:space="preserve">ВаликВалик/Сердечки кофе       </t>
  </si>
  <si>
    <t xml:space="preserve">ВаликВалик/Сердечки розовые                    </t>
  </si>
  <si>
    <t>ВаликВалик/Сердечки серо-розовые</t>
  </si>
  <si>
    <t xml:space="preserve">ВаликВалик/Сердечки серые                  </t>
  </si>
  <si>
    <t>ВаликВалик/серо-розовый/звезды</t>
  </si>
  <si>
    <t xml:space="preserve">ВаликВалик/Серый </t>
  </si>
  <si>
    <t>ВаликВалик/сине-белый/звездопад</t>
  </si>
  <si>
    <t>ВаликВалик/Сливочная нежность</t>
  </si>
  <si>
    <t xml:space="preserve">ВаликВалик/Сливочная нежность/Персик              </t>
  </si>
  <si>
    <t>Ткань Бязь 150 см, пл. 120 гр/квм, Белая с бирюзовыми звездами</t>
  </si>
  <si>
    <t>Ткань Бязь 150 см, пл. 120 гр/квм, Бирюза</t>
  </si>
  <si>
    <t>Ткань Бязь 150 см, пл. 120 гр/квм, Большие звезды</t>
  </si>
  <si>
    <t>Ткань Бязь 150 см, пл. 120 гр/квм, Горошек кофе</t>
  </si>
  <si>
    <t>Ткань Бязь 150 см, пл. 120 гр/квм, Горошек крупный мята</t>
  </si>
  <si>
    <t>Ткань Бязь 150 см, пл. 120 гр/квм, Горошек розовый</t>
  </si>
  <si>
    <t>Ткань Бязь 150 см, пл. 120 гр/квм, Горошек серый</t>
  </si>
  <si>
    <t>Ткань Бязь 150 см, пл. 120 гр/квм, Горошек сиреневый</t>
  </si>
  <si>
    <t>Ткань Бязь 150 см, пл. 120 гр/квм, Дамаск серый</t>
  </si>
  <si>
    <t>Ткань Бязь 150 см, пл. 120 гр/квм, Звезды голубой</t>
  </si>
  <si>
    <t>Ткань Бязь 150 см, пл. 120 гр/квм, Звезды голубые на белом</t>
  </si>
  <si>
    <t>Ткань Бязь 150 см, пл. 120 гр/квм, Звезды кофе</t>
  </si>
  <si>
    <t>Ткань Бязь 150 см, пл. 120 гр/квм, Звезды кофейные на белом</t>
  </si>
  <si>
    <t>Ткань Бязь 150 см, пл. 120 гр/квм, Звезды мята</t>
  </si>
  <si>
    <t>Ткань Бязь 150 см, пл. 120 гр/квм, Звезды розовый</t>
  </si>
  <si>
    <t>Ткань Бязь 150 см, пл. 120 гр/квм, Звезды серые на белом</t>
  </si>
  <si>
    <t>Ткань Бязь 150 см, пл. 120 гр/квм, Звезды серый</t>
  </si>
  <si>
    <t>Ткань Бязь 150 см, пл. 120 гр/квм, Звезды синий</t>
  </si>
  <si>
    <t>Ткань Бязь 150 см, пл. 120 гр/квм, Зигзаг разноцветный</t>
  </si>
  <si>
    <t>Ткань Бязь 150 см, пл. 120 гр/квм, Зигзаг черный</t>
  </si>
  <si>
    <t>Ткань Бязь 150 см, пл. 120 гр/квм, Кактус</t>
  </si>
  <si>
    <t>Ткань Бязь 150 см, пл. 120 гр/квм, Карамель</t>
  </si>
  <si>
    <t>Ткань Бязь 150 см, пл. 120 гр/квм, Карамель детская</t>
  </si>
  <si>
    <t>Ткань Бязь 150 см, пл. 120 гр/квм, Колокольчики</t>
  </si>
  <si>
    <t>Ткань Бязь 150 см, пл. 120 гр/квм, Колпаки</t>
  </si>
  <si>
    <t>Ткань Бязь 150 см, пл. 120 гр/квм, Корона белый</t>
  </si>
  <si>
    <t>Ткань Бязь 150 см, пл. 120 гр/квм, Корона серый</t>
  </si>
  <si>
    <t>Ткань Бязь 150 см, пл. 120 гр/квм, Полоска серая</t>
  </si>
  <si>
    <t>Ткань Бязь 150 см, пл. 120 гр/квм, Сердечки кофе</t>
  </si>
  <si>
    <t>Ткань Бязь 150 см, пл. 120 гр/квм, Сердечки розовый</t>
  </si>
  <si>
    <t>Ткань Бязь 150 см, пл. 120 гр/квм, Сердечки серый</t>
  </si>
  <si>
    <t>Ткань Бязь 150 см, пл. 120 гр/квм, Сказочный лес</t>
  </si>
  <si>
    <t>Ткань Бязь 150 см, пл. 120 гр/квм, Снежинки на белом фоне</t>
  </si>
  <si>
    <t>Ткань Бязь 150 см, пл. 120 гр/квм, Снежинки на красном фоне</t>
  </si>
  <si>
    <t>Ткань Бязь 150 см, пл. 90 гр/квм, белая</t>
  </si>
  <si>
    <t>Ткань Бязь 220 см, пл. 120 гр/квм, Звездопад белый</t>
  </si>
  <si>
    <t>Ткань Бязь 220 см, пл. 120 гр/квм, Звездопад темный</t>
  </si>
  <si>
    <t>Ткань Бязь отбеленная ш150, плот.120гр</t>
  </si>
  <si>
    <t>Ткань Вафельное полотно 12мм (сорт 8) Голубой</t>
  </si>
  <si>
    <t>Ткань Вафельное полотно 12мм Бежевый</t>
  </si>
  <si>
    <t>Ткань Вафельное полотно 12мм Белый</t>
  </si>
  <si>
    <t>Ткань Вафельное полотно 12мм Бирюзовый</t>
  </si>
  <si>
    <t>Ткань Вафельное полотно 12мм Голубой</t>
  </si>
  <si>
    <t>Ткань Вафельное полотно 12мм Желтый</t>
  </si>
  <si>
    <t>Ткань Вафельное полотно 12мм Коричневый</t>
  </si>
  <si>
    <t>Ткань Вафельное полотно 12мм Мята</t>
  </si>
  <si>
    <t>Ткань Вафельное полотно 12мм Розовый</t>
  </si>
  <si>
    <t>Ткань Вафельное полотно 12мм Серый</t>
  </si>
  <si>
    <t>Ткань мебельная иск. Велюр Эконом 145 см, пл. 270 гр/квм, цвет №22 - гепард в полоску</t>
  </si>
  <si>
    <t>Ткань Муслин шир. 135 см. пл 100гр/кв.м Звездочки беж.</t>
  </si>
  <si>
    <t>Ткань Оксфорд 420D</t>
  </si>
  <si>
    <t>Ткань Оксфорд, черная</t>
  </si>
  <si>
    <t>Ткань плюш МИНКИ Бирюза (голубой)</t>
  </si>
  <si>
    <t>Ткань плюш МИНКИ Василек (темно синий)</t>
  </si>
  <si>
    <t>Ткань плюш МИНКИ Желтый</t>
  </si>
  <si>
    <t>Ткань плюш МИНКИ Мята</t>
  </si>
  <si>
    <t>Ткань плюш МИНКИ Розовый</t>
  </si>
  <si>
    <t>Ткань плюш МИНКИ Серый</t>
  </si>
  <si>
    <t>Ткань Поплин 150 см, Звездочет бежевый</t>
  </si>
  <si>
    <t>Ткань Поплин 150 см, Звездочет василек</t>
  </si>
  <si>
    <t>Ткань Поплин 150 см, Звездочет мята</t>
  </si>
  <si>
    <t>Ткань Поплин 150 см, Звездочет розовый</t>
  </si>
  <si>
    <t>Ткань Поплин 150 см, Звездочет светло серый</t>
  </si>
  <si>
    <t>Ткань Поплин 150 см, Звездочет серебро</t>
  </si>
  <si>
    <t>Ткань Поплин 150 см, Звездочет серебряная зв. на белом</t>
  </si>
  <si>
    <t>Ткань Поплин 150 см, Звездочет сирень</t>
  </si>
  <si>
    <t>Ткань Поплин 150 см, Звездочет Шоколад</t>
  </si>
  <si>
    <t>Ткань Поплин 150 см, Ловец снов (крупные перья)</t>
  </si>
  <si>
    <t>Ткань Поплин 150 см, Мелкое перышко (Компаньон к оленям)</t>
  </si>
  <si>
    <t>Ткань Поплин 150 см, пл. 120 гр/квм, Друзья</t>
  </si>
  <si>
    <t>Ткань Поплин 150 см, пл. 120 гр/квм, Звездочки на сером</t>
  </si>
  <si>
    <t>Ткань Поплин 150 см, пл. 120 гр/квм, Мышки</t>
  </si>
  <si>
    <t>Ткань Поплин 150 см, пл. 120 гр/квм, персиковый</t>
  </si>
  <si>
    <t>Ткань Поплин 150 см, пл. 120 гр/квм, пряник розовый</t>
  </si>
  <si>
    <t>Ткань Поплин 150 см, пл. 120 гр/квм, розовый</t>
  </si>
  <si>
    <t>Ткань Поплин 150 см, пл. 120 гр/квм, розовый зигзаг</t>
  </si>
  <si>
    <t>Ткань Поплин 150 см, пл. 120 гр/квм, рыбалка</t>
  </si>
  <si>
    <t>Ткань Поплин 150 см, пл. 120 гр/квм, фламинго на черном фоне</t>
  </si>
  <si>
    <t>Ткань Поплин 150 см, пл. 120 гр/квм, экрю/молочный</t>
  </si>
  <si>
    <t>Ткань Поплин 220 см, пл. 120 гр/квм, голубой</t>
  </si>
  <si>
    <t>Ткань Поплин 220 см, пл. 120 гр/квм, кофе</t>
  </si>
  <si>
    <t>Ткань Поплин 220 см, пл. 120 гр/квм, молочный (Экрю)</t>
  </si>
  <si>
    <t>Ткань Поплин 220 см, пл. 120 гр/квм, оливка</t>
  </si>
  <si>
    <t>Ткань Поплин 220 см, пл. 120 гр/квм, розы</t>
  </si>
  <si>
    <t>Ткань Поплин 220 см, пл. 120 гр/квм, серый</t>
  </si>
  <si>
    <t>Ткань Поплин 220 см, пл. 120 гр/квм, сиреневый</t>
  </si>
  <si>
    <t>Ткань Поплин 220см Сливочная нежность</t>
  </si>
  <si>
    <t>Ткань Поплин плот 115гр, шир. 220см Кофе</t>
  </si>
  <si>
    <t>Ткань Поплин плот 115гр, шир. 220см Молочный</t>
  </si>
  <si>
    <t>Ткань Поплин плот 115гр, шир. 220см Мята</t>
  </si>
  <si>
    <t>Ткань Поплин плот 115гр, шир. 220см Персик</t>
  </si>
  <si>
    <t>Ткань Поплин плот 115гр, шир. 220см Серый</t>
  </si>
  <si>
    <t>Ткань Сатин 100%пэ 95+/-5гр/м2</t>
  </si>
  <si>
    <t>Ткань Сатин гладкий Белый</t>
  </si>
  <si>
    <t>Ткань Сатин гладкий Белый широкий (оптическое отбеливание)</t>
  </si>
  <si>
    <t>Ткань Сатин отбеленный ш. 240</t>
  </si>
  <si>
    <t>Ткань Сатин отбеленный ш. 250</t>
  </si>
  <si>
    <t>Ткань Сатин отбеленный ш. 280</t>
  </si>
  <si>
    <t>Ткань Сатин-твилл 100%хл 120+/-5гр/м2</t>
  </si>
  <si>
    <t>Ткань Тик наволочный 100%пэ 90гр/м2</t>
  </si>
  <si>
    <t>Ткань Тик наволочный 150%пэ 50%хл 145+/-5гр/м2</t>
  </si>
  <si>
    <t>ДакиДакимакура/Белая колокольчики</t>
  </si>
  <si>
    <t>ДакиДакимакура/Белая снежинки</t>
  </si>
  <si>
    <t>ДакиДакимакура/звездопад/темно-белый</t>
  </si>
  <si>
    <t>ДакиДакимакура/кактус-зигзаг</t>
  </si>
  <si>
    <t>ДакиДакимакура/Колпаки</t>
  </si>
  <si>
    <t>ДакиДакимакура/кофе/звезды</t>
  </si>
  <si>
    <t>ДакиДакимакура/Красная снежинки</t>
  </si>
  <si>
    <t>ДакиДакимакура/Красно-белая снежинки</t>
  </si>
  <si>
    <t>ДакиДакимакура/серо-белый/звезды</t>
  </si>
  <si>
    <t>ДакиДакимакура/серо-мятный</t>
  </si>
  <si>
    <t>ДакиДакимакура/серо-розовый/звезды</t>
  </si>
  <si>
    <t>ДакиДакимакура/Фламинго</t>
  </si>
  <si>
    <t>Комплект/большиезвезды</t>
  </si>
  <si>
    <t>Комплект/голубой</t>
  </si>
  <si>
    <t>Комплект/звездопад</t>
  </si>
  <si>
    <t>Комплект/зверята</t>
  </si>
  <si>
    <t>Комплект/короны</t>
  </si>
  <si>
    <t>Комплект/кофе</t>
  </si>
  <si>
    <t>Комплект/кофе/горошек</t>
  </si>
  <si>
    <t>Комплект/кофе/звездочки</t>
  </si>
  <si>
    <t>Комплект/кофе/сердечки</t>
  </si>
  <si>
    <t>Комплект/лаванда/горошек</t>
  </si>
  <si>
    <t>Комплект/оливка</t>
  </si>
  <si>
    <t>Комплект/персик</t>
  </si>
  <si>
    <t>Комплект/полоска</t>
  </si>
  <si>
    <t>Комплект/розовый</t>
  </si>
  <si>
    <t>Комплект/розовый/сердечки</t>
  </si>
  <si>
    <t>Комплект/серо-белый/звезды</t>
  </si>
  <si>
    <t>Комплект/серо-голубой/звезды</t>
  </si>
  <si>
    <t>Комплект/серо-мятный/звезды</t>
  </si>
  <si>
    <t>Комплект/серо-розовый/звезды</t>
  </si>
  <si>
    <t>Комплект/серый</t>
  </si>
  <si>
    <t>Комплект/серый/горошек</t>
  </si>
  <si>
    <t>Комплект/серый/звезды</t>
  </si>
  <si>
    <t>Комплект/серый/сердечки</t>
  </si>
  <si>
    <t>Комплект/сирень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</si>
</sst>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2" xfId="0" applyFont="1" applyBorder="1"/>
    <xf numFmtId="14" fontId="0" fillId="0" borderId="1" xfId="0" applyNumberFormat="1" applyBorder="1"/>
    <xf numFmtId="0" fontId="0" fillId="0" borderId="1" xfId="0" applyFill="1" applyBorder="1"/>
    <xf numFmtId="0" fontId="2" fillId="0" borderId="1" xfId="0" applyFont="1" applyFill="1" applyBorder="1"/>
    <xf numFmtId="0" fontId="3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57" workbookViewId="0">
      <selection activeCell="E85" sqref="E85"/>
    </sheetView>
  </sheetViews>
  <sheetFormatPr defaultRowHeight="15.75" x14ac:dyDescent="0.25"/>
  <cols>
    <col min="1" max="1" width="9.28515625" style="3" bestFit="1" customWidth="1"/>
    <col min="2" max="2" width="84.140625" style="3" bestFit="1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4">
        <v>45435</v>
      </c>
      <c r="D1" s="4"/>
      <c r="E1" s="4"/>
    </row>
    <row r="2" spans="1:5" x14ac:dyDescent="0.25">
      <c r="A2" s="3">
        <f>SUM(C2:RO2)</f>
        <v>0</v>
      </c>
      <c r="B2" s="5" t="s">
        <v>114</v>
      </c>
    </row>
    <row r="3" spans="1:5" x14ac:dyDescent="0.25">
      <c r="A3" s="3">
        <f>SUM(C3:RO3)</f>
        <v>0</v>
      </c>
      <c r="B3" s="5" t="s">
        <v>115</v>
      </c>
    </row>
    <row r="4" spans="1:5" x14ac:dyDescent="0.25">
      <c r="A4" s="3">
        <f>SUM(C4:RO4)</f>
        <v>0</v>
      </c>
      <c r="B4" s="5" t="s">
        <v>116</v>
      </c>
    </row>
    <row r="5" spans="1:5" x14ac:dyDescent="0.25">
      <c r="A5" s="3">
        <f>SUM(C5:RO5)</f>
        <v>250</v>
      </c>
      <c r="B5" s="5" t="s">
        <v>117</v>
      </c>
      <c r="C5" s="3">
        <v>250</v>
      </c>
    </row>
    <row r="6" spans="1:5" x14ac:dyDescent="0.25">
      <c r="A6" s="3">
        <f t="shared" ref="A6:A68" si="0">SUM(C6:RO6)</f>
        <v>0</v>
      </c>
      <c r="B6" s="5" t="s">
        <v>118</v>
      </c>
    </row>
    <row r="7" spans="1:5" x14ac:dyDescent="0.25">
      <c r="A7" s="3">
        <f t="shared" si="0"/>
        <v>0</v>
      </c>
      <c r="B7" s="5" t="s">
        <v>119</v>
      </c>
    </row>
    <row r="8" spans="1:5" x14ac:dyDescent="0.25">
      <c r="A8" s="3">
        <f t="shared" si="0"/>
        <v>250</v>
      </c>
      <c r="B8" s="5" t="s">
        <v>120</v>
      </c>
      <c r="C8" s="3">
        <v>250</v>
      </c>
    </row>
    <row r="9" spans="1:5" x14ac:dyDescent="0.25">
      <c r="A9" s="3">
        <f t="shared" si="0"/>
        <v>0</v>
      </c>
      <c r="B9" s="5" t="s">
        <v>121</v>
      </c>
    </row>
    <row r="10" spans="1:5" x14ac:dyDescent="0.25">
      <c r="A10" s="3">
        <f t="shared" si="0"/>
        <v>0</v>
      </c>
      <c r="B10" s="5" t="s">
        <v>122</v>
      </c>
    </row>
    <row r="11" spans="1:5" x14ac:dyDescent="0.25">
      <c r="A11" s="3">
        <f t="shared" si="0"/>
        <v>200</v>
      </c>
      <c r="B11" s="5" t="s">
        <v>123</v>
      </c>
      <c r="C11" s="3">
        <v>200</v>
      </c>
    </row>
    <row r="12" spans="1:5" x14ac:dyDescent="0.25">
      <c r="A12" s="3">
        <f t="shared" si="0"/>
        <v>0</v>
      </c>
      <c r="B12" s="5" t="s">
        <v>124</v>
      </c>
    </row>
    <row r="13" spans="1:5" x14ac:dyDescent="0.25">
      <c r="A13" s="3">
        <f t="shared" si="0"/>
        <v>500</v>
      </c>
      <c r="B13" s="5" t="s">
        <v>125</v>
      </c>
      <c r="C13" s="3">
        <v>500</v>
      </c>
    </row>
    <row r="14" spans="1:5" x14ac:dyDescent="0.25">
      <c r="A14" s="3">
        <f t="shared" si="0"/>
        <v>100</v>
      </c>
      <c r="B14" s="5" t="s">
        <v>126</v>
      </c>
      <c r="C14" s="3">
        <v>100</v>
      </c>
    </row>
    <row r="15" spans="1:5" x14ac:dyDescent="0.25">
      <c r="A15" s="3">
        <f t="shared" si="0"/>
        <v>250</v>
      </c>
      <c r="B15" s="5" t="s">
        <v>127</v>
      </c>
      <c r="C15" s="3">
        <v>250</v>
      </c>
    </row>
    <row r="16" spans="1:5" x14ac:dyDescent="0.25">
      <c r="A16" s="3">
        <f t="shared" si="0"/>
        <v>250</v>
      </c>
      <c r="B16" s="5" t="s">
        <v>128</v>
      </c>
      <c r="C16" s="3">
        <v>250</v>
      </c>
    </row>
    <row r="17" spans="1:3" x14ac:dyDescent="0.25">
      <c r="A17" s="3">
        <f t="shared" si="0"/>
        <v>500</v>
      </c>
      <c r="B17" s="5" t="s">
        <v>129</v>
      </c>
      <c r="C17" s="3">
        <v>500</v>
      </c>
    </row>
    <row r="18" spans="1:3" x14ac:dyDescent="0.25">
      <c r="A18" s="3">
        <f t="shared" si="0"/>
        <v>1000</v>
      </c>
      <c r="B18" s="5" t="s">
        <v>130</v>
      </c>
      <c r="C18" s="3">
        <v>1000</v>
      </c>
    </row>
    <row r="19" spans="1:3" x14ac:dyDescent="0.25">
      <c r="A19" s="3">
        <f t="shared" si="0"/>
        <v>0</v>
      </c>
      <c r="B19" s="5" t="s">
        <v>131</v>
      </c>
    </row>
    <row r="20" spans="1:3" x14ac:dyDescent="0.25">
      <c r="A20" s="3">
        <f t="shared" si="0"/>
        <v>0</v>
      </c>
      <c r="B20" s="5" t="s">
        <v>132</v>
      </c>
    </row>
    <row r="21" spans="1:3" x14ac:dyDescent="0.25">
      <c r="A21" s="3">
        <f t="shared" si="0"/>
        <v>150</v>
      </c>
      <c r="B21" s="5" t="s">
        <v>133</v>
      </c>
      <c r="C21" s="3">
        <v>150</v>
      </c>
    </row>
    <row r="22" spans="1:3" x14ac:dyDescent="0.25">
      <c r="A22" s="3">
        <f t="shared" si="0"/>
        <v>0</v>
      </c>
      <c r="B22" s="5" t="s">
        <v>134</v>
      </c>
    </row>
    <row r="23" spans="1:3" x14ac:dyDescent="0.25">
      <c r="A23" s="3">
        <f t="shared" si="0"/>
        <v>0</v>
      </c>
      <c r="B23" s="5" t="s">
        <v>135</v>
      </c>
    </row>
    <row r="24" spans="1:3" x14ac:dyDescent="0.25">
      <c r="A24" s="3">
        <f t="shared" si="0"/>
        <v>0</v>
      </c>
      <c r="B24" s="5" t="s">
        <v>136</v>
      </c>
    </row>
    <row r="25" spans="1:3" x14ac:dyDescent="0.25">
      <c r="A25" s="3">
        <f t="shared" si="0"/>
        <v>0</v>
      </c>
      <c r="B25" s="5" t="s">
        <v>137</v>
      </c>
    </row>
    <row r="26" spans="1:3" x14ac:dyDescent="0.25">
      <c r="A26" s="3">
        <f t="shared" si="0"/>
        <v>0</v>
      </c>
      <c r="B26" s="5" t="s">
        <v>138</v>
      </c>
    </row>
    <row r="27" spans="1:3" x14ac:dyDescent="0.25">
      <c r="A27" s="3">
        <f t="shared" si="0"/>
        <v>0</v>
      </c>
      <c r="B27" s="5" t="s">
        <v>139</v>
      </c>
    </row>
    <row r="28" spans="1:3" x14ac:dyDescent="0.25">
      <c r="A28" s="3">
        <f t="shared" si="0"/>
        <v>0</v>
      </c>
      <c r="B28" s="5" t="s">
        <v>140</v>
      </c>
    </row>
    <row r="29" spans="1:3" x14ac:dyDescent="0.25">
      <c r="A29" s="3">
        <f t="shared" si="0"/>
        <v>250</v>
      </c>
      <c r="B29" s="5" t="s">
        <v>141</v>
      </c>
      <c r="C29" s="3">
        <v>250</v>
      </c>
    </row>
    <row r="30" spans="1:3" x14ac:dyDescent="0.25">
      <c r="A30" s="3">
        <f t="shared" si="0"/>
        <v>250</v>
      </c>
      <c r="B30" s="5" t="s">
        <v>142</v>
      </c>
      <c r="C30" s="3">
        <v>250</v>
      </c>
    </row>
    <row r="31" spans="1:3" x14ac:dyDescent="0.25">
      <c r="A31" s="3">
        <f t="shared" si="0"/>
        <v>152.69999999999999</v>
      </c>
      <c r="B31" s="5" t="s">
        <v>143</v>
      </c>
      <c r="C31" s="3">
        <v>152.69999999999999</v>
      </c>
    </row>
    <row r="32" spans="1:3" x14ac:dyDescent="0.25">
      <c r="A32" s="3">
        <f t="shared" si="0"/>
        <v>250</v>
      </c>
      <c r="B32" s="5" t="s">
        <v>144</v>
      </c>
      <c r="C32" s="3">
        <v>250</v>
      </c>
    </row>
    <row r="33" spans="1:3" x14ac:dyDescent="0.25">
      <c r="A33" s="3">
        <f t="shared" si="0"/>
        <v>250</v>
      </c>
      <c r="B33" s="5" t="s">
        <v>145</v>
      </c>
      <c r="C33" s="3">
        <v>250</v>
      </c>
    </row>
    <row r="34" spans="1:3" x14ac:dyDescent="0.25">
      <c r="A34" s="3">
        <f t="shared" si="0"/>
        <v>0</v>
      </c>
      <c r="B34" s="5" t="s">
        <v>146</v>
      </c>
    </row>
    <row r="35" spans="1:3" x14ac:dyDescent="0.25">
      <c r="A35" s="3">
        <f t="shared" si="0"/>
        <v>0</v>
      </c>
      <c r="B35" s="5" t="s">
        <v>147</v>
      </c>
    </row>
    <row r="36" spans="1:3" x14ac:dyDescent="0.25">
      <c r="A36" s="3">
        <f t="shared" si="0"/>
        <v>0</v>
      </c>
      <c r="B36" s="5" t="s">
        <v>148</v>
      </c>
    </row>
    <row r="37" spans="1:3" x14ac:dyDescent="0.25">
      <c r="A37" s="3">
        <f t="shared" si="0"/>
        <v>0</v>
      </c>
      <c r="B37" s="5" t="s">
        <v>149</v>
      </c>
    </row>
    <row r="38" spans="1:3" x14ac:dyDescent="0.25">
      <c r="A38" s="3">
        <f t="shared" si="0"/>
        <v>0</v>
      </c>
      <c r="B38" s="5" t="s">
        <v>150</v>
      </c>
    </row>
    <row r="39" spans="1:3" x14ac:dyDescent="0.25">
      <c r="A39" s="3">
        <f t="shared" si="0"/>
        <v>0</v>
      </c>
      <c r="B39" s="5" t="s">
        <v>151</v>
      </c>
    </row>
    <row r="40" spans="1:3" x14ac:dyDescent="0.25">
      <c r="A40" s="3">
        <f t="shared" si="0"/>
        <v>0</v>
      </c>
      <c r="B40" s="5" t="s">
        <v>152</v>
      </c>
    </row>
    <row r="41" spans="1:3" x14ac:dyDescent="0.25">
      <c r="A41" s="3">
        <f t="shared" si="0"/>
        <v>0</v>
      </c>
      <c r="B41" s="5" t="s">
        <v>153</v>
      </c>
    </row>
    <row r="42" spans="1:3" x14ac:dyDescent="0.25">
      <c r="A42" s="3">
        <f t="shared" si="0"/>
        <v>0</v>
      </c>
      <c r="B42" s="5" t="s">
        <v>154</v>
      </c>
    </row>
    <row r="43" spans="1:3" x14ac:dyDescent="0.25">
      <c r="A43" s="3">
        <f t="shared" si="0"/>
        <v>0</v>
      </c>
      <c r="B43" s="5" t="s">
        <v>155</v>
      </c>
    </row>
    <row r="44" spans="1:3" x14ac:dyDescent="0.25">
      <c r="A44" s="3">
        <f t="shared" si="0"/>
        <v>0</v>
      </c>
      <c r="B44" s="5" t="s">
        <v>156</v>
      </c>
    </row>
    <row r="45" spans="1:3" x14ac:dyDescent="0.25">
      <c r="A45" s="3">
        <f t="shared" si="0"/>
        <v>0</v>
      </c>
      <c r="B45" s="5" t="s">
        <v>157</v>
      </c>
    </row>
    <row r="46" spans="1:3" x14ac:dyDescent="0.25">
      <c r="A46" s="3">
        <f t="shared" si="0"/>
        <v>0</v>
      </c>
      <c r="B46" s="5" t="s">
        <v>158</v>
      </c>
    </row>
    <row r="47" spans="1:3" x14ac:dyDescent="0.25">
      <c r="A47" s="3">
        <f t="shared" si="0"/>
        <v>0</v>
      </c>
      <c r="B47" s="5" t="s">
        <v>159</v>
      </c>
    </row>
    <row r="48" spans="1:3" x14ac:dyDescent="0.25">
      <c r="A48" s="3">
        <f t="shared" si="0"/>
        <v>0</v>
      </c>
      <c r="B48" s="5" t="s">
        <v>160</v>
      </c>
    </row>
    <row r="49" spans="1:3" x14ac:dyDescent="0.25">
      <c r="A49" s="3">
        <f t="shared" si="0"/>
        <v>0</v>
      </c>
      <c r="B49" s="5" t="s">
        <v>161</v>
      </c>
    </row>
    <row r="50" spans="1:3" x14ac:dyDescent="0.25">
      <c r="A50" s="3">
        <f t="shared" si="0"/>
        <v>0</v>
      </c>
      <c r="B50" s="5" t="s">
        <v>162</v>
      </c>
    </row>
    <row r="51" spans="1:3" x14ac:dyDescent="0.25">
      <c r="A51" s="3">
        <f t="shared" si="0"/>
        <v>0</v>
      </c>
      <c r="B51" s="5" t="s">
        <v>163</v>
      </c>
    </row>
    <row r="52" spans="1:3" x14ac:dyDescent="0.25">
      <c r="A52" s="3">
        <f t="shared" si="0"/>
        <v>0</v>
      </c>
      <c r="B52" s="5" t="s">
        <v>164</v>
      </c>
    </row>
    <row r="53" spans="1:3" x14ac:dyDescent="0.25">
      <c r="A53" s="3">
        <f t="shared" si="0"/>
        <v>0</v>
      </c>
      <c r="B53" s="5" t="s">
        <v>165</v>
      </c>
    </row>
    <row r="54" spans="1:3" x14ac:dyDescent="0.25">
      <c r="A54" s="3">
        <f t="shared" si="0"/>
        <v>0</v>
      </c>
      <c r="B54" s="5" t="s">
        <v>166</v>
      </c>
    </row>
    <row r="55" spans="1:3" x14ac:dyDescent="0.25">
      <c r="A55" s="3">
        <f t="shared" si="0"/>
        <v>0</v>
      </c>
      <c r="B55" s="5" t="s">
        <v>167</v>
      </c>
    </row>
    <row r="56" spans="1:3" x14ac:dyDescent="0.25">
      <c r="A56" s="3">
        <f t="shared" si="0"/>
        <v>0</v>
      </c>
      <c r="B56" s="5" t="s">
        <v>168</v>
      </c>
    </row>
    <row r="57" spans="1:3" x14ac:dyDescent="0.25">
      <c r="A57" s="3">
        <f t="shared" si="0"/>
        <v>0</v>
      </c>
      <c r="B57" s="5" t="s">
        <v>169</v>
      </c>
    </row>
    <row r="58" spans="1:3" x14ac:dyDescent="0.25">
      <c r="A58" s="3">
        <f t="shared" si="0"/>
        <v>0</v>
      </c>
      <c r="B58" s="5" t="s">
        <v>170</v>
      </c>
    </row>
    <row r="59" spans="1:3" x14ac:dyDescent="0.25">
      <c r="A59" s="3">
        <f t="shared" si="0"/>
        <v>50.7</v>
      </c>
      <c r="B59" s="5" t="s">
        <v>171</v>
      </c>
      <c r="C59" s="3">
        <v>50.7</v>
      </c>
    </row>
    <row r="60" spans="1:3" x14ac:dyDescent="0.25">
      <c r="A60" s="3">
        <f t="shared" si="0"/>
        <v>42</v>
      </c>
      <c r="B60" s="5" t="s">
        <v>172</v>
      </c>
      <c r="C60" s="3">
        <v>42</v>
      </c>
    </row>
    <row r="61" spans="1:3" x14ac:dyDescent="0.25">
      <c r="A61" s="3">
        <f t="shared" si="0"/>
        <v>0</v>
      </c>
      <c r="B61" s="5" t="s">
        <v>173</v>
      </c>
    </row>
    <row r="62" spans="1:3" x14ac:dyDescent="0.25">
      <c r="A62" s="3">
        <f t="shared" si="0"/>
        <v>42</v>
      </c>
      <c r="B62" s="5" t="s">
        <v>174</v>
      </c>
      <c r="C62" s="3">
        <v>42</v>
      </c>
    </row>
    <row r="63" spans="1:3" x14ac:dyDescent="0.25">
      <c r="A63" s="3">
        <f t="shared" si="0"/>
        <v>0</v>
      </c>
      <c r="B63" s="5" t="s">
        <v>175</v>
      </c>
    </row>
    <row r="64" spans="1:3" x14ac:dyDescent="0.25">
      <c r="A64" s="3">
        <f t="shared" si="0"/>
        <v>84</v>
      </c>
      <c r="B64" s="5" t="s">
        <v>176</v>
      </c>
      <c r="C64" s="3">
        <v>84</v>
      </c>
    </row>
    <row r="65" spans="1:3" x14ac:dyDescent="0.25">
      <c r="A65" s="3">
        <f t="shared" si="0"/>
        <v>0</v>
      </c>
      <c r="B65" s="5" t="s">
        <v>177</v>
      </c>
    </row>
    <row r="66" spans="1:3" x14ac:dyDescent="0.25">
      <c r="A66" s="3">
        <f t="shared" si="0"/>
        <v>84</v>
      </c>
      <c r="B66" s="5" t="s">
        <v>178</v>
      </c>
      <c r="C66" s="3">
        <v>84</v>
      </c>
    </row>
    <row r="67" spans="1:3" x14ac:dyDescent="0.25">
      <c r="A67" s="3">
        <f t="shared" si="0"/>
        <v>168</v>
      </c>
      <c r="B67" s="5" t="s">
        <v>179</v>
      </c>
      <c r="C67" s="3">
        <v>168</v>
      </c>
    </row>
    <row r="68" spans="1:3" x14ac:dyDescent="0.25">
      <c r="A68" s="3">
        <f t="shared" si="0"/>
        <v>0</v>
      </c>
      <c r="B68" s="5" t="s">
        <v>180</v>
      </c>
    </row>
    <row r="69" spans="1:3" x14ac:dyDescent="0.25">
      <c r="B69" s="5" t="s">
        <v>181</v>
      </c>
    </row>
    <row r="70" spans="1:3" x14ac:dyDescent="0.25">
      <c r="B70" s="5" t="s">
        <v>182</v>
      </c>
    </row>
    <row r="71" spans="1:3" x14ac:dyDescent="0.25">
      <c r="B71" s="5" t="s">
        <v>183</v>
      </c>
    </row>
    <row r="72" spans="1:3" x14ac:dyDescent="0.25">
      <c r="B72" s="5" t="s">
        <v>184</v>
      </c>
    </row>
    <row r="73" spans="1:3" x14ac:dyDescent="0.25">
      <c r="B73" s="5" t="s">
        <v>185</v>
      </c>
    </row>
    <row r="74" spans="1:3" x14ac:dyDescent="0.25">
      <c r="B74" s="5" t="s">
        <v>186</v>
      </c>
      <c r="C74" s="3">
        <v>100</v>
      </c>
    </row>
    <row r="75" spans="1:3" x14ac:dyDescent="0.25">
      <c r="B75" s="5" t="s">
        <v>187</v>
      </c>
    </row>
    <row r="76" spans="1:3" x14ac:dyDescent="0.25">
      <c r="B76" s="5" t="s">
        <v>188</v>
      </c>
    </row>
    <row r="77" spans="1:3" x14ac:dyDescent="0.25">
      <c r="B77" s="5" t="s">
        <v>189</v>
      </c>
    </row>
    <row r="78" spans="1:3" x14ac:dyDescent="0.25">
      <c r="B78" s="5" t="s">
        <v>190</v>
      </c>
    </row>
    <row r="79" spans="1:3" x14ac:dyDescent="0.25">
      <c r="B79" s="5" t="s">
        <v>191</v>
      </c>
    </row>
    <row r="80" spans="1:3" x14ac:dyDescent="0.25">
      <c r="B80" s="5" t="s">
        <v>192</v>
      </c>
    </row>
    <row r="81" spans="2:3" x14ac:dyDescent="0.25">
      <c r="B81" s="5" t="s">
        <v>193</v>
      </c>
    </row>
    <row r="82" spans="2:3" x14ac:dyDescent="0.25">
      <c r="B82" s="5" t="s">
        <v>194</v>
      </c>
      <c r="C82" s="3">
        <v>100</v>
      </c>
    </row>
    <row r="83" spans="2:3" x14ac:dyDescent="0.25">
      <c r="B83" s="5" t="s">
        <v>195</v>
      </c>
      <c r="C83" s="3">
        <v>100</v>
      </c>
    </row>
    <row r="84" spans="2:3" x14ac:dyDescent="0.25">
      <c r="B84" s="5" t="s">
        <v>196</v>
      </c>
    </row>
    <row r="85" spans="2:3" x14ac:dyDescent="0.25">
      <c r="B85" s="5" t="s">
        <v>197</v>
      </c>
    </row>
    <row r="86" spans="2:3" x14ac:dyDescent="0.25">
      <c r="B86" s="5" t="s">
        <v>198</v>
      </c>
      <c r="C86" s="3">
        <v>100</v>
      </c>
    </row>
    <row r="87" spans="2:3" x14ac:dyDescent="0.25">
      <c r="B87" s="5" t="s">
        <v>199</v>
      </c>
    </row>
    <row r="88" spans="2:3" x14ac:dyDescent="0.25">
      <c r="B88" s="5" t="s">
        <v>200</v>
      </c>
    </row>
    <row r="89" spans="2:3" x14ac:dyDescent="0.25">
      <c r="B89" s="5" t="s">
        <v>201</v>
      </c>
    </row>
    <row r="90" spans="2:3" x14ac:dyDescent="0.25">
      <c r="B90" s="5" t="s">
        <v>202</v>
      </c>
    </row>
    <row r="91" spans="2:3" x14ac:dyDescent="0.25">
      <c r="B91" s="5" t="s">
        <v>203</v>
      </c>
    </row>
    <row r="92" spans="2:3" x14ac:dyDescent="0.25">
      <c r="B92" s="5" t="s">
        <v>204</v>
      </c>
    </row>
    <row r="93" spans="2:3" x14ac:dyDescent="0.25">
      <c r="B93" s="5" t="s">
        <v>205</v>
      </c>
    </row>
    <row r="94" spans="2:3" x14ac:dyDescent="0.25">
      <c r="B94" s="5" t="s">
        <v>206</v>
      </c>
    </row>
    <row r="95" spans="2:3" x14ac:dyDescent="0.25">
      <c r="B95" s="5" t="s">
        <v>207</v>
      </c>
    </row>
    <row r="96" spans="2:3" x14ac:dyDescent="0.25">
      <c r="B96" s="5" t="s">
        <v>208</v>
      </c>
    </row>
    <row r="97" spans="2:2" x14ac:dyDescent="0.25">
      <c r="B97" s="5" t="s">
        <v>209</v>
      </c>
    </row>
    <row r="98" spans="2:2" x14ac:dyDescent="0.25">
      <c r="B98" s="5" t="s">
        <v>210</v>
      </c>
    </row>
    <row r="99" spans="2:2" x14ac:dyDescent="0.25">
      <c r="B99" s="5" t="s">
        <v>211</v>
      </c>
    </row>
    <row r="100" spans="2:2" x14ac:dyDescent="0.25">
      <c r="B100" s="5" t="s">
        <v>212</v>
      </c>
    </row>
    <row r="101" spans="2:2" x14ac:dyDescent="0.25">
      <c r="B101" s="5" t="s">
        <v>213</v>
      </c>
    </row>
    <row r="102" spans="2:2" x14ac:dyDescent="0.25">
      <c r="B102" s="5" t="s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workbookViewId="0">
      <selection activeCell="C2" sqref="C2"/>
    </sheetView>
  </sheetViews>
  <sheetFormatPr defaultRowHeight="15.75" x14ac:dyDescent="0.25"/>
  <cols>
    <col min="1" max="1" width="11.85546875" style="3" customWidth="1"/>
    <col min="2" max="2" width="84.140625" style="3" bestFit="1" customWidth="1"/>
    <col min="3" max="3" width="15.28515625" style="3" customWidth="1"/>
    <col min="4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26" width="11.28515625" style="3" bestFit="1" customWidth="1"/>
    <col min="27" max="16384" width="9.140625" style="3"/>
  </cols>
  <sheetData>
    <row r="1" spans="1:26" x14ac:dyDescent="0.25">
      <c r="A1" s="3" t="s">
        <v>0</v>
      </c>
      <c r="B1" s="3" t="s">
        <v>1</v>
      </c>
      <c r="C1" s="4">
        <v>45435</v>
      </c>
      <c r="D1" s="4">
        <v>0</v>
      </c>
      <c r="E1" s="4">
        <v>0</v>
      </c>
      <c r="F1" s="4">
        <v>42373</v>
      </c>
      <c r="G1" s="4">
        <v>42374</v>
      </c>
      <c r="H1" s="4">
        <v>42375</v>
      </c>
      <c r="I1" s="4">
        <v>42376</v>
      </c>
      <c r="J1" s="4">
        <v>42377</v>
      </c>
      <c r="K1" s="4">
        <v>42378</v>
      </c>
      <c r="L1" s="4">
        <v>42379</v>
      </c>
      <c r="M1" s="4">
        <v>42380</v>
      </c>
      <c r="N1" s="4">
        <v>42381</v>
      </c>
      <c r="O1" s="4">
        <v>42382</v>
      </c>
      <c r="P1" s="4">
        <v>42383</v>
      </c>
      <c r="Q1" s="4">
        <v>42384</v>
      </c>
      <c r="R1" s="4">
        <v>42385</v>
      </c>
      <c r="S1" s="4">
        <v>42386</v>
      </c>
      <c r="T1" s="4">
        <v>42387</v>
      </c>
      <c r="U1" s="4">
        <v>42388</v>
      </c>
      <c r="V1" s="4">
        <v>42389</v>
      </c>
      <c r="W1" s="4">
        <v>42390</v>
      </c>
      <c r="X1" s="4">
        <v>42391</v>
      </c>
      <c r="Y1" s="4">
        <v>42392</v>
      </c>
      <c r="Z1" s="4">
        <v>42393</v>
      </c>
    </row>
    <row r="2" spans="1:26" x14ac:dyDescent="0.25">
      <c r="A2" s="3" t="e">
        <f>SUM(C2:RO2)</f>
        <v>#VALUE!</v>
      </c>
      <c r="B2" s="5" t="s">
        <v>114</v>
      </c>
      <c r="C2" s="3" t="e">
        <f t="array" ref="C2">SUMPRODUCT(Гот.Продукт!$B2:$EN2,TRANSPOSE('Производственное задание'!B$2:B$104))</f>
        <v>#VALUE!</v>
      </c>
      <c r="D2" s="3">
        <f t="array" ref="D2">SUMPRODUCT(Гот.Продукт!$B2:$BB2,TRANSPOSE('Производственное задание'!C$2:C$54))</f>
        <v>0</v>
      </c>
      <c r="E2" s="3">
        <f t="array" ref="E2">SUMPRODUCT(Гот.Продукт!$B2:$BB2,TRANSPOSE('Производственное задание'!D$2:D$54))</f>
        <v>0</v>
      </c>
      <c r="F2" s="3">
        <f t="array" ref="F2">SUMPRODUCT(Гот.Продукт!$B2:$BB2,TRANSPOSE('Производственное задание'!E$2:E$54))</f>
        <v>0</v>
      </c>
      <c r="G2" s="3">
        <f t="array" ref="G2">SUMPRODUCT(Гот.Продукт!$B2:$BB2,TRANSPOSE('Производственное задание'!F$2:F$54))</f>
        <v>0</v>
      </c>
      <c r="H2" s="3">
        <f t="array" ref="H2">SUMPRODUCT(Гот.Продукт!$B2:$BB2,TRANSPOSE('Производственное задание'!G$2:G$54))</f>
        <v>0</v>
      </c>
      <c r="I2" s="3">
        <f t="array" ref="I2">SUMPRODUCT(Гот.Продукт!$B2:$BB2,TRANSPOSE('Производственное задание'!H$2:H$54))</f>
        <v>0</v>
      </c>
      <c r="J2" s="3">
        <f t="array" ref="J2">SUMPRODUCT(Гот.Продукт!$B2:$BB2,TRANSPOSE('Производственное задание'!I$2:I$54))</f>
        <v>0</v>
      </c>
      <c r="K2" s="3">
        <f t="array" ref="K2">SUMPRODUCT(Гот.Продукт!$B2:$BB2,TRANSPOSE('Производственное задание'!J$2:J$54))</f>
        <v>0</v>
      </c>
      <c r="L2" s="3">
        <f t="array" ref="L2">SUMPRODUCT(Гот.Продукт!$B2:$BB2,TRANSPOSE('Производственное задание'!K$2:K$54))</f>
        <v>0</v>
      </c>
      <c r="M2" s="3">
        <f t="array" ref="M2">SUMPRODUCT(Гот.Продукт!$B2:$BB2,TRANSPOSE('Производственное задание'!L$2:L$54))</f>
        <v>0</v>
      </c>
      <c r="N2" s="3">
        <f t="array" ref="N2">SUMPRODUCT(Гот.Продукт!$B2:$BB2,TRANSPOSE('Производственное задание'!M$2:M$54))</f>
        <v>0</v>
      </c>
      <c r="O2" s="3">
        <f t="array" ref="O2">SUMPRODUCT(Гот.Продукт!$B2:$BB2,TRANSPOSE('Производственное задание'!N$2:N$54))</f>
        <v>0</v>
      </c>
      <c r="P2" s="3">
        <f t="array" ref="P2">SUMPRODUCT(Гот.Продукт!$B2:$BB2,TRANSPOSE('Производственное задание'!O$2:O$54))</f>
        <v>0</v>
      </c>
      <c r="Q2" s="3">
        <f t="array" ref="Q2">SUMPRODUCT(Гот.Продукт!$B2:$BB2,TRANSPOSE('Производственное задание'!P$2:P$54))</f>
        <v>0</v>
      </c>
      <c r="R2" s="3">
        <f t="array" ref="R2">SUMPRODUCT(Гот.Продукт!$B2:$BB2,TRANSPOSE('Производственное задание'!Q$2:Q$54))</f>
        <v>0</v>
      </c>
      <c r="S2" s="3">
        <f t="array" ref="S2">SUMPRODUCT(Гот.Продукт!$B2:$BB2,TRANSPOSE('Производственное задание'!R$2:R$54))</f>
        <v>0</v>
      </c>
      <c r="T2" s="3">
        <f t="array" ref="T2">SUMPRODUCT(Гот.Продукт!$B2:$BB2,TRANSPOSE('Производственное задание'!S$2:S$54))</f>
        <v>0</v>
      </c>
      <c r="U2" s="3">
        <f t="array" ref="U2">SUMPRODUCT(Гот.Продукт!$B2:$BB2,TRANSPOSE('Производственное задание'!T$2:T$54))</f>
        <v>0</v>
      </c>
      <c r="V2" s="3">
        <f t="array" ref="V2">SUMPRODUCT(Гот.Продукт!$B2:$BB2,TRANSPOSE('Производственное задание'!U$2:U$54))</f>
        <v>0</v>
      </c>
      <c r="W2" s="3">
        <f t="array" ref="W2">SUMPRODUCT(Гот.Продукт!$B2:$BB2,TRANSPOSE('Производственное задание'!V$2:V$54))</f>
        <v>0</v>
      </c>
      <c r="X2" s="3">
        <f t="array" ref="X2">SUMPRODUCT(Гот.Продукт!$B2:$BB2,TRANSPOSE('Производственное задание'!W$2:W$54))</f>
        <v>0</v>
      </c>
      <c r="Y2" s="3">
        <f t="array" ref="Y2">SUMPRODUCT(Гот.Продукт!$B2:$BB2,TRANSPOSE('Производственное задание'!X$2:X$54))</f>
        <v>0</v>
      </c>
      <c r="Z2" s="3">
        <f t="array" ref="Z2">SUMPRODUCT(Гот.Продукт!$B2:$BB2,TRANSPOSE('Производственное задание'!Y$2:Y$54))</f>
        <v>0</v>
      </c>
    </row>
    <row r="3" spans="1:26" x14ac:dyDescent="0.25">
      <c r="A3" s="3">
        <f>SUM(C3:RO3)</f>
        <v>0</v>
      </c>
      <c r="B3" s="5" t="s">
        <v>115</v>
      </c>
      <c r="C3" s="3">
        <f t="array" ref="C3">SUMPRODUCT(Гот.Продукт!$B3:$BB3,TRANSPOSE('Производственное задание'!B$2:B$54))</f>
        <v>0</v>
      </c>
      <c r="D3" s="3">
        <f t="array" ref="D3">SUMPRODUCT(Гот.Продукт!$B3:$BB3,TRANSPOSE('Производственное задание'!C$2:C$54))</f>
        <v>0</v>
      </c>
      <c r="E3" s="3">
        <f t="array" ref="E3">SUMPRODUCT(Гот.Продукт!$B3:$BB3,TRANSPOSE('Производственное задание'!D$2:D$54))</f>
        <v>0</v>
      </c>
      <c r="F3" s="3">
        <f t="array" ref="F3">SUMPRODUCT(Гот.Продукт!$B3:$BB3,TRANSPOSE('Производственное задание'!E$2:E$54))</f>
        <v>0</v>
      </c>
      <c r="G3" s="3">
        <f t="array" ref="G3">SUMPRODUCT(Гот.Продукт!$B3:$BB3,TRANSPOSE('Производственное задание'!F$2:F$54))</f>
        <v>0</v>
      </c>
      <c r="H3" s="3">
        <f t="array" ref="H3">SUMPRODUCT(Гот.Продукт!$B3:$BB3,TRANSPOSE('Производственное задание'!G$2:G$54))</f>
        <v>0</v>
      </c>
      <c r="I3" s="3">
        <f t="array" ref="I3">SUMPRODUCT(Гот.Продукт!$B3:$BB3,TRANSPOSE('Производственное задание'!H$2:H$54))</f>
        <v>0</v>
      </c>
      <c r="J3" s="3">
        <f t="array" ref="J3">SUMPRODUCT(Гот.Продукт!$B3:$BB3,TRANSPOSE('Производственное задание'!I$2:I$54))</f>
        <v>0</v>
      </c>
      <c r="K3" s="3">
        <f t="array" ref="K3">SUMPRODUCT(Гот.Продукт!$B3:$BB3,TRANSPOSE('Производственное задание'!J$2:J$54))</f>
        <v>0</v>
      </c>
      <c r="L3" s="3">
        <f t="array" ref="L3">SUMPRODUCT(Гот.Продукт!$B3:$BB3,TRANSPOSE('Производственное задание'!K$2:K$54))</f>
        <v>0</v>
      </c>
      <c r="M3" s="3">
        <f t="array" ref="M3">SUMPRODUCT(Гот.Продукт!$B3:$BB3,TRANSPOSE('Производственное задание'!L$2:L$54))</f>
        <v>0</v>
      </c>
      <c r="N3" s="3">
        <f t="array" ref="N3">SUMPRODUCT(Гот.Продукт!$B3:$BB3,TRANSPOSE('Производственное задание'!M$2:M$54))</f>
        <v>0</v>
      </c>
      <c r="O3" s="3">
        <f t="array" ref="O3">SUMPRODUCT(Гот.Продукт!$B3:$BB3,TRANSPOSE('Производственное задание'!N$2:N$54))</f>
        <v>0</v>
      </c>
      <c r="P3" s="3">
        <f t="array" ref="P3">SUMPRODUCT(Гот.Продукт!$B3:$BB3,TRANSPOSE('Производственное задание'!O$2:O$54))</f>
        <v>0</v>
      </c>
      <c r="Q3" s="3">
        <f t="array" ref="Q3">SUMPRODUCT(Гот.Продукт!$B3:$BB3,TRANSPOSE('Производственное задание'!P$2:P$54))</f>
        <v>0</v>
      </c>
      <c r="R3" s="3">
        <f t="array" ref="R3">SUMPRODUCT(Гот.Продукт!$B3:$BB3,TRANSPOSE('Производственное задание'!Q$2:Q$54))</f>
        <v>0</v>
      </c>
      <c r="S3" s="3">
        <f t="array" ref="S3">SUMPRODUCT(Гот.Продукт!$B3:$BB3,TRANSPOSE('Производственное задание'!R$2:R$54))</f>
        <v>0</v>
      </c>
      <c r="T3" s="3">
        <f t="array" ref="T3">SUMPRODUCT(Гот.Продукт!$B3:$BB3,TRANSPOSE('Производственное задание'!S$2:S$54))</f>
        <v>0</v>
      </c>
      <c r="U3" s="3">
        <f t="array" ref="U3">SUMPRODUCT(Гот.Продукт!$B3:$BB3,TRANSPOSE('Производственное задание'!T$2:T$54))</f>
        <v>0</v>
      </c>
      <c r="V3" s="3">
        <f t="array" ref="V3">SUMPRODUCT(Гот.Продукт!$B3:$BB3,TRANSPOSE('Производственное задание'!U$2:U$54))</f>
        <v>0</v>
      </c>
      <c r="W3" s="3">
        <f t="array" ref="W3">SUMPRODUCT(Гот.Продукт!$B3:$BB3,TRANSPOSE('Производственное задание'!V$2:V$54))</f>
        <v>0</v>
      </c>
      <c r="X3" s="3">
        <f t="array" ref="X3">SUMPRODUCT(Гот.Продукт!$B3:$BB3,TRANSPOSE('Производственное задание'!W$2:W$54))</f>
        <v>0</v>
      </c>
      <c r="Y3" s="3">
        <f t="array" ref="Y3">SUMPRODUCT(Гот.Продукт!$B3:$BB3,TRANSPOSE('Производственное задание'!X$2:X$54))</f>
        <v>0</v>
      </c>
      <c r="Z3" s="3">
        <f t="array" ref="Z3">SUMPRODUCT(Гот.Продукт!$B3:$BB3,TRANSPOSE('Производственное задание'!Y$2:Y$54))</f>
        <v>0</v>
      </c>
    </row>
    <row r="4" spans="1:26" x14ac:dyDescent="0.25">
      <c r="A4" s="3">
        <f>SUM(C4:RO4)</f>
        <v>0</v>
      </c>
      <c r="B4" s="5" t="s">
        <v>116</v>
      </c>
      <c r="C4" s="3">
        <f t="array" ref="C4">SUMPRODUCT(Гот.Продукт!$B4:$BB4,TRANSPOSE('Производственное задание'!B$2:B$54))</f>
        <v>0</v>
      </c>
      <c r="D4" s="3">
        <f t="array" ref="D4">SUMPRODUCT(Гот.Продукт!$B4:$BB4,TRANSPOSE('Производственное задание'!C$2:C$54))</f>
        <v>0</v>
      </c>
      <c r="E4" s="3">
        <f t="array" ref="E4">SUMPRODUCT(Гот.Продукт!$B4:$BB4,TRANSPOSE('Производственное задание'!D$2:D$54))</f>
        <v>0</v>
      </c>
      <c r="F4" s="3">
        <f t="array" ref="F4">SUMPRODUCT(Гот.Продукт!$B4:$BB4,TRANSPOSE('Производственное задание'!E$2:E$54))</f>
        <v>0</v>
      </c>
      <c r="G4" s="3">
        <f t="array" ref="G4">SUMPRODUCT(Гот.Продукт!$B4:$BB4,TRANSPOSE('Производственное задание'!F$2:F$54))</f>
        <v>0</v>
      </c>
      <c r="H4" s="3">
        <f t="array" ref="H4">SUMPRODUCT(Гот.Продукт!$B4:$BB4,TRANSPOSE('Производственное задание'!G$2:G$54))</f>
        <v>0</v>
      </c>
      <c r="I4" s="3">
        <f t="array" ref="I4">SUMPRODUCT(Гот.Продукт!$B4:$BB4,TRANSPOSE('Производственное задание'!H$2:H$54))</f>
        <v>0</v>
      </c>
      <c r="J4" s="3">
        <f t="array" ref="J4">SUMPRODUCT(Гот.Продукт!$B4:$BB4,TRANSPOSE('Производственное задание'!I$2:I$54))</f>
        <v>0</v>
      </c>
      <c r="K4" s="3">
        <f t="array" ref="K4">SUMPRODUCT(Гот.Продукт!$B4:$BB4,TRANSPOSE('Производственное задание'!J$2:J$54))</f>
        <v>0</v>
      </c>
      <c r="L4" s="3">
        <f t="array" ref="L4">SUMPRODUCT(Гот.Продукт!$B4:$BB4,TRANSPOSE('Производственное задание'!K$2:K$54))</f>
        <v>0</v>
      </c>
      <c r="M4" s="3">
        <f t="array" ref="M4">SUMPRODUCT(Гот.Продукт!$B4:$BB4,TRANSPOSE('Производственное задание'!L$2:L$54))</f>
        <v>0</v>
      </c>
      <c r="N4" s="3">
        <f t="array" ref="N4">SUMPRODUCT(Гот.Продукт!$B4:$BB4,TRANSPOSE('Производственное задание'!M$2:M$54))</f>
        <v>0</v>
      </c>
      <c r="O4" s="3">
        <f t="array" ref="O4">SUMPRODUCT(Гот.Продукт!$B4:$BB4,TRANSPOSE('Производственное задание'!N$2:N$54))</f>
        <v>0</v>
      </c>
      <c r="P4" s="3">
        <f t="array" ref="P4">SUMPRODUCT(Гот.Продукт!$B4:$BB4,TRANSPOSE('Производственное задание'!O$2:O$54))</f>
        <v>0</v>
      </c>
      <c r="Q4" s="3">
        <f t="array" ref="Q4">SUMPRODUCT(Гот.Продукт!$B4:$BB4,TRANSPOSE('Производственное задание'!P$2:P$54))</f>
        <v>0</v>
      </c>
      <c r="R4" s="3">
        <f t="array" ref="R4">SUMPRODUCT(Гот.Продукт!$B4:$BB4,TRANSPOSE('Производственное задание'!Q$2:Q$54))</f>
        <v>0</v>
      </c>
      <c r="S4" s="3">
        <f t="array" ref="S4">SUMPRODUCT(Гот.Продукт!$B4:$BB4,TRANSPOSE('Производственное задание'!R$2:R$54))</f>
        <v>0</v>
      </c>
      <c r="T4" s="3">
        <f t="array" ref="T4">SUMPRODUCT(Гот.Продукт!$B4:$BB4,TRANSPOSE('Производственное задание'!S$2:S$54))</f>
        <v>0</v>
      </c>
      <c r="U4" s="3">
        <f t="array" ref="U4">SUMPRODUCT(Гот.Продукт!$B4:$BB4,TRANSPOSE('Производственное задание'!T$2:T$54))</f>
        <v>0</v>
      </c>
      <c r="V4" s="3">
        <f t="array" ref="V4">SUMPRODUCT(Гот.Продукт!$B4:$BB4,TRANSPOSE('Производственное задание'!U$2:U$54))</f>
        <v>0</v>
      </c>
      <c r="W4" s="3">
        <f t="array" ref="W4">SUMPRODUCT(Гот.Продукт!$B4:$BB4,TRANSPOSE('Производственное задание'!V$2:V$54))</f>
        <v>0</v>
      </c>
      <c r="X4" s="3">
        <f t="array" ref="X4">SUMPRODUCT(Гот.Продукт!$B4:$BB4,TRANSPOSE('Производственное задание'!W$2:W$54))</f>
        <v>0</v>
      </c>
      <c r="Y4" s="3">
        <f t="array" ref="Y4">SUMPRODUCT(Гот.Продукт!$B4:$BB4,TRANSPOSE('Производственное задание'!X$2:X$54))</f>
        <v>0</v>
      </c>
      <c r="Z4" s="3">
        <f t="array" ref="Z4">SUMPRODUCT(Гот.Продукт!$B4:$BB4,TRANSPOSE('Производственное задание'!Y$2:Y$54))</f>
        <v>0</v>
      </c>
    </row>
    <row r="5" spans="1:26" x14ac:dyDescent="0.25">
      <c r="A5" s="3">
        <f>SUM(C5:RO5)</f>
        <v>0</v>
      </c>
      <c r="B5" s="5" t="s">
        <v>117</v>
      </c>
      <c r="C5" s="3">
        <f t="array" ref="C5">SUMPRODUCT(Гот.Продукт!$B5:$BB5,TRANSPOSE('Производственное задание'!B$2:B$54))</f>
        <v>0</v>
      </c>
      <c r="D5" s="3">
        <f t="array" ref="D5">SUMPRODUCT(Гот.Продукт!$B5:$BB5,TRANSPOSE('Производственное задание'!C$2:C$54))</f>
        <v>0</v>
      </c>
      <c r="E5" s="3">
        <f t="array" ref="E5">SUMPRODUCT(Гот.Продукт!$B5:$BB5,TRANSPOSE('Производственное задание'!D$2:D$54))</f>
        <v>0</v>
      </c>
      <c r="F5" s="3">
        <f t="array" ref="F5">SUMPRODUCT(Гот.Продукт!$B5:$BB5,TRANSPOSE('Производственное задание'!E$2:E$54))</f>
        <v>0</v>
      </c>
      <c r="G5" s="3">
        <f t="array" ref="G5">SUMPRODUCT(Гот.Продукт!$B5:$BB5,TRANSPOSE('Производственное задание'!F$2:F$54))</f>
        <v>0</v>
      </c>
      <c r="H5" s="3">
        <f t="array" ref="H5">SUMPRODUCT(Гот.Продукт!$B5:$BB5,TRANSPOSE('Производственное задание'!G$2:G$54))</f>
        <v>0</v>
      </c>
      <c r="I5" s="3">
        <f t="array" ref="I5">SUMPRODUCT(Гот.Продукт!$B5:$BB5,TRANSPOSE('Производственное задание'!H$2:H$54))</f>
        <v>0</v>
      </c>
      <c r="J5" s="3">
        <f t="array" ref="J5">SUMPRODUCT(Гот.Продукт!$B5:$BB5,TRANSPOSE('Производственное задание'!I$2:I$54))</f>
        <v>0</v>
      </c>
      <c r="K5" s="3">
        <f t="array" ref="K5">SUMPRODUCT(Гот.Продукт!$B5:$BB5,TRANSPOSE('Производственное задание'!J$2:J$54))</f>
        <v>0</v>
      </c>
      <c r="L5" s="3">
        <f t="array" ref="L5">SUMPRODUCT(Гот.Продукт!$B5:$BB5,TRANSPOSE('Производственное задание'!K$2:K$54))</f>
        <v>0</v>
      </c>
      <c r="M5" s="3">
        <f t="array" ref="M5">SUMPRODUCT(Гот.Продукт!$B5:$BB5,TRANSPOSE('Производственное задание'!L$2:L$54))</f>
        <v>0</v>
      </c>
      <c r="N5" s="3">
        <f t="array" ref="N5">SUMPRODUCT(Гот.Продукт!$B5:$BB5,TRANSPOSE('Производственное задание'!M$2:M$54))</f>
        <v>0</v>
      </c>
      <c r="O5" s="3">
        <f t="array" ref="O5">SUMPRODUCT(Гот.Продукт!$B5:$BB5,TRANSPOSE('Производственное задание'!N$2:N$54))</f>
        <v>0</v>
      </c>
      <c r="P5" s="3">
        <f t="array" ref="P5">SUMPRODUCT(Гот.Продукт!$B5:$BB5,TRANSPOSE('Производственное задание'!O$2:O$54))</f>
        <v>0</v>
      </c>
      <c r="Q5" s="3">
        <f t="array" ref="Q5">SUMPRODUCT(Гот.Продукт!$B5:$BB5,TRANSPOSE('Производственное задание'!P$2:P$54))</f>
        <v>0</v>
      </c>
      <c r="R5" s="3">
        <f t="array" ref="R5">SUMPRODUCT(Гот.Продукт!$B5:$BB5,TRANSPOSE('Производственное задание'!Q$2:Q$54))</f>
        <v>0</v>
      </c>
      <c r="S5" s="3">
        <f t="array" ref="S5">SUMPRODUCT(Гот.Продукт!$B5:$BB5,TRANSPOSE('Производственное задание'!R$2:R$54))</f>
        <v>0</v>
      </c>
      <c r="T5" s="3">
        <f t="array" ref="T5">SUMPRODUCT(Гот.Продукт!$B5:$BB5,TRANSPOSE('Производственное задание'!S$2:S$54))</f>
        <v>0</v>
      </c>
      <c r="U5" s="3">
        <f t="array" ref="U5">SUMPRODUCT(Гот.Продукт!$B5:$BB5,TRANSPOSE('Производственное задание'!T$2:T$54))</f>
        <v>0</v>
      </c>
      <c r="V5" s="3">
        <f t="array" ref="V5">SUMPRODUCT(Гот.Продукт!$B5:$BB5,TRANSPOSE('Производственное задание'!U$2:U$54))</f>
        <v>0</v>
      </c>
      <c r="W5" s="3">
        <f t="array" ref="W5">SUMPRODUCT(Гот.Продукт!$B5:$BB5,TRANSPOSE('Производственное задание'!V$2:V$54))</f>
        <v>0</v>
      </c>
      <c r="X5" s="3">
        <f t="array" ref="X5">SUMPRODUCT(Гот.Продукт!$B5:$BB5,TRANSPOSE('Производственное задание'!W$2:W$54))</f>
        <v>0</v>
      </c>
      <c r="Y5" s="3">
        <f t="array" ref="Y5">SUMPRODUCT(Гот.Продукт!$B5:$BB5,TRANSPOSE('Производственное задание'!X$2:X$54))</f>
        <v>0</v>
      </c>
      <c r="Z5" s="3">
        <f t="array" ref="Z5">SUMPRODUCT(Гот.Продукт!$B5:$BB5,TRANSPOSE('Производственное задание'!Y$2:Y$54))</f>
        <v>0</v>
      </c>
    </row>
    <row r="6" spans="1:26" x14ac:dyDescent="0.25">
      <c r="A6" s="3">
        <f t="shared" ref="A6:A69" si="0">SUM(C6:RO6)</f>
        <v>0</v>
      </c>
      <c r="B6" s="5" t="s">
        <v>118</v>
      </c>
      <c r="C6" s="3">
        <f t="array" ref="C6">SUMPRODUCT(Гот.Продукт!$B6:$BB6,TRANSPOSE('Производственное задание'!B$2:B$54))</f>
        <v>0</v>
      </c>
      <c r="D6" s="3">
        <f t="array" ref="D6">SUMPRODUCT(Гот.Продукт!$B6:$BB6,TRANSPOSE('Производственное задание'!C$2:C$54))</f>
        <v>0</v>
      </c>
      <c r="E6" s="3">
        <f t="array" ref="E6">SUMPRODUCT(Гот.Продукт!$B6:$BB6,TRANSPOSE('Производственное задание'!D$2:D$54))</f>
        <v>0</v>
      </c>
      <c r="F6" s="3">
        <f t="array" ref="F6">SUMPRODUCT(Гот.Продукт!$B6:$BB6,TRANSPOSE('Производственное задание'!E$2:E$54))</f>
        <v>0</v>
      </c>
      <c r="G6" s="3">
        <f t="array" ref="G6">SUMPRODUCT(Гот.Продукт!$B6:$BB6,TRANSPOSE('Производственное задание'!F$2:F$54))</f>
        <v>0</v>
      </c>
      <c r="H6" s="3">
        <f t="array" ref="H6">SUMPRODUCT(Гот.Продукт!$B6:$BB6,TRANSPOSE('Производственное задание'!G$2:G$54))</f>
        <v>0</v>
      </c>
      <c r="I6" s="3">
        <f t="array" ref="I6">SUMPRODUCT(Гот.Продукт!$B6:$BB6,TRANSPOSE('Производственное задание'!H$2:H$54))</f>
        <v>0</v>
      </c>
      <c r="J6" s="3">
        <f t="array" ref="J6">SUMPRODUCT(Гот.Продукт!$B6:$BB6,TRANSPOSE('Производственное задание'!I$2:I$54))</f>
        <v>0</v>
      </c>
      <c r="K6" s="3">
        <f t="array" ref="K6">SUMPRODUCT(Гот.Продукт!$B6:$BB6,TRANSPOSE('Производственное задание'!J$2:J$54))</f>
        <v>0</v>
      </c>
      <c r="L6" s="3">
        <f t="array" ref="L6">SUMPRODUCT(Гот.Продукт!$B6:$BB6,TRANSPOSE('Производственное задание'!K$2:K$54))</f>
        <v>0</v>
      </c>
      <c r="M6" s="3">
        <f t="array" ref="M6">SUMPRODUCT(Гот.Продукт!$B6:$BB6,TRANSPOSE('Производственное задание'!L$2:L$54))</f>
        <v>0</v>
      </c>
      <c r="N6" s="3">
        <f t="array" ref="N6">SUMPRODUCT(Гот.Продукт!$B6:$BB6,TRANSPOSE('Производственное задание'!M$2:M$54))</f>
        <v>0</v>
      </c>
      <c r="O6" s="3">
        <f t="array" ref="O6">SUMPRODUCT(Гот.Продукт!$B6:$BB6,TRANSPOSE('Производственное задание'!N$2:N$54))</f>
        <v>0</v>
      </c>
      <c r="P6" s="3">
        <f t="array" ref="P6">SUMPRODUCT(Гот.Продукт!$B6:$BB6,TRANSPOSE('Производственное задание'!O$2:O$54))</f>
        <v>0</v>
      </c>
      <c r="Q6" s="3">
        <f t="array" ref="Q6">SUMPRODUCT(Гот.Продукт!$B6:$BB6,TRANSPOSE('Производственное задание'!P$2:P$54))</f>
        <v>0</v>
      </c>
      <c r="R6" s="3">
        <f t="array" ref="R6">SUMPRODUCT(Гот.Продукт!$B6:$BB6,TRANSPOSE('Производственное задание'!Q$2:Q$54))</f>
        <v>0</v>
      </c>
      <c r="S6" s="3">
        <f t="array" ref="S6">SUMPRODUCT(Гот.Продукт!$B6:$BB6,TRANSPOSE('Производственное задание'!R$2:R$54))</f>
        <v>0</v>
      </c>
      <c r="T6" s="3">
        <f t="array" ref="T6">SUMPRODUCT(Гот.Продукт!$B6:$BB6,TRANSPOSE('Производственное задание'!S$2:S$54))</f>
        <v>0</v>
      </c>
      <c r="U6" s="3">
        <f t="array" ref="U6">SUMPRODUCT(Гот.Продукт!$B6:$BB6,TRANSPOSE('Производственное задание'!T$2:T$54))</f>
        <v>0</v>
      </c>
      <c r="V6" s="3">
        <f t="array" ref="V6">SUMPRODUCT(Гот.Продукт!$B6:$BB6,TRANSPOSE('Производственное задание'!U$2:U$54))</f>
        <v>0</v>
      </c>
      <c r="W6" s="3">
        <f t="array" ref="W6">SUMPRODUCT(Гот.Продукт!$B6:$BB6,TRANSPOSE('Производственное задание'!V$2:V$54))</f>
        <v>0</v>
      </c>
      <c r="X6" s="3">
        <f t="array" ref="X6">SUMPRODUCT(Гот.Продукт!$B6:$BB6,TRANSPOSE('Производственное задание'!W$2:W$54))</f>
        <v>0</v>
      </c>
      <c r="Y6" s="3">
        <f t="array" ref="Y6">SUMPRODUCT(Гот.Продукт!$B6:$BB6,TRANSPOSE('Производственное задание'!X$2:X$54))</f>
        <v>0</v>
      </c>
      <c r="Z6" s="3">
        <f t="array" ref="Z6">SUMPRODUCT(Гот.Продукт!$B6:$BB6,TRANSPOSE('Производственное задание'!Y$2:Y$54))</f>
        <v>0</v>
      </c>
    </row>
    <row r="7" spans="1:26" x14ac:dyDescent="0.25">
      <c r="A7" s="3">
        <f t="shared" si="0"/>
        <v>0</v>
      </c>
      <c r="B7" s="5" t="s">
        <v>119</v>
      </c>
      <c r="C7" s="3">
        <f t="array" ref="C7">SUMPRODUCT(Гот.Продукт!$B7:$BB7,TRANSPOSE('Производственное задание'!B$2:B$54))</f>
        <v>0</v>
      </c>
      <c r="D7" s="3">
        <f t="array" ref="D7">SUMPRODUCT(Гот.Продукт!$B7:$BB7,TRANSPOSE('Производственное задание'!C$2:C$54))</f>
        <v>0</v>
      </c>
      <c r="E7" s="3">
        <f t="array" ref="E7">SUMPRODUCT(Гот.Продукт!$B7:$BB7,TRANSPOSE('Производственное задание'!D$2:D$54))</f>
        <v>0</v>
      </c>
      <c r="F7" s="3">
        <f t="array" ref="F7">SUMPRODUCT(Гот.Продукт!$B7:$BB7,TRANSPOSE('Производственное задание'!E$2:E$54))</f>
        <v>0</v>
      </c>
      <c r="G7" s="3">
        <f t="array" ref="G7">SUMPRODUCT(Гот.Продукт!$B7:$BB7,TRANSPOSE('Производственное задание'!F$2:F$54))</f>
        <v>0</v>
      </c>
      <c r="H7" s="3">
        <f t="array" ref="H7">SUMPRODUCT(Гот.Продукт!$B7:$BB7,TRANSPOSE('Производственное задание'!G$2:G$54))</f>
        <v>0</v>
      </c>
      <c r="I7" s="3">
        <f t="array" ref="I7">SUMPRODUCT(Гот.Продукт!$B7:$BB7,TRANSPOSE('Производственное задание'!H$2:H$54))</f>
        <v>0</v>
      </c>
      <c r="J7" s="3">
        <f t="array" ref="J7">SUMPRODUCT(Гот.Продукт!$B7:$BB7,TRANSPOSE('Производственное задание'!I$2:I$54))</f>
        <v>0</v>
      </c>
      <c r="K7" s="3">
        <f t="array" ref="K7">SUMPRODUCT(Гот.Продукт!$B7:$BB7,TRANSPOSE('Производственное задание'!J$2:J$54))</f>
        <v>0</v>
      </c>
      <c r="L7" s="3">
        <f t="array" ref="L7">SUMPRODUCT(Гот.Продукт!$B7:$BB7,TRANSPOSE('Производственное задание'!K$2:K$54))</f>
        <v>0</v>
      </c>
      <c r="M7" s="3">
        <f t="array" ref="M7">SUMPRODUCT(Гот.Продукт!$B7:$BB7,TRANSPOSE('Производственное задание'!L$2:L$54))</f>
        <v>0</v>
      </c>
      <c r="N7" s="3">
        <f t="array" ref="N7">SUMPRODUCT(Гот.Продукт!$B7:$BB7,TRANSPOSE('Производственное задание'!M$2:M$54))</f>
        <v>0</v>
      </c>
      <c r="O7" s="3">
        <f t="array" ref="O7">SUMPRODUCT(Гот.Продукт!$B7:$BB7,TRANSPOSE('Производственное задание'!N$2:N$54))</f>
        <v>0</v>
      </c>
      <c r="P7" s="3">
        <f t="array" ref="P7">SUMPRODUCT(Гот.Продукт!$B7:$BB7,TRANSPOSE('Производственное задание'!O$2:O$54))</f>
        <v>0</v>
      </c>
      <c r="Q7" s="3">
        <f t="array" ref="Q7">SUMPRODUCT(Гот.Продукт!$B7:$BB7,TRANSPOSE('Производственное задание'!P$2:P$54))</f>
        <v>0</v>
      </c>
      <c r="R7" s="3">
        <f t="array" ref="R7">SUMPRODUCT(Гот.Продукт!$B7:$BB7,TRANSPOSE('Производственное задание'!Q$2:Q$54))</f>
        <v>0</v>
      </c>
      <c r="S7" s="3">
        <f t="array" ref="S7">SUMPRODUCT(Гот.Продукт!$B7:$BB7,TRANSPOSE('Производственное задание'!R$2:R$54))</f>
        <v>0</v>
      </c>
      <c r="T7" s="3">
        <f t="array" ref="T7">SUMPRODUCT(Гот.Продукт!$B7:$BB7,TRANSPOSE('Производственное задание'!S$2:S$54))</f>
        <v>0</v>
      </c>
      <c r="U7" s="3">
        <f t="array" ref="U7">SUMPRODUCT(Гот.Продукт!$B7:$BB7,TRANSPOSE('Производственное задание'!T$2:T$54))</f>
        <v>0</v>
      </c>
      <c r="V7" s="3">
        <f t="array" ref="V7">SUMPRODUCT(Гот.Продукт!$B7:$BB7,TRANSPOSE('Производственное задание'!U$2:U$54))</f>
        <v>0</v>
      </c>
      <c r="W7" s="3">
        <f t="array" ref="W7">SUMPRODUCT(Гот.Продукт!$B7:$BB7,TRANSPOSE('Производственное задание'!V$2:V$54))</f>
        <v>0</v>
      </c>
      <c r="X7" s="3">
        <f t="array" ref="X7">SUMPRODUCT(Гот.Продукт!$B7:$BB7,TRANSPOSE('Производственное задание'!W$2:W$54))</f>
        <v>0</v>
      </c>
      <c r="Y7" s="3">
        <f t="array" ref="Y7">SUMPRODUCT(Гот.Продукт!$B7:$BB7,TRANSPOSE('Производственное задание'!X$2:X$54))</f>
        <v>0</v>
      </c>
      <c r="Z7" s="3">
        <f t="array" ref="Z7">SUMPRODUCT(Гот.Продукт!$B7:$BB7,TRANSPOSE('Производственное задание'!Y$2:Y$54))</f>
        <v>0</v>
      </c>
    </row>
    <row r="8" spans="1:26" x14ac:dyDescent="0.25">
      <c r="A8" s="3">
        <f t="shared" si="0"/>
        <v>0</v>
      </c>
      <c r="B8" s="5" t="s">
        <v>120</v>
      </c>
      <c r="C8" s="3">
        <f t="array" ref="C8">SUMPRODUCT(Гот.Продукт!$B8:$BB8,TRANSPOSE('Производственное задание'!B$2:B$54))</f>
        <v>0</v>
      </c>
      <c r="D8" s="3">
        <f t="array" ref="D8">SUMPRODUCT(Гот.Продукт!$B8:$BB8,TRANSPOSE('Производственное задание'!C$2:C$54))</f>
        <v>0</v>
      </c>
      <c r="E8" s="3">
        <f t="array" ref="E8">SUMPRODUCT(Гот.Продукт!$B8:$BB8,TRANSPOSE('Производственное задание'!D$2:D$54))</f>
        <v>0</v>
      </c>
      <c r="F8" s="3">
        <f t="array" ref="F8">SUMPRODUCT(Гот.Продукт!$B8:$BB8,TRANSPOSE('Производственное задание'!E$2:E$54))</f>
        <v>0</v>
      </c>
      <c r="G8" s="3">
        <f t="array" ref="G8">SUMPRODUCT(Гот.Продукт!$B8:$BB8,TRANSPOSE('Производственное задание'!F$2:F$54))</f>
        <v>0</v>
      </c>
      <c r="H8" s="3">
        <f t="array" ref="H8">SUMPRODUCT(Гот.Продукт!$B8:$BB8,TRANSPOSE('Производственное задание'!G$2:G$54))</f>
        <v>0</v>
      </c>
      <c r="I8" s="3">
        <f t="array" ref="I8">SUMPRODUCT(Гот.Продукт!$B8:$BB8,TRANSPOSE('Производственное задание'!H$2:H$54))</f>
        <v>0</v>
      </c>
      <c r="J8" s="3">
        <f t="array" ref="J8">SUMPRODUCT(Гот.Продукт!$B8:$BB8,TRANSPOSE('Производственное задание'!I$2:I$54))</f>
        <v>0</v>
      </c>
      <c r="K8" s="3">
        <f t="array" ref="K8">SUMPRODUCT(Гот.Продукт!$B8:$BB8,TRANSPOSE('Производственное задание'!J$2:J$54))</f>
        <v>0</v>
      </c>
      <c r="L8" s="3">
        <f t="array" ref="L8">SUMPRODUCT(Гот.Продукт!$B8:$BB8,TRANSPOSE('Производственное задание'!K$2:K$54))</f>
        <v>0</v>
      </c>
      <c r="M8" s="3">
        <f t="array" ref="M8">SUMPRODUCT(Гот.Продукт!$B8:$BB8,TRANSPOSE('Производственное задание'!L$2:L$54))</f>
        <v>0</v>
      </c>
      <c r="N8" s="3">
        <f t="array" ref="N8">SUMPRODUCT(Гот.Продукт!$B8:$BB8,TRANSPOSE('Производственное задание'!M$2:M$54))</f>
        <v>0</v>
      </c>
      <c r="O8" s="3">
        <f t="array" ref="O8">SUMPRODUCT(Гот.Продукт!$B8:$BB8,TRANSPOSE('Производственное задание'!N$2:N$54))</f>
        <v>0</v>
      </c>
      <c r="P8" s="3">
        <f t="array" ref="P8">SUMPRODUCT(Гот.Продукт!$B8:$BB8,TRANSPOSE('Производственное задание'!O$2:O$54))</f>
        <v>0</v>
      </c>
      <c r="Q8" s="3">
        <f t="array" ref="Q8">SUMPRODUCT(Гот.Продукт!$B8:$BB8,TRANSPOSE('Производственное задание'!P$2:P$54))</f>
        <v>0</v>
      </c>
      <c r="R8" s="3">
        <f t="array" ref="R8">SUMPRODUCT(Гот.Продукт!$B8:$BB8,TRANSPOSE('Производственное задание'!Q$2:Q$54))</f>
        <v>0</v>
      </c>
      <c r="S8" s="3">
        <f t="array" ref="S8">SUMPRODUCT(Гот.Продукт!$B8:$BB8,TRANSPOSE('Производственное задание'!R$2:R$54))</f>
        <v>0</v>
      </c>
      <c r="T8" s="3">
        <f t="array" ref="T8">SUMPRODUCT(Гот.Продукт!$B8:$BB8,TRANSPOSE('Производственное задание'!S$2:S$54))</f>
        <v>0</v>
      </c>
      <c r="U8" s="3">
        <f t="array" ref="U8">SUMPRODUCT(Гот.Продукт!$B8:$BB8,TRANSPOSE('Производственное задание'!T$2:T$54))</f>
        <v>0</v>
      </c>
      <c r="V8" s="3">
        <f t="array" ref="V8">SUMPRODUCT(Гот.Продукт!$B8:$BB8,TRANSPOSE('Производственное задание'!U$2:U$54))</f>
        <v>0</v>
      </c>
      <c r="W8" s="3">
        <f t="array" ref="W8">SUMPRODUCT(Гот.Продукт!$B8:$BB8,TRANSPOSE('Производственное задание'!V$2:V$54))</f>
        <v>0</v>
      </c>
      <c r="X8" s="3">
        <f t="array" ref="X8">SUMPRODUCT(Гот.Продукт!$B8:$BB8,TRANSPOSE('Производственное задание'!W$2:W$54))</f>
        <v>0</v>
      </c>
      <c r="Y8" s="3">
        <f t="array" ref="Y8">SUMPRODUCT(Гот.Продукт!$B8:$BB8,TRANSPOSE('Производственное задание'!X$2:X$54))</f>
        <v>0</v>
      </c>
      <c r="Z8" s="3">
        <f t="array" ref="Z8">SUMPRODUCT(Гот.Продукт!$B8:$BB8,TRANSPOSE('Производственное задание'!Y$2:Y$54))</f>
        <v>0</v>
      </c>
    </row>
    <row r="9" spans="1:26" x14ac:dyDescent="0.25">
      <c r="A9" s="3">
        <f t="shared" si="0"/>
        <v>0</v>
      </c>
      <c r="B9" s="5" t="s">
        <v>121</v>
      </c>
      <c r="C9" s="3">
        <f t="array" ref="C9">SUMPRODUCT(Гот.Продукт!$B9:$BB9,TRANSPOSE('Производственное задание'!B$2:B$54))</f>
        <v>0</v>
      </c>
      <c r="D9" s="3">
        <f t="array" ref="D9">SUMPRODUCT(Гот.Продукт!$B9:$BB9,TRANSPOSE('Производственное задание'!C$2:C$54))</f>
        <v>0</v>
      </c>
      <c r="E9" s="3">
        <f t="array" ref="E9">SUMPRODUCT(Гот.Продукт!$B9:$BB9,TRANSPOSE('Производственное задание'!D$2:D$54))</f>
        <v>0</v>
      </c>
      <c r="F9" s="3">
        <f t="array" ref="F9">SUMPRODUCT(Гот.Продукт!$B9:$BB9,TRANSPOSE('Производственное задание'!E$2:E$54))</f>
        <v>0</v>
      </c>
      <c r="G9" s="3">
        <f t="array" ref="G9">SUMPRODUCT(Гот.Продукт!$B9:$BB9,TRANSPOSE('Производственное задание'!F$2:F$54))</f>
        <v>0</v>
      </c>
      <c r="H9" s="3">
        <f t="array" ref="H9">SUMPRODUCT(Гот.Продукт!$B9:$BB9,TRANSPOSE('Производственное задание'!G$2:G$54))</f>
        <v>0</v>
      </c>
      <c r="I9" s="3">
        <f t="array" ref="I9">SUMPRODUCT(Гот.Продукт!$B9:$BB9,TRANSPOSE('Производственное задание'!H$2:H$54))</f>
        <v>0</v>
      </c>
      <c r="J9" s="3">
        <f t="array" ref="J9">SUMPRODUCT(Гот.Продукт!$B9:$BB9,TRANSPOSE('Производственное задание'!I$2:I$54))</f>
        <v>0</v>
      </c>
      <c r="K9" s="3">
        <f t="array" ref="K9">SUMPRODUCT(Гот.Продукт!$B9:$BB9,TRANSPOSE('Производственное задание'!J$2:J$54))</f>
        <v>0</v>
      </c>
      <c r="L9" s="3">
        <f t="array" ref="L9">SUMPRODUCT(Гот.Продукт!$B9:$BB9,TRANSPOSE('Производственное задание'!K$2:K$54))</f>
        <v>0</v>
      </c>
      <c r="M9" s="3">
        <f t="array" ref="M9">SUMPRODUCT(Гот.Продукт!$B9:$BB9,TRANSPOSE('Производственное задание'!L$2:L$54))</f>
        <v>0</v>
      </c>
      <c r="N9" s="3">
        <f t="array" ref="N9">SUMPRODUCT(Гот.Продукт!$B9:$BB9,TRANSPOSE('Производственное задание'!M$2:M$54))</f>
        <v>0</v>
      </c>
      <c r="O9" s="3">
        <f t="array" ref="O9">SUMPRODUCT(Гот.Продукт!$B9:$BB9,TRANSPOSE('Производственное задание'!N$2:N$54))</f>
        <v>0</v>
      </c>
      <c r="P9" s="3">
        <f t="array" ref="P9">SUMPRODUCT(Гот.Продукт!$B9:$BB9,TRANSPOSE('Производственное задание'!O$2:O$54))</f>
        <v>0</v>
      </c>
      <c r="Q9" s="3">
        <f t="array" ref="Q9">SUMPRODUCT(Гот.Продукт!$B9:$BB9,TRANSPOSE('Производственное задание'!P$2:P$54))</f>
        <v>0</v>
      </c>
      <c r="R9" s="3">
        <f t="array" ref="R9">SUMPRODUCT(Гот.Продукт!$B9:$BB9,TRANSPOSE('Производственное задание'!Q$2:Q$54))</f>
        <v>0</v>
      </c>
      <c r="S9" s="3">
        <f t="array" ref="S9">SUMPRODUCT(Гот.Продукт!$B9:$BB9,TRANSPOSE('Производственное задание'!R$2:R$54))</f>
        <v>0</v>
      </c>
      <c r="T9" s="3">
        <f t="array" ref="T9">SUMPRODUCT(Гот.Продукт!$B9:$BB9,TRANSPOSE('Производственное задание'!S$2:S$54))</f>
        <v>0</v>
      </c>
      <c r="U9" s="3">
        <f t="array" ref="U9">SUMPRODUCT(Гот.Продукт!$B9:$BB9,TRANSPOSE('Производственное задание'!T$2:T$54))</f>
        <v>0</v>
      </c>
      <c r="V9" s="3">
        <f t="array" ref="V9">SUMPRODUCT(Гот.Продукт!$B9:$BB9,TRANSPOSE('Производственное задание'!U$2:U$54))</f>
        <v>0</v>
      </c>
      <c r="W9" s="3">
        <f t="array" ref="W9">SUMPRODUCT(Гот.Продукт!$B9:$BB9,TRANSPOSE('Производственное задание'!V$2:V$54))</f>
        <v>0</v>
      </c>
      <c r="X9" s="3">
        <f t="array" ref="X9">SUMPRODUCT(Гот.Продукт!$B9:$BB9,TRANSPOSE('Производственное задание'!W$2:W$54))</f>
        <v>0</v>
      </c>
      <c r="Y9" s="3">
        <f t="array" ref="Y9">SUMPRODUCT(Гот.Продукт!$B9:$BB9,TRANSPOSE('Производственное задание'!X$2:X$54))</f>
        <v>0</v>
      </c>
      <c r="Z9" s="3">
        <f t="array" ref="Z9">SUMPRODUCT(Гот.Продукт!$B9:$BB9,TRANSPOSE('Производственное задание'!Y$2:Y$54))</f>
        <v>0</v>
      </c>
    </row>
    <row r="10" spans="1:26" x14ac:dyDescent="0.25">
      <c r="A10" s="3">
        <f t="shared" si="0"/>
        <v>0</v>
      </c>
      <c r="B10" s="5" t="s">
        <v>122</v>
      </c>
      <c r="C10" s="3">
        <f t="array" ref="C10">SUMPRODUCT(Гот.Продукт!$B10:$BB10,TRANSPOSE('Производственное задание'!B$2:B$54))</f>
        <v>0</v>
      </c>
      <c r="D10" s="3">
        <f t="array" ref="D10">SUMPRODUCT(Гот.Продукт!$B10:$BB10,TRANSPOSE('Производственное задание'!C$2:C$54))</f>
        <v>0</v>
      </c>
      <c r="E10" s="3">
        <f t="array" ref="E10">SUMPRODUCT(Гот.Продукт!$B10:$BB10,TRANSPOSE('Производственное задание'!D$2:D$54))</f>
        <v>0</v>
      </c>
      <c r="F10" s="3">
        <f t="array" ref="F10">SUMPRODUCT(Гот.Продукт!$B10:$BB10,TRANSPOSE('Производственное задание'!E$2:E$54))</f>
        <v>0</v>
      </c>
      <c r="G10" s="3">
        <f t="array" ref="G10">SUMPRODUCT(Гот.Продукт!$B10:$BB10,TRANSPOSE('Производственное задание'!F$2:F$54))</f>
        <v>0</v>
      </c>
      <c r="H10" s="3">
        <f t="array" ref="H10">SUMPRODUCT(Гот.Продукт!$B10:$BB10,TRANSPOSE('Производственное задание'!G$2:G$54))</f>
        <v>0</v>
      </c>
      <c r="I10" s="3">
        <f t="array" ref="I10">SUMPRODUCT(Гот.Продукт!$B10:$BB10,TRANSPOSE('Производственное задание'!H$2:H$54))</f>
        <v>0</v>
      </c>
      <c r="J10" s="3">
        <f t="array" ref="J10">SUMPRODUCT(Гот.Продукт!$B10:$BB10,TRANSPOSE('Производственное задание'!I$2:I$54))</f>
        <v>0</v>
      </c>
      <c r="K10" s="3">
        <f t="array" ref="K10">SUMPRODUCT(Гот.Продукт!$B10:$BB10,TRANSPOSE('Производственное задание'!J$2:J$54))</f>
        <v>0</v>
      </c>
      <c r="L10" s="3">
        <f t="array" ref="L10">SUMPRODUCT(Гот.Продукт!$B10:$BB10,TRANSPOSE('Производственное задание'!K$2:K$54))</f>
        <v>0</v>
      </c>
      <c r="M10" s="3">
        <f t="array" ref="M10">SUMPRODUCT(Гот.Продукт!$B10:$BB10,TRANSPOSE('Производственное задание'!L$2:L$54))</f>
        <v>0</v>
      </c>
      <c r="N10" s="3">
        <f t="array" ref="N10">SUMPRODUCT(Гот.Продукт!$B10:$BB10,TRANSPOSE('Производственное задание'!M$2:M$54))</f>
        <v>0</v>
      </c>
      <c r="O10" s="3">
        <f t="array" ref="O10">SUMPRODUCT(Гот.Продукт!$B10:$BB10,TRANSPOSE('Производственное задание'!N$2:N$54))</f>
        <v>0</v>
      </c>
      <c r="P10" s="3">
        <f t="array" ref="P10">SUMPRODUCT(Гот.Продукт!$B10:$BB10,TRANSPOSE('Производственное задание'!O$2:O$54))</f>
        <v>0</v>
      </c>
      <c r="Q10" s="3">
        <f t="array" ref="Q10">SUMPRODUCT(Гот.Продукт!$B10:$BB10,TRANSPOSE('Производственное задание'!P$2:P$54))</f>
        <v>0</v>
      </c>
      <c r="R10" s="3">
        <f t="array" ref="R10">SUMPRODUCT(Гот.Продукт!$B10:$BB10,TRANSPOSE('Производственное задание'!Q$2:Q$54))</f>
        <v>0</v>
      </c>
      <c r="S10" s="3">
        <f t="array" ref="S10">SUMPRODUCT(Гот.Продукт!$B10:$BB10,TRANSPOSE('Производственное задание'!R$2:R$54))</f>
        <v>0</v>
      </c>
      <c r="T10" s="3">
        <f t="array" ref="T10">SUMPRODUCT(Гот.Продукт!$B10:$BB10,TRANSPOSE('Производственное задание'!S$2:S$54))</f>
        <v>0</v>
      </c>
      <c r="U10" s="3">
        <f t="array" ref="U10">SUMPRODUCT(Гот.Продукт!$B10:$BB10,TRANSPOSE('Производственное задание'!T$2:T$54))</f>
        <v>0</v>
      </c>
      <c r="V10" s="3">
        <f t="array" ref="V10">SUMPRODUCT(Гот.Продукт!$B10:$BB10,TRANSPOSE('Производственное задание'!U$2:U$54))</f>
        <v>0</v>
      </c>
      <c r="W10" s="3">
        <f t="array" ref="W10">SUMPRODUCT(Гот.Продукт!$B10:$BB10,TRANSPOSE('Производственное задание'!V$2:V$54))</f>
        <v>0</v>
      </c>
      <c r="X10" s="3">
        <f t="array" ref="X10">SUMPRODUCT(Гот.Продукт!$B10:$BB10,TRANSPOSE('Производственное задание'!W$2:W$54))</f>
        <v>0</v>
      </c>
      <c r="Y10" s="3">
        <f t="array" ref="Y10">SUMPRODUCT(Гот.Продукт!$B10:$BB10,TRANSPOSE('Производственное задание'!X$2:X$54))</f>
        <v>0</v>
      </c>
      <c r="Z10" s="3">
        <f t="array" ref="Z10">SUMPRODUCT(Гот.Продукт!$B10:$BB10,TRANSPOSE('Производственное задание'!Y$2:Y$54))</f>
        <v>0</v>
      </c>
    </row>
    <row r="11" spans="1:26" x14ac:dyDescent="0.25">
      <c r="A11" s="3">
        <f t="shared" si="0"/>
        <v>0</v>
      </c>
      <c r="B11" s="5" t="s">
        <v>123</v>
      </c>
      <c r="C11" s="3">
        <f t="array" ref="C11">SUMPRODUCT(Гот.Продукт!$B11:$BB11,TRANSPOSE('Производственное задание'!B$2:B$54))</f>
        <v>0</v>
      </c>
      <c r="D11" s="3">
        <f t="array" ref="D11">SUMPRODUCT(Гот.Продукт!$B11:$BB11,TRANSPOSE('Производственное задание'!C$2:C$54))</f>
        <v>0</v>
      </c>
      <c r="E11" s="3">
        <f t="array" ref="E11">SUMPRODUCT(Гот.Продукт!$B11:$BB11,TRANSPOSE('Производственное задание'!D$2:D$54))</f>
        <v>0</v>
      </c>
      <c r="F11" s="3">
        <f t="array" ref="F11">SUMPRODUCT(Гот.Продукт!$B11:$BB11,TRANSPOSE('Производственное задание'!E$2:E$54))</f>
        <v>0</v>
      </c>
      <c r="G11" s="3">
        <f t="array" ref="G11">SUMPRODUCT(Гот.Продукт!$B11:$BB11,TRANSPOSE('Производственное задание'!F$2:F$54))</f>
        <v>0</v>
      </c>
      <c r="H11" s="3">
        <f t="array" ref="H11">SUMPRODUCT(Гот.Продукт!$B11:$BB11,TRANSPOSE('Производственное задание'!G$2:G$54))</f>
        <v>0</v>
      </c>
      <c r="I11" s="3">
        <f t="array" ref="I11">SUMPRODUCT(Гот.Продукт!$B11:$BB11,TRANSPOSE('Производственное задание'!H$2:H$54))</f>
        <v>0</v>
      </c>
      <c r="J11" s="3">
        <f t="array" ref="J11">SUMPRODUCT(Гот.Продукт!$B11:$BB11,TRANSPOSE('Производственное задание'!I$2:I$54))</f>
        <v>0</v>
      </c>
      <c r="K11" s="3">
        <f t="array" ref="K11">SUMPRODUCT(Гот.Продукт!$B11:$BB11,TRANSPOSE('Производственное задание'!J$2:J$54))</f>
        <v>0</v>
      </c>
      <c r="L11" s="3">
        <f t="array" ref="L11">SUMPRODUCT(Гот.Продукт!$B11:$BB11,TRANSPOSE('Производственное задание'!K$2:K$54))</f>
        <v>0</v>
      </c>
      <c r="M11" s="3">
        <f t="array" ref="M11">SUMPRODUCT(Гот.Продукт!$B11:$BB11,TRANSPOSE('Производственное задание'!L$2:L$54))</f>
        <v>0</v>
      </c>
      <c r="N11" s="3">
        <f t="array" ref="N11">SUMPRODUCT(Гот.Продукт!$B11:$BB11,TRANSPOSE('Производственное задание'!M$2:M$54))</f>
        <v>0</v>
      </c>
      <c r="O11" s="3">
        <f t="array" ref="O11">SUMPRODUCT(Гот.Продукт!$B11:$BB11,TRANSPOSE('Производственное задание'!N$2:N$54))</f>
        <v>0</v>
      </c>
      <c r="P11" s="3">
        <f t="array" ref="P11">SUMPRODUCT(Гот.Продукт!$B11:$BB11,TRANSPOSE('Производственное задание'!O$2:O$54))</f>
        <v>0</v>
      </c>
      <c r="Q11" s="3">
        <f t="array" ref="Q11">SUMPRODUCT(Гот.Продукт!$B11:$BB11,TRANSPOSE('Производственное задание'!P$2:P$54))</f>
        <v>0</v>
      </c>
      <c r="R11" s="3">
        <f t="array" ref="R11">SUMPRODUCT(Гот.Продукт!$B11:$BB11,TRANSPOSE('Производственное задание'!Q$2:Q$54))</f>
        <v>0</v>
      </c>
      <c r="S11" s="3">
        <f t="array" ref="S11">SUMPRODUCT(Гот.Продукт!$B11:$BB11,TRANSPOSE('Производственное задание'!R$2:R$54))</f>
        <v>0</v>
      </c>
      <c r="T11" s="3">
        <f t="array" ref="T11">SUMPRODUCT(Гот.Продукт!$B11:$BB11,TRANSPOSE('Производственное задание'!S$2:S$54))</f>
        <v>0</v>
      </c>
      <c r="U11" s="3">
        <f t="array" ref="U11">SUMPRODUCT(Гот.Продукт!$B11:$BB11,TRANSPOSE('Производственное задание'!T$2:T$54))</f>
        <v>0</v>
      </c>
      <c r="V11" s="3">
        <f t="array" ref="V11">SUMPRODUCT(Гот.Продукт!$B11:$BB11,TRANSPOSE('Производственное задание'!U$2:U$54))</f>
        <v>0</v>
      </c>
      <c r="W11" s="3">
        <f t="array" ref="W11">SUMPRODUCT(Гот.Продукт!$B11:$BB11,TRANSPOSE('Производственное задание'!V$2:V$54))</f>
        <v>0</v>
      </c>
      <c r="X11" s="3">
        <f t="array" ref="X11">SUMPRODUCT(Гот.Продукт!$B11:$BB11,TRANSPOSE('Производственное задание'!W$2:W$54))</f>
        <v>0</v>
      </c>
      <c r="Y11" s="3">
        <f t="array" ref="Y11">SUMPRODUCT(Гот.Продукт!$B11:$BB11,TRANSPOSE('Производственное задание'!X$2:X$54))</f>
        <v>0</v>
      </c>
      <c r="Z11" s="3">
        <f t="array" ref="Z11">SUMPRODUCT(Гот.Продукт!$B11:$BB11,TRANSPOSE('Производственное задание'!Y$2:Y$54))</f>
        <v>0</v>
      </c>
    </row>
    <row r="12" spans="1:26" x14ac:dyDescent="0.25">
      <c r="A12" s="3">
        <f t="shared" si="0"/>
        <v>0</v>
      </c>
      <c r="B12" s="5" t="s">
        <v>124</v>
      </c>
      <c r="C12" s="3">
        <f t="array" ref="C12">SUMPRODUCT(Гот.Продукт!$B12:$BB12,TRANSPOSE('Производственное задание'!B$2:B$54))</f>
        <v>0</v>
      </c>
      <c r="D12" s="3">
        <f t="array" ref="D12">SUMPRODUCT(Гот.Продукт!$B12:$BB12,TRANSPOSE('Производственное задание'!C$2:C$54))</f>
        <v>0</v>
      </c>
      <c r="E12" s="3">
        <f t="array" ref="E12">SUMPRODUCT(Гот.Продукт!$B12:$BB12,TRANSPOSE('Производственное задание'!D$2:D$54))</f>
        <v>0</v>
      </c>
      <c r="F12" s="3">
        <f t="array" ref="F12">SUMPRODUCT(Гот.Продукт!$B12:$BB12,TRANSPOSE('Производственное задание'!E$2:E$54))</f>
        <v>0</v>
      </c>
      <c r="G12" s="3">
        <f t="array" ref="G12">SUMPRODUCT(Гот.Продукт!$B12:$BB12,TRANSPOSE('Производственное задание'!F$2:F$54))</f>
        <v>0</v>
      </c>
      <c r="H12" s="3">
        <f t="array" ref="H12">SUMPRODUCT(Гот.Продукт!$B12:$BB12,TRANSPOSE('Производственное задание'!G$2:G$54))</f>
        <v>0</v>
      </c>
      <c r="I12" s="3">
        <f t="array" ref="I12">SUMPRODUCT(Гот.Продукт!$B12:$BB12,TRANSPOSE('Производственное задание'!H$2:H$54))</f>
        <v>0</v>
      </c>
      <c r="J12" s="3">
        <f t="array" ref="J12">SUMPRODUCT(Гот.Продукт!$B12:$BB12,TRANSPOSE('Производственное задание'!I$2:I$54))</f>
        <v>0</v>
      </c>
      <c r="K12" s="3">
        <f t="array" ref="K12">SUMPRODUCT(Гот.Продукт!$B12:$BB12,TRANSPOSE('Производственное задание'!J$2:J$54))</f>
        <v>0</v>
      </c>
      <c r="L12" s="3">
        <f t="array" ref="L12">SUMPRODUCT(Гот.Продукт!$B12:$BB12,TRANSPOSE('Производственное задание'!K$2:K$54))</f>
        <v>0</v>
      </c>
      <c r="M12" s="3">
        <f t="array" ref="M12">SUMPRODUCT(Гот.Продукт!$B12:$BB12,TRANSPOSE('Производственное задание'!L$2:L$54))</f>
        <v>0</v>
      </c>
      <c r="N12" s="3">
        <f t="array" ref="N12">SUMPRODUCT(Гот.Продукт!$B12:$BB12,TRANSPOSE('Производственное задание'!M$2:M$54))</f>
        <v>0</v>
      </c>
      <c r="O12" s="3">
        <f t="array" ref="O12">SUMPRODUCT(Гот.Продукт!$B12:$BB12,TRANSPOSE('Производственное задание'!N$2:N$54))</f>
        <v>0</v>
      </c>
      <c r="P12" s="3">
        <f t="array" ref="P12">SUMPRODUCT(Гот.Продукт!$B12:$BB12,TRANSPOSE('Производственное задание'!O$2:O$54))</f>
        <v>0</v>
      </c>
      <c r="Q12" s="3">
        <f t="array" ref="Q12">SUMPRODUCT(Гот.Продукт!$B12:$BB12,TRANSPOSE('Производственное задание'!P$2:P$54))</f>
        <v>0</v>
      </c>
      <c r="R12" s="3">
        <f t="array" ref="R12">SUMPRODUCT(Гот.Продукт!$B12:$BB12,TRANSPOSE('Производственное задание'!Q$2:Q$54))</f>
        <v>0</v>
      </c>
      <c r="S12" s="3">
        <f t="array" ref="S12">SUMPRODUCT(Гот.Продукт!$B12:$BB12,TRANSPOSE('Производственное задание'!R$2:R$54))</f>
        <v>0</v>
      </c>
      <c r="T12" s="3">
        <f t="array" ref="T12">SUMPRODUCT(Гот.Продукт!$B12:$BB12,TRANSPOSE('Производственное задание'!S$2:S$54))</f>
        <v>0</v>
      </c>
      <c r="U12" s="3">
        <f t="array" ref="U12">SUMPRODUCT(Гот.Продукт!$B12:$BB12,TRANSPOSE('Производственное задание'!T$2:T$54))</f>
        <v>0</v>
      </c>
      <c r="V12" s="3">
        <f t="array" ref="V12">SUMPRODUCT(Гот.Продукт!$B12:$BB12,TRANSPOSE('Производственное задание'!U$2:U$54))</f>
        <v>0</v>
      </c>
      <c r="W12" s="3">
        <f t="array" ref="W12">SUMPRODUCT(Гот.Продукт!$B12:$BB12,TRANSPOSE('Производственное задание'!V$2:V$54))</f>
        <v>0</v>
      </c>
      <c r="X12" s="3">
        <f t="array" ref="X12">SUMPRODUCT(Гот.Продукт!$B12:$BB12,TRANSPOSE('Производственное задание'!W$2:W$54))</f>
        <v>0</v>
      </c>
      <c r="Y12" s="3">
        <f t="array" ref="Y12">SUMPRODUCT(Гот.Продукт!$B12:$BB12,TRANSPOSE('Производственное задание'!X$2:X$54))</f>
        <v>0</v>
      </c>
      <c r="Z12" s="3">
        <f t="array" ref="Z12">SUMPRODUCT(Гот.Продукт!$B12:$BB12,TRANSPOSE('Производственное задание'!Y$2:Y$54))</f>
        <v>0</v>
      </c>
    </row>
    <row r="13" spans="1:26" x14ac:dyDescent="0.25">
      <c r="A13" s="3">
        <f t="shared" si="0"/>
        <v>0</v>
      </c>
      <c r="B13" s="5" t="s">
        <v>125</v>
      </c>
      <c r="C13" s="3">
        <f t="array" ref="C13">SUMPRODUCT(Гот.Продукт!$B13:$BB13,TRANSPOSE('Производственное задание'!B$2:B$54))</f>
        <v>0</v>
      </c>
      <c r="D13" s="3">
        <f t="array" ref="D13">SUMPRODUCT(Гот.Продукт!$B13:$BB13,TRANSPOSE('Производственное задание'!C$2:C$54))</f>
        <v>0</v>
      </c>
      <c r="E13" s="3">
        <f t="array" ref="E13">SUMPRODUCT(Гот.Продукт!$B13:$BB13,TRANSPOSE('Производственное задание'!D$2:D$54))</f>
        <v>0</v>
      </c>
      <c r="F13" s="3">
        <f t="array" ref="F13">SUMPRODUCT(Гот.Продукт!$B13:$BB13,TRANSPOSE('Производственное задание'!E$2:E$54))</f>
        <v>0</v>
      </c>
      <c r="G13" s="3">
        <f t="array" ref="G13">SUMPRODUCT(Гот.Продукт!$B13:$BB13,TRANSPOSE('Производственное задание'!F$2:F$54))</f>
        <v>0</v>
      </c>
      <c r="H13" s="3">
        <f t="array" ref="H13">SUMPRODUCT(Гот.Продукт!$B13:$BB13,TRANSPOSE('Производственное задание'!G$2:G$54))</f>
        <v>0</v>
      </c>
      <c r="I13" s="3">
        <f t="array" ref="I13">SUMPRODUCT(Гот.Продукт!$B13:$BB13,TRANSPOSE('Производственное задание'!H$2:H$54))</f>
        <v>0</v>
      </c>
      <c r="J13" s="3">
        <f t="array" ref="J13">SUMPRODUCT(Гот.Продукт!$B13:$BB13,TRANSPOSE('Производственное задание'!I$2:I$54))</f>
        <v>0</v>
      </c>
      <c r="K13" s="3">
        <f t="array" ref="K13">SUMPRODUCT(Гот.Продукт!$B13:$BB13,TRANSPOSE('Производственное задание'!J$2:J$54))</f>
        <v>0</v>
      </c>
      <c r="L13" s="3">
        <f t="array" ref="L13">SUMPRODUCT(Гот.Продукт!$B13:$BB13,TRANSPOSE('Производственное задание'!K$2:K$54))</f>
        <v>0</v>
      </c>
      <c r="M13" s="3">
        <f t="array" ref="M13">SUMPRODUCT(Гот.Продукт!$B13:$BB13,TRANSPOSE('Производственное задание'!L$2:L$54))</f>
        <v>0</v>
      </c>
      <c r="N13" s="3">
        <f t="array" ref="N13">SUMPRODUCT(Гот.Продукт!$B13:$BB13,TRANSPOSE('Производственное задание'!M$2:M$54))</f>
        <v>0</v>
      </c>
      <c r="O13" s="3">
        <f t="array" ref="O13">SUMPRODUCT(Гот.Продукт!$B13:$BB13,TRANSPOSE('Производственное задание'!N$2:N$54))</f>
        <v>0</v>
      </c>
      <c r="P13" s="3">
        <f t="array" ref="P13">SUMPRODUCT(Гот.Продукт!$B13:$BB13,TRANSPOSE('Производственное задание'!O$2:O$54))</f>
        <v>0</v>
      </c>
      <c r="Q13" s="3">
        <f t="array" ref="Q13">SUMPRODUCT(Гот.Продукт!$B13:$BB13,TRANSPOSE('Производственное задание'!P$2:P$54))</f>
        <v>0</v>
      </c>
      <c r="R13" s="3">
        <f t="array" ref="R13">SUMPRODUCT(Гот.Продукт!$B13:$BB13,TRANSPOSE('Производственное задание'!Q$2:Q$54))</f>
        <v>0</v>
      </c>
      <c r="S13" s="3">
        <f t="array" ref="S13">SUMPRODUCT(Гот.Продукт!$B13:$BB13,TRANSPOSE('Производственное задание'!R$2:R$54))</f>
        <v>0</v>
      </c>
      <c r="T13" s="3">
        <f t="array" ref="T13">SUMPRODUCT(Гот.Продукт!$B13:$BB13,TRANSPOSE('Производственное задание'!S$2:S$54))</f>
        <v>0</v>
      </c>
      <c r="U13" s="3">
        <f t="array" ref="U13">SUMPRODUCT(Гот.Продукт!$B13:$BB13,TRANSPOSE('Производственное задание'!T$2:T$54))</f>
        <v>0</v>
      </c>
      <c r="V13" s="3">
        <f t="array" ref="V13">SUMPRODUCT(Гот.Продукт!$B13:$BB13,TRANSPOSE('Производственное задание'!U$2:U$54))</f>
        <v>0</v>
      </c>
      <c r="W13" s="3">
        <f t="array" ref="W13">SUMPRODUCT(Гот.Продукт!$B13:$BB13,TRANSPOSE('Производственное задание'!V$2:V$54))</f>
        <v>0</v>
      </c>
      <c r="X13" s="3">
        <f t="array" ref="X13">SUMPRODUCT(Гот.Продукт!$B13:$BB13,TRANSPOSE('Производственное задание'!W$2:W$54))</f>
        <v>0</v>
      </c>
      <c r="Y13" s="3">
        <f t="array" ref="Y13">SUMPRODUCT(Гот.Продукт!$B13:$BB13,TRANSPOSE('Производственное задание'!X$2:X$54))</f>
        <v>0</v>
      </c>
      <c r="Z13" s="3">
        <f t="array" ref="Z13">SUMPRODUCT(Гот.Продукт!$B13:$BB13,TRANSPOSE('Производственное задание'!Y$2:Y$54))</f>
        <v>0</v>
      </c>
    </row>
    <row r="14" spans="1:26" x14ac:dyDescent="0.25">
      <c r="A14" s="3">
        <f t="shared" si="0"/>
        <v>0</v>
      </c>
      <c r="B14" s="5" t="s">
        <v>126</v>
      </c>
      <c r="C14" s="3">
        <f t="array" ref="C14">SUMPRODUCT(Гот.Продукт!$B14:$BB14,TRANSPOSE('Производственное задание'!B$2:B$54))</f>
        <v>0</v>
      </c>
      <c r="D14" s="3">
        <f t="array" ref="D14">SUMPRODUCT(Гот.Продукт!$B14:$BB14,TRANSPOSE('Производственное задание'!C$2:C$54))</f>
        <v>0</v>
      </c>
      <c r="E14" s="3">
        <f t="array" ref="E14">SUMPRODUCT(Гот.Продукт!$B14:$BB14,TRANSPOSE('Производственное задание'!D$2:D$54))</f>
        <v>0</v>
      </c>
      <c r="F14" s="3">
        <f t="array" ref="F14">SUMPRODUCT(Гот.Продукт!$B14:$BB14,TRANSPOSE('Производственное задание'!E$2:E$54))</f>
        <v>0</v>
      </c>
      <c r="G14" s="3">
        <f t="array" ref="G14">SUMPRODUCT(Гот.Продукт!$B14:$BB14,TRANSPOSE('Производственное задание'!F$2:F$54))</f>
        <v>0</v>
      </c>
      <c r="H14" s="3">
        <f t="array" ref="H14">SUMPRODUCT(Гот.Продукт!$B14:$BB14,TRANSPOSE('Производственное задание'!G$2:G$54))</f>
        <v>0</v>
      </c>
      <c r="I14" s="3">
        <f t="array" ref="I14">SUMPRODUCT(Гот.Продукт!$B14:$BB14,TRANSPOSE('Производственное задание'!H$2:H$54))</f>
        <v>0</v>
      </c>
      <c r="J14" s="3">
        <f t="array" ref="J14">SUMPRODUCT(Гот.Продукт!$B14:$BB14,TRANSPOSE('Производственное задание'!I$2:I$54))</f>
        <v>0</v>
      </c>
      <c r="K14" s="3">
        <f t="array" ref="K14">SUMPRODUCT(Гот.Продукт!$B14:$BB14,TRANSPOSE('Производственное задание'!J$2:J$54))</f>
        <v>0</v>
      </c>
      <c r="L14" s="3">
        <f t="array" ref="L14">SUMPRODUCT(Гот.Продукт!$B14:$BB14,TRANSPOSE('Производственное задание'!K$2:K$54))</f>
        <v>0</v>
      </c>
      <c r="M14" s="3">
        <f t="array" ref="M14">SUMPRODUCT(Гот.Продукт!$B14:$BB14,TRANSPOSE('Производственное задание'!L$2:L$54))</f>
        <v>0</v>
      </c>
      <c r="N14" s="3">
        <f t="array" ref="N14">SUMPRODUCT(Гот.Продукт!$B14:$BB14,TRANSPOSE('Производственное задание'!M$2:M$54))</f>
        <v>0</v>
      </c>
      <c r="O14" s="3">
        <f t="array" ref="O14">SUMPRODUCT(Гот.Продукт!$B14:$BB14,TRANSPOSE('Производственное задание'!N$2:N$54))</f>
        <v>0</v>
      </c>
      <c r="P14" s="3">
        <f t="array" ref="P14">SUMPRODUCT(Гот.Продукт!$B14:$BB14,TRANSPOSE('Производственное задание'!O$2:O$54))</f>
        <v>0</v>
      </c>
      <c r="Q14" s="3">
        <f t="array" ref="Q14">SUMPRODUCT(Гот.Продукт!$B14:$BB14,TRANSPOSE('Производственное задание'!P$2:P$54))</f>
        <v>0</v>
      </c>
      <c r="R14" s="3">
        <f t="array" ref="R14">SUMPRODUCT(Гот.Продукт!$B14:$BB14,TRANSPOSE('Производственное задание'!Q$2:Q$54))</f>
        <v>0</v>
      </c>
      <c r="S14" s="3">
        <f t="array" ref="S14">SUMPRODUCT(Гот.Продукт!$B14:$BB14,TRANSPOSE('Производственное задание'!R$2:R$54))</f>
        <v>0</v>
      </c>
      <c r="T14" s="3">
        <f t="array" ref="T14">SUMPRODUCT(Гот.Продукт!$B14:$BB14,TRANSPOSE('Производственное задание'!S$2:S$54))</f>
        <v>0</v>
      </c>
      <c r="U14" s="3">
        <f t="array" ref="U14">SUMPRODUCT(Гот.Продукт!$B14:$BB14,TRANSPOSE('Производственное задание'!T$2:T$54))</f>
        <v>0</v>
      </c>
      <c r="V14" s="3">
        <f t="array" ref="V14">SUMPRODUCT(Гот.Продукт!$B14:$BB14,TRANSPOSE('Производственное задание'!U$2:U$54))</f>
        <v>0</v>
      </c>
      <c r="W14" s="3">
        <f t="array" ref="W14">SUMPRODUCT(Гот.Продукт!$B14:$BB14,TRANSPOSE('Производственное задание'!V$2:V$54))</f>
        <v>0</v>
      </c>
      <c r="X14" s="3">
        <f t="array" ref="X14">SUMPRODUCT(Гот.Продукт!$B14:$BB14,TRANSPOSE('Производственное задание'!W$2:W$54))</f>
        <v>0</v>
      </c>
      <c r="Y14" s="3">
        <f t="array" ref="Y14">SUMPRODUCT(Гот.Продукт!$B14:$BB14,TRANSPOSE('Производственное задание'!X$2:X$54))</f>
        <v>0</v>
      </c>
      <c r="Z14" s="3">
        <f t="array" ref="Z14">SUMPRODUCT(Гот.Продукт!$B14:$BB14,TRANSPOSE('Производственное задание'!Y$2:Y$54))</f>
        <v>0</v>
      </c>
    </row>
    <row r="15" spans="1:26" x14ac:dyDescent="0.25">
      <c r="A15" s="3">
        <f t="shared" si="0"/>
        <v>0</v>
      </c>
      <c r="B15" s="5" t="s">
        <v>127</v>
      </c>
      <c r="C15" s="3">
        <f t="array" ref="C15">SUMPRODUCT(Гот.Продукт!$B15:$BB15,TRANSPOSE('Производственное задание'!B$2:B$54))</f>
        <v>0</v>
      </c>
      <c r="D15" s="3">
        <f t="array" ref="D15">SUMPRODUCT(Гот.Продукт!$B15:$BB15,TRANSPOSE('Производственное задание'!C$2:C$54))</f>
        <v>0</v>
      </c>
      <c r="E15" s="3">
        <f t="array" ref="E15">SUMPRODUCT(Гот.Продукт!$B15:$BB15,TRANSPOSE('Производственное задание'!D$2:D$54))</f>
        <v>0</v>
      </c>
      <c r="F15" s="3">
        <f t="array" ref="F15">SUMPRODUCT(Гот.Продукт!$B15:$BB15,TRANSPOSE('Производственное задание'!E$2:E$54))</f>
        <v>0</v>
      </c>
      <c r="G15" s="3">
        <f t="array" ref="G15">SUMPRODUCT(Гот.Продукт!$B15:$BB15,TRANSPOSE('Производственное задание'!F$2:F$54))</f>
        <v>0</v>
      </c>
      <c r="H15" s="3">
        <f t="array" ref="H15">SUMPRODUCT(Гот.Продукт!$B15:$BB15,TRANSPOSE('Производственное задание'!G$2:G$54))</f>
        <v>0</v>
      </c>
      <c r="I15" s="3">
        <f t="array" ref="I15">SUMPRODUCT(Гот.Продукт!$B15:$BB15,TRANSPOSE('Производственное задание'!H$2:H$54))</f>
        <v>0</v>
      </c>
      <c r="J15" s="3">
        <f t="array" ref="J15">SUMPRODUCT(Гот.Продукт!$B15:$BB15,TRANSPOSE('Производственное задание'!I$2:I$54))</f>
        <v>0</v>
      </c>
      <c r="K15" s="3">
        <f t="array" ref="K15">SUMPRODUCT(Гот.Продукт!$B15:$BB15,TRANSPOSE('Производственное задание'!J$2:J$54))</f>
        <v>0</v>
      </c>
      <c r="L15" s="3">
        <f t="array" ref="L15">SUMPRODUCT(Гот.Продукт!$B15:$BB15,TRANSPOSE('Производственное задание'!K$2:K$54))</f>
        <v>0</v>
      </c>
      <c r="M15" s="3">
        <f t="array" ref="M15">SUMPRODUCT(Гот.Продукт!$B15:$BB15,TRANSPOSE('Производственное задание'!L$2:L$54))</f>
        <v>0</v>
      </c>
      <c r="N15" s="3">
        <f t="array" ref="N15">SUMPRODUCT(Гот.Продукт!$B15:$BB15,TRANSPOSE('Производственное задание'!M$2:M$54))</f>
        <v>0</v>
      </c>
      <c r="O15" s="3">
        <f t="array" ref="O15">SUMPRODUCT(Гот.Продукт!$B15:$BB15,TRANSPOSE('Производственное задание'!N$2:N$54))</f>
        <v>0</v>
      </c>
      <c r="P15" s="3">
        <f t="array" ref="P15">SUMPRODUCT(Гот.Продукт!$B15:$BB15,TRANSPOSE('Производственное задание'!O$2:O$54))</f>
        <v>0</v>
      </c>
      <c r="Q15" s="3">
        <f t="array" ref="Q15">SUMPRODUCT(Гот.Продукт!$B15:$BB15,TRANSPOSE('Производственное задание'!P$2:P$54))</f>
        <v>0</v>
      </c>
      <c r="R15" s="3">
        <f t="array" ref="R15">SUMPRODUCT(Гот.Продукт!$B15:$BB15,TRANSPOSE('Производственное задание'!Q$2:Q$54))</f>
        <v>0</v>
      </c>
      <c r="S15" s="3">
        <f t="array" ref="S15">SUMPRODUCT(Гот.Продукт!$B15:$BB15,TRANSPOSE('Производственное задание'!R$2:R$54))</f>
        <v>0</v>
      </c>
      <c r="T15" s="3">
        <f t="array" ref="T15">SUMPRODUCT(Гот.Продукт!$B15:$BB15,TRANSPOSE('Производственное задание'!S$2:S$54))</f>
        <v>0</v>
      </c>
      <c r="U15" s="3">
        <f t="array" ref="U15">SUMPRODUCT(Гот.Продукт!$B15:$BB15,TRANSPOSE('Производственное задание'!T$2:T$54))</f>
        <v>0</v>
      </c>
      <c r="V15" s="3">
        <f t="array" ref="V15">SUMPRODUCT(Гот.Продукт!$B15:$BB15,TRANSPOSE('Производственное задание'!U$2:U$54))</f>
        <v>0</v>
      </c>
      <c r="W15" s="3">
        <f t="array" ref="W15">SUMPRODUCT(Гот.Продукт!$B15:$BB15,TRANSPOSE('Производственное задание'!V$2:V$54))</f>
        <v>0</v>
      </c>
      <c r="X15" s="3">
        <f t="array" ref="X15">SUMPRODUCT(Гот.Продукт!$B15:$BB15,TRANSPOSE('Производственное задание'!W$2:W$54))</f>
        <v>0</v>
      </c>
      <c r="Y15" s="3">
        <f t="array" ref="Y15">SUMPRODUCT(Гот.Продукт!$B15:$BB15,TRANSPOSE('Производственное задание'!X$2:X$54))</f>
        <v>0</v>
      </c>
      <c r="Z15" s="3">
        <f t="array" ref="Z15">SUMPRODUCT(Гот.Продукт!$B15:$BB15,TRANSPOSE('Производственное задание'!Y$2:Y$54))</f>
        <v>0</v>
      </c>
    </row>
    <row r="16" spans="1:26" x14ac:dyDescent="0.25">
      <c r="A16" s="3">
        <f t="shared" si="0"/>
        <v>0</v>
      </c>
      <c r="B16" s="5" t="s">
        <v>128</v>
      </c>
      <c r="C16" s="3">
        <f t="array" ref="C16">SUMPRODUCT(Гот.Продукт!$B16:$BB16,TRANSPOSE('Производственное задание'!B$2:B$54))</f>
        <v>0</v>
      </c>
      <c r="D16" s="3">
        <f t="array" ref="D16">SUMPRODUCT(Гот.Продукт!$B16:$BB16,TRANSPOSE('Производственное задание'!C$2:C$54))</f>
        <v>0</v>
      </c>
      <c r="E16" s="3">
        <f t="array" ref="E16">SUMPRODUCT(Гот.Продукт!$B16:$BB16,TRANSPOSE('Производственное задание'!D$2:D$54))</f>
        <v>0</v>
      </c>
      <c r="F16" s="3">
        <f t="array" ref="F16">SUMPRODUCT(Гот.Продукт!$B16:$BB16,TRANSPOSE('Производственное задание'!E$2:E$54))</f>
        <v>0</v>
      </c>
      <c r="G16" s="3">
        <f t="array" ref="G16">SUMPRODUCT(Гот.Продукт!$B16:$BB16,TRANSPOSE('Производственное задание'!F$2:F$54))</f>
        <v>0</v>
      </c>
      <c r="H16" s="3">
        <f t="array" ref="H16">SUMPRODUCT(Гот.Продукт!$B16:$BB16,TRANSPOSE('Производственное задание'!G$2:G$54))</f>
        <v>0</v>
      </c>
      <c r="I16" s="3">
        <f t="array" ref="I16">SUMPRODUCT(Гот.Продукт!$B16:$BB16,TRANSPOSE('Производственное задание'!H$2:H$54))</f>
        <v>0</v>
      </c>
      <c r="J16" s="3">
        <f t="array" ref="J16">SUMPRODUCT(Гот.Продукт!$B16:$BB16,TRANSPOSE('Производственное задание'!I$2:I$54))</f>
        <v>0</v>
      </c>
      <c r="K16" s="3">
        <f t="array" ref="K16">SUMPRODUCT(Гот.Продукт!$B16:$BB16,TRANSPOSE('Производственное задание'!J$2:J$54))</f>
        <v>0</v>
      </c>
      <c r="L16" s="3">
        <f t="array" ref="L16">SUMPRODUCT(Гот.Продукт!$B16:$BB16,TRANSPOSE('Производственное задание'!K$2:K$54))</f>
        <v>0</v>
      </c>
      <c r="M16" s="3">
        <f t="array" ref="M16">SUMPRODUCT(Гот.Продукт!$B16:$BB16,TRANSPOSE('Производственное задание'!L$2:L$54))</f>
        <v>0</v>
      </c>
      <c r="N16" s="3">
        <f t="array" ref="N16">SUMPRODUCT(Гот.Продукт!$B16:$BB16,TRANSPOSE('Производственное задание'!M$2:M$54))</f>
        <v>0</v>
      </c>
      <c r="O16" s="3">
        <f t="array" ref="O16">SUMPRODUCT(Гот.Продукт!$B16:$BB16,TRANSPOSE('Производственное задание'!N$2:N$54))</f>
        <v>0</v>
      </c>
      <c r="P16" s="3">
        <f t="array" ref="P16">SUMPRODUCT(Гот.Продукт!$B16:$BB16,TRANSPOSE('Производственное задание'!O$2:O$54))</f>
        <v>0</v>
      </c>
      <c r="Q16" s="3">
        <f t="array" ref="Q16">SUMPRODUCT(Гот.Продукт!$B16:$BB16,TRANSPOSE('Производственное задание'!P$2:P$54))</f>
        <v>0</v>
      </c>
      <c r="R16" s="3">
        <f t="array" ref="R16">SUMPRODUCT(Гот.Продукт!$B16:$BB16,TRANSPOSE('Производственное задание'!Q$2:Q$54))</f>
        <v>0</v>
      </c>
      <c r="S16" s="3">
        <f t="array" ref="S16">SUMPRODUCT(Гот.Продукт!$B16:$BB16,TRANSPOSE('Производственное задание'!R$2:R$54))</f>
        <v>0</v>
      </c>
      <c r="T16" s="3">
        <f t="array" ref="T16">SUMPRODUCT(Гот.Продукт!$B16:$BB16,TRANSPOSE('Производственное задание'!S$2:S$54))</f>
        <v>0</v>
      </c>
      <c r="U16" s="3">
        <f t="array" ref="U16">SUMPRODUCT(Гот.Продукт!$B16:$BB16,TRANSPOSE('Производственное задание'!T$2:T$54))</f>
        <v>0</v>
      </c>
      <c r="V16" s="3">
        <f t="array" ref="V16">SUMPRODUCT(Гот.Продукт!$B16:$BB16,TRANSPOSE('Производственное задание'!U$2:U$54))</f>
        <v>0</v>
      </c>
      <c r="W16" s="3">
        <f t="array" ref="W16">SUMPRODUCT(Гот.Продукт!$B16:$BB16,TRANSPOSE('Производственное задание'!V$2:V$54))</f>
        <v>0</v>
      </c>
      <c r="X16" s="3">
        <f t="array" ref="X16">SUMPRODUCT(Гот.Продукт!$B16:$BB16,TRANSPOSE('Производственное задание'!W$2:W$54))</f>
        <v>0</v>
      </c>
      <c r="Y16" s="3">
        <f t="array" ref="Y16">SUMPRODUCT(Гот.Продукт!$B16:$BB16,TRANSPOSE('Производственное задание'!X$2:X$54))</f>
        <v>0</v>
      </c>
      <c r="Z16" s="3">
        <f t="array" ref="Z16">SUMPRODUCT(Гот.Продукт!$B16:$BB16,TRANSPOSE('Производственное задание'!Y$2:Y$54))</f>
        <v>0</v>
      </c>
    </row>
    <row r="17" spans="1:26" x14ac:dyDescent="0.25">
      <c r="A17" s="3">
        <f t="shared" si="0"/>
        <v>0</v>
      </c>
      <c r="B17" s="5" t="s">
        <v>129</v>
      </c>
      <c r="C17" s="3">
        <f t="array" ref="C17">SUMPRODUCT(Гот.Продукт!$B17:$BB17,TRANSPOSE('Производственное задание'!B$2:B$54))</f>
        <v>0</v>
      </c>
      <c r="D17" s="3">
        <f t="array" ref="D17">SUMPRODUCT(Гот.Продукт!$B17:$BB17,TRANSPOSE('Производственное задание'!C$2:C$54))</f>
        <v>0</v>
      </c>
      <c r="E17" s="3">
        <f t="array" ref="E17">SUMPRODUCT(Гот.Продукт!$B17:$BB17,TRANSPOSE('Производственное задание'!D$2:D$54))</f>
        <v>0</v>
      </c>
      <c r="F17" s="3">
        <f t="array" ref="F17">SUMPRODUCT(Гот.Продукт!$B17:$BB17,TRANSPOSE('Производственное задание'!E$2:E$54))</f>
        <v>0</v>
      </c>
      <c r="G17" s="3">
        <f t="array" ref="G17">SUMPRODUCT(Гот.Продукт!$B17:$BB17,TRANSPOSE('Производственное задание'!F$2:F$54))</f>
        <v>0</v>
      </c>
      <c r="H17" s="3">
        <f t="array" ref="H17">SUMPRODUCT(Гот.Продукт!$B17:$BB17,TRANSPOSE('Производственное задание'!G$2:G$54))</f>
        <v>0</v>
      </c>
      <c r="I17" s="3">
        <f t="array" ref="I17">SUMPRODUCT(Гот.Продукт!$B17:$BB17,TRANSPOSE('Производственное задание'!H$2:H$54))</f>
        <v>0</v>
      </c>
      <c r="J17" s="3">
        <f t="array" ref="J17">SUMPRODUCT(Гот.Продукт!$B17:$BB17,TRANSPOSE('Производственное задание'!I$2:I$54))</f>
        <v>0</v>
      </c>
      <c r="K17" s="3">
        <f t="array" ref="K17">SUMPRODUCT(Гот.Продукт!$B17:$BB17,TRANSPOSE('Производственное задание'!J$2:J$54))</f>
        <v>0</v>
      </c>
      <c r="L17" s="3">
        <f t="array" ref="L17">SUMPRODUCT(Гот.Продукт!$B17:$BB17,TRANSPOSE('Производственное задание'!K$2:K$54))</f>
        <v>0</v>
      </c>
      <c r="M17" s="3">
        <f t="array" ref="M17">SUMPRODUCT(Гот.Продукт!$B17:$BB17,TRANSPOSE('Производственное задание'!L$2:L$54))</f>
        <v>0</v>
      </c>
      <c r="N17" s="3">
        <f t="array" ref="N17">SUMPRODUCT(Гот.Продукт!$B17:$BB17,TRANSPOSE('Производственное задание'!M$2:M$54))</f>
        <v>0</v>
      </c>
      <c r="O17" s="3">
        <f t="array" ref="O17">SUMPRODUCT(Гот.Продукт!$B17:$BB17,TRANSPOSE('Производственное задание'!N$2:N$54))</f>
        <v>0</v>
      </c>
      <c r="P17" s="3">
        <f t="array" ref="P17">SUMPRODUCT(Гот.Продукт!$B17:$BB17,TRANSPOSE('Производственное задание'!O$2:O$54))</f>
        <v>0</v>
      </c>
      <c r="Q17" s="3">
        <f t="array" ref="Q17">SUMPRODUCT(Гот.Продукт!$B17:$BB17,TRANSPOSE('Производственное задание'!P$2:P$54))</f>
        <v>0</v>
      </c>
      <c r="R17" s="3">
        <f t="array" ref="R17">SUMPRODUCT(Гот.Продукт!$B17:$BB17,TRANSPOSE('Производственное задание'!Q$2:Q$54))</f>
        <v>0</v>
      </c>
      <c r="S17" s="3">
        <f t="array" ref="S17">SUMPRODUCT(Гот.Продукт!$B17:$BB17,TRANSPOSE('Производственное задание'!R$2:R$54))</f>
        <v>0</v>
      </c>
      <c r="T17" s="3">
        <f t="array" ref="T17">SUMPRODUCT(Гот.Продукт!$B17:$BB17,TRANSPOSE('Производственное задание'!S$2:S$54))</f>
        <v>0</v>
      </c>
      <c r="U17" s="3">
        <f t="array" ref="U17">SUMPRODUCT(Гот.Продукт!$B17:$BB17,TRANSPOSE('Производственное задание'!T$2:T$54))</f>
        <v>0</v>
      </c>
      <c r="V17" s="3">
        <f t="array" ref="V17">SUMPRODUCT(Гот.Продукт!$B17:$BB17,TRANSPOSE('Производственное задание'!U$2:U$54))</f>
        <v>0</v>
      </c>
      <c r="W17" s="3">
        <f t="array" ref="W17">SUMPRODUCT(Гот.Продукт!$B17:$BB17,TRANSPOSE('Производственное задание'!V$2:V$54))</f>
        <v>0</v>
      </c>
      <c r="X17" s="3">
        <f t="array" ref="X17">SUMPRODUCT(Гот.Продукт!$B17:$BB17,TRANSPOSE('Производственное задание'!W$2:W$54))</f>
        <v>0</v>
      </c>
      <c r="Y17" s="3">
        <f t="array" ref="Y17">SUMPRODUCT(Гот.Продукт!$B17:$BB17,TRANSPOSE('Производственное задание'!X$2:X$54))</f>
        <v>0</v>
      </c>
      <c r="Z17" s="3">
        <f t="array" ref="Z17">SUMPRODUCT(Гот.Продукт!$B17:$BB17,TRANSPOSE('Производственное задание'!Y$2:Y$54))</f>
        <v>0</v>
      </c>
    </row>
    <row r="18" spans="1:26" x14ac:dyDescent="0.25">
      <c r="A18" s="3">
        <f t="shared" si="0"/>
        <v>0</v>
      </c>
      <c r="B18" s="5" t="s">
        <v>130</v>
      </c>
      <c r="C18" s="3">
        <f t="array" ref="C18">SUMPRODUCT(Гот.Продукт!$B18:$BB18,TRANSPOSE('Производственное задание'!B$2:B$54))</f>
        <v>0</v>
      </c>
      <c r="D18" s="3">
        <f t="array" ref="D18">SUMPRODUCT(Гот.Продукт!$B18:$BB18,TRANSPOSE('Производственное задание'!C$2:C$54))</f>
        <v>0</v>
      </c>
      <c r="E18" s="3">
        <f t="array" ref="E18">SUMPRODUCT(Гот.Продукт!$B18:$BB18,TRANSPOSE('Производственное задание'!D$2:D$54))</f>
        <v>0</v>
      </c>
      <c r="F18" s="3">
        <f t="array" ref="F18">SUMPRODUCT(Гот.Продукт!$B18:$BB18,TRANSPOSE('Производственное задание'!E$2:E$54))</f>
        <v>0</v>
      </c>
      <c r="G18" s="3">
        <f t="array" ref="G18">SUMPRODUCT(Гот.Продукт!$B18:$BB18,TRANSPOSE('Производственное задание'!F$2:F$54))</f>
        <v>0</v>
      </c>
      <c r="H18" s="3">
        <f t="array" ref="H18">SUMPRODUCT(Гот.Продукт!$B18:$BB18,TRANSPOSE('Производственное задание'!G$2:G$54))</f>
        <v>0</v>
      </c>
      <c r="I18" s="3">
        <f t="array" ref="I18">SUMPRODUCT(Гот.Продукт!$B18:$BB18,TRANSPOSE('Производственное задание'!H$2:H$54))</f>
        <v>0</v>
      </c>
      <c r="J18" s="3">
        <f t="array" ref="J18">SUMPRODUCT(Гот.Продукт!$B18:$BB18,TRANSPOSE('Производственное задание'!I$2:I$54))</f>
        <v>0</v>
      </c>
      <c r="K18" s="3">
        <f t="array" ref="K18">SUMPRODUCT(Гот.Продукт!$B18:$BB18,TRANSPOSE('Производственное задание'!J$2:J$54))</f>
        <v>0</v>
      </c>
      <c r="L18" s="3">
        <f t="array" ref="L18">SUMPRODUCT(Гот.Продукт!$B18:$BB18,TRANSPOSE('Производственное задание'!K$2:K$54))</f>
        <v>0</v>
      </c>
      <c r="M18" s="3">
        <f t="array" ref="M18">SUMPRODUCT(Гот.Продукт!$B18:$BB18,TRANSPOSE('Производственное задание'!L$2:L$54))</f>
        <v>0</v>
      </c>
      <c r="N18" s="3">
        <f t="array" ref="N18">SUMPRODUCT(Гот.Продукт!$B18:$BB18,TRANSPOSE('Производственное задание'!M$2:M$54))</f>
        <v>0</v>
      </c>
      <c r="O18" s="3">
        <f t="array" ref="O18">SUMPRODUCT(Гот.Продукт!$B18:$BB18,TRANSPOSE('Производственное задание'!N$2:N$54))</f>
        <v>0</v>
      </c>
      <c r="P18" s="3">
        <f t="array" ref="P18">SUMPRODUCT(Гот.Продукт!$B18:$BB18,TRANSPOSE('Производственное задание'!O$2:O$54))</f>
        <v>0</v>
      </c>
      <c r="Q18" s="3">
        <f t="array" ref="Q18">SUMPRODUCT(Гот.Продукт!$B18:$BB18,TRANSPOSE('Производственное задание'!P$2:P$54))</f>
        <v>0</v>
      </c>
      <c r="R18" s="3">
        <f t="array" ref="R18">SUMPRODUCT(Гот.Продукт!$B18:$BB18,TRANSPOSE('Производственное задание'!Q$2:Q$54))</f>
        <v>0</v>
      </c>
      <c r="S18" s="3">
        <f t="array" ref="S18">SUMPRODUCT(Гот.Продукт!$B18:$BB18,TRANSPOSE('Производственное задание'!R$2:R$54))</f>
        <v>0</v>
      </c>
      <c r="T18" s="3">
        <f t="array" ref="T18">SUMPRODUCT(Гот.Продукт!$B18:$BB18,TRANSPOSE('Производственное задание'!S$2:S$54))</f>
        <v>0</v>
      </c>
      <c r="U18" s="3">
        <f t="array" ref="U18">SUMPRODUCT(Гот.Продукт!$B18:$BB18,TRANSPOSE('Производственное задание'!T$2:T$54))</f>
        <v>0</v>
      </c>
      <c r="V18" s="3">
        <f t="array" ref="V18">SUMPRODUCT(Гот.Продукт!$B18:$BB18,TRANSPOSE('Производственное задание'!U$2:U$54))</f>
        <v>0</v>
      </c>
      <c r="W18" s="3">
        <f t="array" ref="W18">SUMPRODUCT(Гот.Продукт!$B18:$BB18,TRANSPOSE('Производственное задание'!V$2:V$54))</f>
        <v>0</v>
      </c>
      <c r="X18" s="3">
        <f t="array" ref="X18">SUMPRODUCT(Гот.Продукт!$B18:$BB18,TRANSPOSE('Производственное задание'!W$2:W$54))</f>
        <v>0</v>
      </c>
      <c r="Y18" s="3">
        <f t="array" ref="Y18">SUMPRODUCT(Гот.Продукт!$B18:$BB18,TRANSPOSE('Производственное задание'!X$2:X$54))</f>
        <v>0</v>
      </c>
      <c r="Z18" s="3">
        <f t="array" ref="Z18">SUMPRODUCT(Гот.Продукт!$B18:$BB18,TRANSPOSE('Производственное задание'!Y$2:Y$54))</f>
        <v>0</v>
      </c>
    </row>
    <row r="19" spans="1:26" x14ac:dyDescent="0.25">
      <c r="A19" s="3">
        <f t="shared" si="0"/>
        <v>0</v>
      </c>
      <c r="B19" s="5" t="s">
        <v>131</v>
      </c>
      <c r="C19" s="3">
        <f t="array" ref="C19">SUMPRODUCT(Гот.Продукт!$B19:$BB19,TRANSPOSE('Производственное задание'!B$2:B$54))</f>
        <v>0</v>
      </c>
      <c r="D19" s="3">
        <f t="array" ref="D19">SUMPRODUCT(Гот.Продукт!$B19:$BB19,TRANSPOSE('Производственное задание'!C$2:C$54))</f>
        <v>0</v>
      </c>
      <c r="E19" s="3">
        <f t="array" ref="E19">SUMPRODUCT(Гот.Продукт!$B19:$BB19,TRANSPOSE('Производственное задание'!D$2:D$54))</f>
        <v>0</v>
      </c>
      <c r="F19" s="3">
        <f t="array" ref="F19">SUMPRODUCT(Гот.Продукт!$B19:$BB19,TRANSPOSE('Производственное задание'!E$2:E$54))</f>
        <v>0</v>
      </c>
      <c r="G19" s="3">
        <f t="array" ref="G19">SUMPRODUCT(Гот.Продукт!$B19:$BB19,TRANSPOSE('Производственное задание'!F$2:F$54))</f>
        <v>0</v>
      </c>
      <c r="H19" s="3">
        <f t="array" ref="H19">SUMPRODUCT(Гот.Продукт!$B19:$BB19,TRANSPOSE('Производственное задание'!G$2:G$54))</f>
        <v>0</v>
      </c>
      <c r="I19" s="3">
        <f t="array" ref="I19">SUMPRODUCT(Гот.Продукт!$B19:$BB19,TRANSPOSE('Производственное задание'!H$2:H$54))</f>
        <v>0</v>
      </c>
      <c r="J19" s="3">
        <f t="array" ref="J19">SUMPRODUCT(Гот.Продукт!$B19:$BB19,TRANSPOSE('Производственное задание'!I$2:I$54))</f>
        <v>0</v>
      </c>
      <c r="K19" s="3">
        <f t="array" ref="K19">SUMPRODUCT(Гот.Продукт!$B19:$BB19,TRANSPOSE('Производственное задание'!J$2:J$54))</f>
        <v>0</v>
      </c>
      <c r="L19" s="3">
        <f t="array" ref="L19">SUMPRODUCT(Гот.Продукт!$B19:$BB19,TRANSPOSE('Производственное задание'!K$2:K$54))</f>
        <v>0</v>
      </c>
      <c r="M19" s="3">
        <f t="array" ref="M19">SUMPRODUCT(Гот.Продукт!$B19:$BB19,TRANSPOSE('Производственное задание'!L$2:L$54))</f>
        <v>0</v>
      </c>
      <c r="N19" s="3">
        <f t="array" ref="N19">SUMPRODUCT(Гот.Продукт!$B19:$BB19,TRANSPOSE('Производственное задание'!M$2:M$54))</f>
        <v>0</v>
      </c>
      <c r="O19" s="3">
        <f t="array" ref="O19">SUMPRODUCT(Гот.Продукт!$B19:$BB19,TRANSPOSE('Производственное задание'!N$2:N$54))</f>
        <v>0</v>
      </c>
      <c r="P19" s="3">
        <f t="array" ref="P19">SUMPRODUCT(Гот.Продукт!$B19:$BB19,TRANSPOSE('Производственное задание'!O$2:O$54))</f>
        <v>0</v>
      </c>
      <c r="Q19" s="3">
        <f t="array" ref="Q19">SUMPRODUCT(Гот.Продукт!$B19:$BB19,TRANSPOSE('Производственное задание'!P$2:P$54))</f>
        <v>0</v>
      </c>
      <c r="R19" s="3">
        <f t="array" ref="R19">SUMPRODUCT(Гот.Продукт!$B19:$BB19,TRANSPOSE('Производственное задание'!Q$2:Q$54))</f>
        <v>0</v>
      </c>
      <c r="S19" s="3">
        <f t="array" ref="S19">SUMPRODUCT(Гот.Продукт!$B19:$BB19,TRANSPOSE('Производственное задание'!R$2:R$54))</f>
        <v>0</v>
      </c>
      <c r="T19" s="3">
        <f t="array" ref="T19">SUMPRODUCT(Гот.Продукт!$B19:$BB19,TRANSPOSE('Производственное задание'!S$2:S$54))</f>
        <v>0</v>
      </c>
      <c r="U19" s="3">
        <f t="array" ref="U19">SUMPRODUCT(Гот.Продукт!$B19:$BB19,TRANSPOSE('Производственное задание'!T$2:T$54))</f>
        <v>0</v>
      </c>
      <c r="V19" s="3">
        <f t="array" ref="V19">SUMPRODUCT(Гот.Продукт!$B19:$BB19,TRANSPOSE('Производственное задание'!U$2:U$54))</f>
        <v>0</v>
      </c>
      <c r="W19" s="3">
        <f t="array" ref="W19">SUMPRODUCT(Гот.Продукт!$B19:$BB19,TRANSPOSE('Производственное задание'!V$2:V$54))</f>
        <v>0</v>
      </c>
      <c r="X19" s="3">
        <f t="array" ref="X19">SUMPRODUCT(Гот.Продукт!$B19:$BB19,TRANSPOSE('Производственное задание'!W$2:W$54))</f>
        <v>0</v>
      </c>
      <c r="Y19" s="3">
        <f t="array" ref="Y19">SUMPRODUCT(Гот.Продукт!$B19:$BB19,TRANSPOSE('Производственное задание'!X$2:X$54))</f>
        <v>0</v>
      </c>
      <c r="Z19" s="3">
        <f t="array" ref="Z19">SUMPRODUCT(Гот.Продукт!$B19:$BB19,TRANSPOSE('Производственное задание'!Y$2:Y$54))</f>
        <v>0</v>
      </c>
    </row>
    <row r="20" spans="1:26" x14ac:dyDescent="0.25">
      <c r="A20" s="3">
        <f t="shared" si="0"/>
        <v>0</v>
      </c>
      <c r="B20" s="5" t="s">
        <v>132</v>
      </c>
      <c r="C20" s="3">
        <f t="array" ref="C20">SUMPRODUCT(Гот.Продукт!$B20:$BB20,TRANSPOSE('Производственное задание'!B$2:B$54))</f>
        <v>0</v>
      </c>
      <c r="D20" s="3">
        <f t="array" ref="D20">SUMPRODUCT(Гот.Продукт!$B20:$BB20,TRANSPOSE('Производственное задание'!C$2:C$54))</f>
        <v>0</v>
      </c>
      <c r="E20" s="3">
        <f t="array" ref="E20">SUMPRODUCT(Гот.Продукт!$B20:$BB20,TRANSPOSE('Производственное задание'!D$2:D$54))</f>
        <v>0</v>
      </c>
      <c r="F20" s="3">
        <f t="array" ref="F20">SUMPRODUCT(Гот.Продукт!$B20:$BB20,TRANSPOSE('Производственное задание'!E$2:E$54))</f>
        <v>0</v>
      </c>
      <c r="G20" s="3">
        <f t="array" ref="G20">SUMPRODUCT(Гот.Продукт!$B20:$BB20,TRANSPOSE('Производственное задание'!F$2:F$54))</f>
        <v>0</v>
      </c>
      <c r="H20" s="3">
        <f t="array" ref="H20">SUMPRODUCT(Гот.Продукт!$B20:$BB20,TRANSPOSE('Производственное задание'!G$2:G$54))</f>
        <v>0</v>
      </c>
      <c r="I20" s="3">
        <f t="array" ref="I20">SUMPRODUCT(Гот.Продукт!$B20:$BB20,TRANSPOSE('Производственное задание'!H$2:H$54))</f>
        <v>0</v>
      </c>
      <c r="J20" s="3">
        <f t="array" ref="J20">SUMPRODUCT(Гот.Продукт!$B20:$BB20,TRANSPOSE('Производственное задание'!I$2:I$54))</f>
        <v>0</v>
      </c>
      <c r="K20" s="3">
        <f t="array" ref="K20">SUMPRODUCT(Гот.Продукт!$B20:$BB20,TRANSPOSE('Производственное задание'!J$2:J$54))</f>
        <v>0</v>
      </c>
      <c r="L20" s="3">
        <f t="array" ref="L20">SUMPRODUCT(Гот.Продукт!$B20:$BB20,TRANSPOSE('Производственное задание'!K$2:K$54))</f>
        <v>0</v>
      </c>
      <c r="M20" s="3">
        <f t="array" ref="M20">SUMPRODUCT(Гот.Продукт!$B20:$BB20,TRANSPOSE('Производственное задание'!L$2:L$54))</f>
        <v>0</v>
      </c>
      <c r="N20" s="3">
        <f t="array" ref="N20">SUMPRODUCT(Гот.Продукт!$B20:$BB20,TRANSPOSE('Производственное задание'!M$2:M$54))</f>
        <v>0</v>
      </c>
      <c r="O20" s="3">
        <f t="array" ref="O20">SUMPRODUCT(Гот.Продукт!$B20:$BB20,TRANSPOSE('Производственное задание'!N$2:N$54))</f>
        <v>0</v>
      </c>
      <c r="P20" s="3">
        <f t="array" ref="P20">SUMPRODUCT(Гот.Продукт!$B20:$BB20,TRANSPOSE('Производственное задание'!O$2:O$54))</f>
        <v>0</v>
      </c>
      <c r="Q20" s="3">
        <f t="array" ref="Q20">SUMPRODUCT(Гот.Продукт!$B20:$BB20,TRANSPOSE('Производственное задание'!P$2:P$54))</f>
        <v>0</v>
      </c>
      <c r="R20" s="3">
        <f t="array" ref="R20">SUMPRODUCT(Гот.Продукт!$B20:$BB20,TRANSPOSE('Производственное задание'!Q$2:Q$54))</f>
        <v>0</v>
      </c>
      <c r="S20" s="3">
        <f t="array" ref="S20">SUMPRODUCT(Гот.Продукт!$B20:$BB20,TRANSPOSE('Производственное задание'!R$2:R$54))</f>
        <v>0</v>
      </c>
      <c r="T20" s="3">
        <f t="array" ref="T20">SUMPRODUCT(Гот.Продукт!$B20:$BB20,TRANSPOSE('Производственное задание'!S$2:S$54))</f>
        <v>0</v>
      </c>
      <c r="U20" s="3">
        <f t="array" ref="U20">SUMPRODUCT(Гот.Продукт!$B20:$BB20,TRANSPOSE('Производственное задание'!T$2:T$54))</f>
        <v>0</v>
      </c>
      <c r="V20" s="3">
        <f t="array" ref="V20">SUMPRODUCT(Гот.Продукт!$B20:$BB20,TRANSPOSE('Производственное задание'!U$2:U$54))</f>
        <v>0</v>
      </c>
      <c r="W20" s="3">
        <f t="array" ref="W20">SUMPRODUCT(Гот.Продукт!$B20:$BB20,TRANSPOSE('Производственное задание'!V$2:V$54))</f>
        <v>0</v>
      </c>
      <c r="X20" s="3">
        <f t="array" ref="X20">SUMPRODUCT(Гот.Продукт!$B20:$BB20,TRANSPOSE('Производственное задание'!W$2:W$54))</f>
        <v>0</v>
      </c>
      <c r="Y20" s="3">
        <f t="array" ref="Y20">SUMPRODUCT(Гот.Продукт!$B20:$BB20,TRANSPOSE('Производственное задание'!X$2:X$54))</f>
        <v>0</v>
      </c>
      <c r="Z20" s="3">
        <f t="array" ref="Z20">SUMPRODUCT(Гот.Продукт!$B20:$BB20,TRANSPOSE('Производственное задание'!Y$2:Y$54))</f>
        <v>0</v>
      </c>
    </row>
    <row r="21" spans="1:26" x14ac:dyDescent="0.25">
      <c r="A21" s="3">
        <f t="shared" si="0"/>
        <v>0</v>
      </c>
      <c r="B21" s="5" t="s">
        <v>133</v>
      </c>
      <c r="C21" s="3">
        <f t="array" ref="C21">SUMPRODUCT(Гот.Продукт!$B21:$BB21,TRANSPOSE('Производственное задание'!B$2:B$54))</f>
        <v>0</v>
      </c>
      <c r="D21" s="3">
        <f t="array" ref="D21">SUMPRODUCT(Гот.Продукт!$B21:$BB21,TRANSPOSE('Производственное задание'!C$2:C$54))</f>
        <v>0</v>
      </c>
      <c r="E21" s="3">
        <f t="array" ref="E21">SUMPRODUCT(Гот.Продукт!$B21:$BB21,TRANSPOSE('Производственное задание'!D$2:D$54))</f>
        <v>0</v>
      </c>
      <c r="F21" s="3">
        <f t="array" ref="F21">SUMPRODUCT(Гот.Продукт!$B21:$BB21,TRANSPOSE('Производственное задание'!E$2:E$54))</f>
        <v>0</v>
      </c>
      <c r="G21" s="3">
        <f t="array" ref="G21">SUMPRODUCT(Гот.Продукт!$B21:$BB21,TRANSPOSE('Производственное задание'!F$2:F$54))</f>
        <v>0</v>
      </c>
      <c r="H21" s="3">
        <f t="array" ref="H21">SUMPRODUCT(Гот.Продукт!$B21:$BB21,TRANSPOSE('Производственное задание'!G$2:G$54))</f>
        <v>0</v>
      </c>
      <c r="I21" s="3">
        <f t="array" ref="I21">SUMPRODUCT(Гот.Продукт!$B21:$BB21,TRANSPOSE('Производственное задание'!H$2:H$54))</f>
        <v>0</v>
      </c>
      <c r="J21" s="3">
        <f t="array" ref="J21">SUMPRODUCT(Гот.Продукт!$B21:$BB21,TRANSPOSE('Производственное задание'!I$2:I$54))</f>
        <v>0</v>
      </c>
      <c r="K21" s="3">
        <f t="array" ref="K21">SUMPRODUCT(Гот.Продукт!$B21:$BB21,TRANSPOSE('Производственное задание'!J$2:J$54))</f>
        <v>0</v>
      </c>
      <c r="L21" s="3">
        <f t="array" ref="L21">SUMPRODUCT(Гот.Продукт!$B21:$BB21,TRANSPOSE('Производственное задание'!K$2:K$54))</f>
        <v>0</v>
      </c>
      <c r="M21" s="3">
        <f t="array" ref="M21">SUMPRODUCT(Гот.Продукт!$B21:$BB21,TRANSPOSE('Производственное задание'!L$2:L$54))</f>
        <v>0</v>
      </c>
      <c r="N21" s="3">
        <f t="array" ref="N21">SUMPRODUCT(Гот.Продукт!$B21:$BB21,TRANSPOSE('Производственное задание'!M$2:M$54))</f>
        <v>0</v>
      </c>
      <c r="O21" s="3">
        <f t="array" ref="O21">SUMPRODUCT(Гот.Продукт!$B21:$BB21,TRANSPOSE('Производственное задание'!N$2:N$54))</f>
        <v>0</v>
      </c>
      <c r="P21" s="3">
        <f t="array" ref="P21">SUMPRODUCT(Гот.Продукт!$B21:$BB21,TRANSPOSE('Производственное задание'!O$2:O$54))</f>
        <v>0</v>
      </c>
      <c r="Q21" s="3">
        <f t="array" ref="Q21">SUMPRODUCT(Гот.Продукт!$B21:$BB21,TRANSPOSE('Производственное задание'!P$2:P$54))</f>
        <v>0</v>
      </c>
      <c r="R21" s="3">
        <f t="array" ref="R21">SUMPRODUCT(Гот.Продукт!$B21:$BB21,TRANSPOSE('Производственное задание'!Q$2:Q$54))</f>
        <v>0</v>
      </c>
      <c r="S21" s="3">
        <f t="array" ref="S21">SUMPRODUCT(Гот.Продукт!$B21:$BB21,TRANSPOSE('Производственное задание'!R$2:R$54))</f>
        <v>0</v>
      </c>
      <c r="T21" s="3">
        <f t="array" ref="T21">SUMPRODUCT(Гот.Продукт!$B21:$BB21,TRANSPOSE('Производственное задание'!S$2:S$54))</f>
        <v>0</v>
      </c>
      <c r="U21" s="3">
        <f t="array" ref="U21">SUMPRODUCT(Гот.Продукт!$B21:$BB21,TRANSPOSE('Производственное задание'!T$2:T$54))</f>
        <v>0</v>
      </c>
      <c r="V21" s="3">
        <f t="array" ref="V21">SUMPRODUCT(Гот.Продукт!$B21:$BB21,TRANSPOSE('Производственное задание'!U$2:U$54))</f>
        <v>0</v>
      </c>
      <c r="W21" s="3">
        <f t="array" ref="W21">SUMPRODUCT(Гот.Продукт!$B21:$BB21,TRANSPOSE('Производственное задание'!V$2:V$54))</f>
        <v>0</v>
      </c>
      <c r="X21" s="3">
        <f t="array" ref="X21">SUMPRODUCT(Гот.Продукт!$B21:$BB21,TRANSPOSE('Производственное задание'!W$2:W$54))</f>
        <v>0</v>
      </c>
      <c r="Y21" s="3">
        <f t="array" ref="Y21">SUMPRODUCT(Гот.Продукт!$B21:$BB21,TRANSPOSE('Производственное задание'!X$2:X$54))</f>
        <v>0</v>
      </c>
      <c r="Z21" s="3">
        <f t="array" ref="Z21">SUMPRODUCT(Гот.Продукт!$B21:$BB21,TRANSPOSE('Производственное задание'!Y$2:Y$54))</f>
        <v>0</v>
      </c>
    </row>
    <row r="22" spans="1:26" x14ac:dyDescent="0.25">
      <c r="A22" s="3">
        <f t="shared" si="0"/>
        <v>0</v>
      </c>
      <c r="B22" s="5" t="s">
        <v>134</v>
      </c>
      <c r="C22" s="3">
        <f t="array" ref="C22">SUMPRODUCT(Гот.Продукт!$B22:$BB22,TRANSPOSE('Производственное задание'!B$2:B$54))</f>
        <v>0</v>
      </c>
      <c r="D22" s="3">
        <f t="array" ref="D22">SUMPRODUCT(Гот.Продукт!$B22:$BB22,TRANSPOSE('Производственное задание'!C$2:C$54))</f>
        <v>0</v>
      </c>
      <c r="E22" s="3">
        <f t="array" ref="E22">SUMPRODUCT(Гот.Продукт!$B22:$BB22,TRANSPOSE('Производственное задание'!D$2:D$54))</f>
        <v>0</v>
      </c>
      <c r="F22" s="3">
        <f t="array" ref="F22">SUMPRODUCT(Гот.Продукт!$B22:$BB22,TRANSPOSE('Производственное задание'!E$2:E$54))</f>
        <v>0</v>
      </c>
      <c r="G22" s="3">
        <f t="array" ref="G22">SUMPRODUCT(Гот.Продукт!$B22:$BB22,TRANSPOSE('Производственное задание'!F$2:F$54))</f>
        <v>0</v>
      </c>
      <c r="H22" s="3">
        <f t="array" ref="H22">SUMPRODUCT(Гот.Продукт!$B22:$BB22,TRANSPOSE('Производственное задание'!G$2:G$54))</f>
        <v>0</v>
      </c>
      <c r="I22" s="3">
        <f t="array" ref="I22">SUMPRODUCT(Гот.Продукт!$B22:$BB22,TRANSPOSE('Производственное задание'!H$2:H$54))</f>
        <v>0</v>
      </c>
      <c r="J22" s="3">
        <f t="array" ref="J22">SUMPRODUCT(Гот.Продукт!$B22:$BB22,TRANSPOSE('Производственное задание'!I$2:I$54))</f>
        <v>0</v>
      </c>
      <c r="K22" s="3">
        <f t="array" ref="K22">SUMPRODUCT(Гот.Продукт!$B22:$BB22,TRANSPOSE('Производственное задание'!J$2:J$54))</f>
        <v>0</v>
      </c>
      <c r="L22" s="3">
        <f t="array" ref="L22">SUMPRODUCT(Гот.Продукт!$B22:$BB22,TRANSPOSE('Производственное задание'!K$2:K$54))</f>
        <v>0</v>
      </c>
      <c r="M22" s="3">
        <f t="array" ref="M22">SUMPRODUCT(Гот.Продукт!$B22:$BB22,TRANSPOSE('Производственное задание'!L$2:L$54))</f>
        <v>0</v>
      </c>
      <c r="N22" s="3">
        <f t="array" ref="N22">SUMPRODUCT(Гот.Продукт!$B22:$BB22,TRANSPOSE('Производственное задание'!M$2:M$54))</f>
        <v>0</v>
      </c>
      <c r="O22" s="3">
        <f t="array" ref="O22">SUMPRODUCT(Гот.Продукт!$B22:$BB22,TRANSPOSE('Производственное задание'!N$2:N$54))</f>
        <v>0</v>
      </c>
      <c r="P22" s="3">
        <f t="array" ref="P22">SUMPRODUCT(Гот.Продукт!$B22:$BB22,TRANSPOSE('Производственное задание'!O$2:O$54))</f>
        <v>0</v>
      </c>
      <c r="Q22" s="3">
        <f t="array" ref="Q22">SUMPRODUCT(Гот.Продукт!$B22:$BB22,TRANSPOSE('Производственное задание'!P$2:P$54))</f>
        <v>0</v>
      </c>
      <c r="R22" s="3">
        <f t="array" ref="R22">SUMPRODUCT(Гот.Продукт!$B22:$BB22,TRANSPOSE('Производственное задание'!Q$2:Q$54))</f>
        <v>0</v>
      </c>
      <c r="S22" s="3">
        <f t="array" ref="S22">SUMPRODUCT(Гот.Продукт!$B22:$BB22,TRANSPOSE('Производственное задание'!R$2:R$54))</f>
        <v>0</v>
      </c>
      <c r="T22" s="3">
        <f t="array" ref="T22">SUMPRODUCT(Гот.Продукт!$B22:$BB22,TRANSPOSE('Производственное задание'!S$2:S$54))</f>
        <v>0</v>
      </c>
      <c r="U22" s="3">
        <f t="array" ref="U22">SUMPRODUCT(Гот.Продукт!$B22:$BB22,TRANSPOSE('Производственное задание'!T$2:T$54))</f>
        <v>0</v>
      </c>
      <c r="V22" s="3">
        <f t="array" ref="V22">SUMPRODUCT(Гот.Продукт!$B22:$BB22,TRANSPOSE('Производственное задание'!U$2:U$54))</f>
        <v>0</v>
      </c>
      <c r="W22" s="3">
        <f t="array" ref="W22">SUMPRODUCT(Гот.Продукт!$B22:$BB22,TRANSPOSE('Производственное задание'!V$2:V$54))</f>
        <v>0</v>
      </c>
      <c r="X22" s="3">
        <f t="array" ref="X22">SUMPRODUCT(Гот.Продукт!$B22:$BB22,TRANSPOSE('Производственное задание'!W$2:W$54))</f>
        <v>0</v>
      </c>
      <c r="Y22" s="3">
        <f t="array" ref="Y22">SUMPRODUCT(Гот.Продукт!$B22:$BB22,TRANSPOSE('Производственное задание'!X$2:X$54))</f>
        <v>0</v>
      </c>
      <c r="Z22" s="3">
        <f t="array" ref="Z22">SUMPRODUCT(Гот.Продукт!$B22:$BB22,TRANSPOSE('Производственное задание'!Y$2:Y$54))</f>
        <v>0</v>
      </c>
    </row>
    <row r="23" spans="1:26" x14ac:dyDescent="0.25">
      <c r="A23" s="3">
        <f t="shared" si="0"/>
        <v>0</v>
      </c>
      <c r="B23" s="5" t="s">
        <v>135</v>
      </c>
      <c r="C23" s="3">
        <f t="array" ref="C23">SUMPRODUCT(Гот.Продукт!$B23:$BB23,TRANSPOSE('Производственное задание'!B$2:B$54))</f>
        <v>0</v>
      </c>
      <c r="D23" s="3">
        <f t="array" ref="D23">SUMPRODUCT(Гот.Продукт!$B23:$BB23,TRANSPOSE('Производственное задание'!C$2:C$54))</f>
        <v>0</v>
      </c>
      <c r="E23" s="3">
        <f t="array" ref="E23">SUMPRODUCT(Гот.Продукт!$B23:$BB23,TRANSPOSE('Производственное задание'!D$2:D$54))</f>
        <v>0</v>
      </c>
      <c r="F23" s="3">
        <f t="array" ref="F23">SUMPRODUCT(Гот.Продукт!$B23:$BB23,TRANSPOSE('Производственное задание'!E$2:E$54))</f>
        <v>0</v>
      </c>
      <c r="G23" s="3">
        <f t="array" ref="G23">SUMPRODUCT(Гот.Продукт!$B23:$BB23,TRANSPOSE('Производственное задание'!F$2:F$54))</f>
        <v>0</v>
      </c>
      <c r="H23" s="3">
        <f t="array" ref="H23">SUMPRODUCT(Гот.Продукт!$B23:$BB23,TRANSPOSE('Производственное задание'!G$2:G$54))</f>
        <v>0</v>
      </c>
      <c r="I23" s="3">
        <f t="array" ref="I23">SUMPRODUCT(Гот.Продукт!$B23:$BB23,TRANSPOSE('Производственное задание'!H$2:H$54))</f>
        <v>0</v>
      </c>
      <c r="J23" s="3">
        <f t="array" ref="J23">SUMPRODUCT(Гот.Продукт!$B23:$BB23,TRANSPOSE('Производственное задание'!I$2:I$54))</f>
        <v>0</v>
      </c>
      <c r="K23" s="3">
        <f t="array" ref="K23">SUMPRODUCT(Гот.Продукт!$B23:$BB23,TRANSPOSE('Производственное задание'!J$2:J$54))</f>
        <v>0</v>
      </c>
      <c r="L23" s="3">
        <f t="array" ref="L23">SUMPRODUCT(Гот.Продукт!$B23:$BB23,TRANSPOSE('Производственное задание'!K$2:K$54))</f>
        <v>0</v>
      </c>
      <c r="M23" s="3">
        <f t="array" ref="M23">SUMPRODUCT(Гот.Продукт!$B23:$BB23,TRANSPOSE('Производственное задание'!L$2:L$54))</f>
        <v>0</v>
      </c>
      <c r="N23" s="3">
        <f t="array" ref="N23">SUMPRODUCT(Гот.Продукт!$B23:$BB23,TRANSPOSE('Производственное задание'!M$2:M$54))</f>
        <v>0</v>
      </c>
      <c r="O23" s="3">
        <f t="array" ref="O23">SUMPRODUCT(Гот.Продукт!$B23:$BB23,TRANSPOSE('Производственное задание'!N$2:N$54))</f>
        <v>0</v>
      </c>
      <c r="P23" s="3">
        <f t="array" ref="P23">SUMPRODUCT(Гот.Продукт!$B23:$BB23,TRANSPOSE('Производственное задание'!O$2:O$54))</f>
        <v>0</v>
      </c>
      <c r="Q23" s="3">
        <f t="array" ref="Q23">SUMPRODUCT(Гот.Продукт!$B23:$BB23,TRANSPOSE('Производственное задание'!P$2:P$54))</f>
        <v>0</v>
      </c>
      <c r="R23" s="3">
        <f t="array" ref="R23">SUMPRODUCT(Гот.Продукт!$B23:$BB23,TRANSPOSE('Производственное задание'!Q$2:Q$54))</f>
        <v>0</v>
      </c>
      <c r="S23" s="3">
        <f t="array" ref="S23">SUMPRODUCT(Гот.Продукт!$B23:$BB23,TRANSPOSE('Производственное задание'!R$2:R$54))</f>
        <v>0</v>
      </c>
      <c r="T23" s="3">
        <f t="array" ref="T23">SUMPRODUCT(Гот.Продукт!$B23:$BB23,TRANSPOSE('Производственное задание'!S$2:S$54))</f>
        <v>0</v>
      </c>
      <c r="U23" s="3">
        <f t="array" ref="U23">SUMPRODUCT(Гот.Продукт!$B23:$BB23,TRANSPOSE('Производственное задание'!T$2:T$54))</f>
        <v>0</v>
      </c>
      <c r="V23" s="3">
        <f t="array" ref="V23">SUMPRODUCT(Гот.Продукт!$B23:$BB23,TRANSPOSE('Производственное задание'!U$2:U$54))</f>
        <v>0</v>
      </c>
      <c r="W23" s="3">
        <f t="array" ref="W23">SUMPRODUCT(Гот.Продукт!$B23:$BB23,TRANSPOSE('Производственное задание'!V$2:V$54))</f>
        <v>0</v>
      </c>
      <c r="X23" s="3">
        <f t="array" ref="X23">SUMPRODUCT(Гот.Продукт!$B23:$BB23,TRANSPOSE('Производственное задание'!W$2:W$54))</f>
        <v>0</v>
      </c>
      <c r="Y23" s="3">
        <f t="array" ref="Y23">SUMPRODUCT(Гот.Продукт!$B23:$BB23,TRANSPOSE('Производственное задание'!X$2:X$54))</f>
        <v>0</v>
      </c>
      <c r="Z23" s="3">
        <f t="array" ref="Z23">SUMPRODUCT(Гот.Продукт!$B23:$BB23,TRANSPOSE('Производственное задание'!Y$2:Y$54))</f>
        <v>0</v>
      </c>
    </row>
    <row r="24" spans="1:26" x14ac:dyDescent="0.25">
      <c r="A24" s="3">
        <f t="shared" si="0"/>
        <v>0</v>
      </c>
      <c r="B24" s="5" t="s">
        <v>136</v>
      </c>
      <c r="C24" s="3">
        <f t="array" ref="C24">SUMPRODUCT(Гот.Продукт!$B24:$BB24,TRANSPOSE('Производственное задание'!B$2:B$54))</f>
        <v>0</v>
      </c>
      <c r="D24" s="3">
        <f t="array" ref="D24">SUMPRODUCT(Гот.Продукт!$B24:$BB24,TRANSPOSE('Производственное задание'!C$2:C$54))</f>
        <v>0</v>
      </c>
      <c r="E24" s="3">
        <f t="array" ref="E24">SUMPRODUCT(Гот.Продукт!$B24:$BB24,TRANSPOSE('Производственное задание'!D$2:D$54))</f>
        <v>0</v>
      </c>
      <c r="F24" s="3">
        <f t="array" ref="F24">SUMPRODUCT(Гот.Продукт!$B24:$BB24,TRANSPOSE('Производственное задание'!E$2:E$54))</f>
        <v>0</v>
      </c>
      <c r="G24" s="3">
        <f t="array" ref="G24">SUMPRODUCT(Гот.Продукт!$B24:$BB24,TRANSPOSE('Производственное задание'!F$2:F$54))</f>
        <v>0</v>
      </c>
      <c r="H24" s="3">
        <f t="array" ref="H24">SUMPRODUCT(Гот.Продукт!$B24:$BB24,TRANSPOSE('Производственное задание'!G$2:G$54))</f>
        <v>0</v>
      </c>
      <c r="I24" s="3">
        <f t="array" ref="I24">SUMPRODUCT(Гот.Продукт!$B24:$BB24,TRANSPOSE('Производственное задание'!H$2:H$54))</f>
        <v>0</v>
      </c>
      <c r="J24" s="3">
        <f t="array" ref="J24">SUMPRODUCT(Гот.Продукт!$B24:$BB24,TRANSPOSE('Производственное задание'!I$2:I$54))</f>
        <v>0</v>
      </c>
      <c r="K24" s="3">
        <f t="array" ref="K24">SUMPRODUCT(Гот.Продукт!$B24:$BB24,TRANSPOSE('Производственное задание'!J$2:J$54))</f>
        <v>0</v>
      </c>
      <c r="L24" s="3">
        <f t="array" ref="L24">SUMPRODUCT(Гот.Продукт!$B24:$BB24,TRANSPOSE('Производственное задание'!K$2:K$54))</f>
        <v>0</v>
      </c>
      <c r="M24" s="3">
        <f t="array" ref="M24">SUMPRODUCT(Гот.Продукт!$B24:$BB24,TRANSPOSE('Производственное задание'!L$2:L$54))</f>
        <v>0</v>
      </c>
      <c r="N24" s="3">
        <f t="array" ref="N24">SUMPRODUCT(Гот.Продукт!$B24:$BB24,TRANSPOSE('Производственное задание'!M$2:M$54))</f>
        <v>0</v>
      </c>
      <c r="O24" s="3">
        <f t="array" ref="O24">SUMPRODUCT(Гот.Продукт!$B24:$BB24,TRANSPOSE('Производственное задание'!N$2:N$54))</f>
        <v>0</v>
      </c>
      <c r="P24" s="3">
        <f t="array" ref="P24">SUMPRODUCT(Гот.Продукт!$B24:$BB24,TRANSPOSE('Производственное задание'!O$2:O$54))</f>
        <v>0</v>
      </c>
      <c r="Q24" s="3">
        <f t="array" ref="Q24">SUMPRODUCT(Гот.Продукт!$B24:$BB24,TRANSPOSE('Производственное задание'!P$2:P$54))</f>
        <v>0</v>
      </c>
      <c r="R24" s="3">
        <f t="array" ref="R24">SUMPRODUCT(Гот.Продукт!$B24:$BB24,TRANSPOSE('Производственное задание'!Q$2:Q$54))</f>
        <v>0</v>
      </c>
      <c r="S24" s="3">
        <f t="array" ref="S24">SUMPRODUCT(Гот.Продукт!$B24:$BB24,TRANSPOSE('Производственное задание'!R$2:R$54))</f>
        <v>0</v>
      </c>
      <c r="T24" s="3">
        <f t="array" ref="T24">SUMPRODUCT(Гот.Продукт!$B24:$BB24,TRANSPOSE('Производственное задание'!S$2:S$54))</f>
        <v>0</v>
      </c>
      <c r="U24" s="3">
        <f t="array" ref="U24">SUMPRODUCT(Гот.Продукт!$B24:$BB24,TRANSPOSE('Производственное задание'!T$2:T$54))</f>
        <v>0</v>
      </c>
      <c r="V24" s="3">
        <f t="array" ref="V24">SUMPRODUCT(Гот.Продукт!$B24:$BB24,TRANSPOSE('Производственное задание'!U$2:U$54))</f>
        <v>0</v>
      </c>
      <c r="W24" s="3">
        <f t="array" ref="W24">SUMPRODUCT(Гот.Продукт!$B24:$BB24,TRANSPOSE('Производственное задание'!V$2:V$54))</f>
        <v>0</v>
      </c>
      <c r="X24" s="3">
        <f t="array" ref="X24">SUMPRODUCT(Гот.Продукт!$B24:$BB24,TRANSPOSE('Производственное задание'!W$2:W$54))</f>
        <v>0</v>
      </c>
      <c r="Y24" s="3">
        <f t="array" ref="Y24">SUMPRODUCT(Гот.Продукт!$B24:$BB24,TRANSPOSE('Производственное задание'!X$2:X$54))</f>
        <v>0</v>
      </c>
      <c r="Z24" s="3">
        <f t="array" ref="Z24">SUMPRODUCT(Гот.Продукт!$B24:$BB24,TRANSPOSE('Производственное задание'!Y$2:Y$54))</f>
        <v>0</v>
      </c>
    </row>
    <row r="25" spans="1:26" x14ac:dyDescent="0.25">
      <c r="A25" s="3">
        <f t="shared" si="0"/>
        <v>0</v>
      </c>
      <c r="B25" s="5" t="s">
        <v>137</v>
      </c>
      <c r="C25" s="3">
        <f t="array" ref="C25">SUMPRODUCT(Гот.Продукт!$B25:$BB25,TRANSPOSE('Производственное задание'!B$2:B$54))</f>
        <v>0</v>
      </c>
      <c r="D25" s="3">
        <f t="array" ref="D25">SUMPRODUCT(Гот.Продукт!$B25:$BB25,TRANSPOSE('Производственное задание'!C$2:C$54))</f>
        <v>0</v>
      </c>
      <c r="E25" s="3">
        <f t="array" ref="E25">SUMPRODUCT(Гот.Продукт!$B25:$BB25,TRANSPOSE('Производственное задание'!D$2:D$54))</f>
        <v>0</v>
      </c>
      <c r="F25" s="3">
        <f t="array" ref="F25">SUMPRODUCT(Гот.Продукт!$B25:$BB25,TRANSPOSE('Производственное задание'!E$2:E$54))</f>
        <v>0</v>
      </c>
      <c r="G25" s="3">
        <f t="array" ref="G25">SUMPRODUCT(Гот.Продукт!$B25:$BB25,TRANSPOSE('Производственное задание'!F$2:F$54))</f>
        <v>0</v>
      </c>
      <c r="H25" s="3">
        <f t="array" ref="H25">SUMPRODUCT(Гот.Продукт!$B25:$BB25,TRANSPOSE('Производственное задание'!G$2:G$54))</f>
        <v>0</v>
      </c>
      <c r="I25" s="3">
        <f t="array" ref="I25">SUMPRODUCT(Гот.Продукт!$B25:$BB25,TRANSPOSE('Производственное задание'!H$2:H$54))</f>
        <v>0</v>
      </c>
      <c r="J25" s="3">
        <f t="array" ref="J25">SUMPRODUCT(Гот.Продукт!$B25:$BB25,TRANSPOSE('Производственное задание'!I$2:I$54))</f>
        <v>0</v>
      </c>
      <c r="K25" s="3">
        <f t="array" ref="K25">SUMPRODUCT(Гот.Продукт!$B25:$BB25,TRANSPOSE('Производственное задание'!J$2:J$54))</f>
        <v>0</v>
      </c>
      <c r="L25" s="3">
        <f t="array" ref="L25">SUMPRODUCT(Гот.Продукт!$B25:$BB25,TRANSPOSE('Производственное задание'!K$2:K$54))</f>
        <v>0</v>
      </c>
      <c r="M25" s="3">
        <f t="array" ref="M25">SUMPRODUCT(Гот.Продукт!$B25:$BB25,TRANSPOSE('Производственное задание'!L$2:L$54))</f>
        <v>0</v>
      </c>
      <c r="N25" s="3">
        <f t="array" ref="N25">SUMPRODUCT(Гот.Продукт!$B25:$BB25,TRANSPOSE('Производственное задание'!M$2:M$54))</f>
        <v>0</v>
      </c>
      <c r="O25" s="3">
        <f t="array" ref="O25">SUMPRODUCT(Гот.Продукт!$B25:$BB25,TRANSPOSE('Производственное задание'!N$2:N$54))</f>
        <v>0</v>
      </c>
      <c r="P25" s="3">
        <f t="array" ref="P25">SUMPRODUCT(Гот.Продукт!$B25:$BB25,TRANSPOSE('Производственное задание'!O$2:O$54))</f>
        <v>0</v>
      </c>
      <c r="Q25" s="3">
        <f t="array" ref="Q25">SUMPRODUCT(Гот.Продукт!$B25:$BB25,TRANSPOSE('Производственное задание'!P$2:P$54))</f>
        <v>0</v>
      </c>
      <c r="R25" s="3">
        <f t="array" ref="R25">SUMPRODUCT(Гот.Продукт!$B25:$BB25,TRANSPOSE('Производственное задание'!Q$2:Q$54))</f>
        <v>0</v>
      </c>
      <c r="S25" s="3">
        <f t="array" ref="S25">SUMPRODUCT(Гот.Продукт!$B25:$BB25,TRANSPOSE('Производственное задание'!R$2:R$54))</f>
        <v>0</v>
      </c>
      <c r="T25" s="3">
        <f t="array" ref="T25">SUMPRODUCT(Гот.Продукт!$B25:$BB25,TRANSPOSE('Производственное задание'!S$2:S$54))</f>
        <v>0</v>
      </c>
      <c r="U25" s="3">
        <f t="array" ref="U25">SUMPRODUCT(Гот.Продукт!$B25:$BB25,TRANSPOSE('Производственное задание'!T$2:T$54))</f>
        <v>0</v>
      </c>
      <c r="V25" s="3">
        <f t="array" ref="V25">SUMPRODUCT(Гот.Продукт!$B25:$BB25,TRANSPOSE('Производственное задание'!U$2:U$54))</f>
        <v>0</v>
      </c>
      <c r="W25" s="3">
        <f t="array" ref="W25">SUMPRODUCT(Гот.Продукт!$B25:$BB25,TRANSPOSE('Производственное задание'!V$2:V$54))</f>
        <v>0</v>
      </c>
      <c r="X25" s="3">
        <f t="array" ref="X25">SUMPRODUCT(Гот.Продукт!$B25:$BB25,TRANSPOSE('Производственное задание'!W$2:W$54))</f>
        <v>0</v>
      </c>
      <c r="Y25" s="3">
        <f t="array" ref="Y25">SUMPRODUCT(Гот.Продукт!$B25:$BB25,TRANSPOSE('Производственное задание'!X$2:X$54))</f>
        <v>0</v>
      </c>
      <c r="Z25" s="3">
        <f t="array" ref="Z25">SUMPRODUCT(Гот.Продукт!$B25:$BB25,TRANSPOSE('Производственное задание'!Y$2:Y$54))</f>
        <v>0</v>
      </c>
    </row>
    <row r="26" spans="1:26" x14ac:dyDescent="0.25">
      <c r="A26" s="3">
        <f t="shared" si="0"/>
        <v>0</v>
      </c>
      <c r="B26" s="5" t="s">
        <v>138</v>
      </c>
      <c r="C26" s="3">
        <f t="array" ref="C26">SUMPRODUCT(Гот.Продукт!$B26:$BB26,TRANSPOSE('Производственное задание'!B$2:B$54))</f>
        <v>0</v>
      </c>
      <c r="D26" s="3">
        <f t="array" ref="D26">SUMPRODUCT(Гот.Продукт!$B26:$BB26,TRANSPOSE('Производственное задание'!C$2:C$54))</f>
        <v>0</v>
      </c>
      <c r="E26" s="3">
        <f t="array" ref="E26">SUMPRODUCT(Гот.Продукт!$B26:$BB26,TRANSPOSE('Производственное задание'!D$2:D$54))</f>
        <v>0</v>
      </c>
      <c r="F26" s="3">
        <f t="array" ref="F26">SUMPRODUCT(Гот.Продукт!$B26:$BB26,TRANSPOSE('Производственное задание'!E$2:E$54))</f>
        <v>0</v>
      </c>
      <c r="G26" s="3">
        <f t="array" ref="G26">SUMPRODUCT(Гот.Продукт!$B26:$BB26,TRANSPOSE('Производственное задание'!F$2:F$54))</f>
        <v>0</v>
      </c>
      <c r="H26" s="3">
        <f t="array" ref="H26">SUMPRODUCT(Гот.Продукт!$B26:$BB26,TRANSPOSE('Производственное задание'!G$2:G$54))</f>
        <v>0</v>
      </c>
      <c r="I26" s="3">
        <f t="array" ref="I26">SUMPRODUCT(Гот.Продукт!$B26:$BB26,TRANSPOSE('Производственное задание'!H$2:H$54))</f>
        <v>0</v>
      </c>
      <c r="J26" s="3">
        <f t="array" ref="J26">SUMPRODUCT(Гот.Продукт!$B26:$BB26,TRANSPOSE('Производственное задание'!I$2:I$54))</f>
        <v>0</v>
      </c>
      <c r="K26" s="3">
        <f t="array" ref="K26">SUMPRODUCT(Гот.Продукт!$B26:$BB26,TRANSPOSE('Производственное задание'!J$2:J$54))</f>
        <v>0</v>
      </c>
      <c r="L26" s="3">
        <f t="array" ref="L26">SUMPRODUCT(Гот.Продукт!$B26:$BB26,TRANSPOSE('Производственное задание'!K$2:K$54))</f>
        <v>0</v>
      </c>
      <c r="M26" s="3">
        <f t="array" ref="M26">SUMPRODUCT(Гот.Продукт!$B26:$BB26,TRANSPOSE('Производственное задание'!L$2:L$54))</f>
        <v>0</v>
      </c>
      <c r="N26" s="3">
        <f t="array" ref="N26">SUMPRODUCT(Гот.Продукт!$B26:$BB26,TRANSPOSE('Производственное задание'!M$2:M$54))</f>
        <v>0</v>
      </c>
      <c r="O26" s="3">
        <f t="array" ref="O26">SUMPRODUCT(Гот.Продукт!$B26:$BB26,TRANSPOSE('Производственное задание'!N$2:N$54))</f>
        <v>0</v>
      </c>
      <c r="P26" s="3">
        <f t="array" ref="P26">SUMPRODUCT(Гот.Продукт!$B26:$BB26,TRANSPOSE('Производственное задание'!O$2:O$54))</f>
        <v>0</v>
      </c>
      <c r="Q26" s="3">
        <f t="array" ref="Q26">SUMPRODUCT(Гот.Продукт!$B26:$BB26,TRANSPOSE('Производственное задание'!P$2:P$54))</f>
        <v>0</v>
      </c>
      <c r="R26" s="3">
        <f t="array" ref="R26">SUMPRODUCT(Гот.Продукт!$B26:$BB26,TRANSPOSE('Производственное задание'!Q$2:Q$54))</f>
        <v>0</v>
      </c>
      <c r="S26" s="3">
        <f t="array" ref="S26">SUMPRODUCT(Гот.Продукт!$B26:$BB26,TRANSPOSE('Производственное задание'!R$2:R$54))</f>
        <v>0</v>
      </c>
      <c r="T26" s="3">
        <f t="array" ref="T26">SUMPRODUCT(Гот.Продукт!$B26:$BB26,TRANSPOSE('Производственное задание'!S$2:S$54))</f>
        <v>0</v>
      </c>
      <c r="U26" s="3">
        <f t="array" ref="U26">SUMPRODUCT(Гот.Продукт!$B26:$BB26,TRANSPOSE('Производственное задание'!T$2:T$54))</f>
        <v>0</v>
      </c>
      <c r="V26" s="3">
        <f t="array" ref="V26">SUMPRODUCT(Гот.Продукт!$B26:$BB26,TRANSPOSE('Производственное задание'!U$2:U$54))</f>
        <v>0</v>
      </c>
      <c r="W26" s="3">
        <f t="array" ref="W26">SUMPRODUCT(Гот.Продукт!$B26:$BB26,TRANSPOSE('Производственное задание'!V$2:V$54))</f>
        <v>0</v>
      </c>
      <c r="X26" s="3">
        <f t="array" ref="X26">SUMPRODUCT(Гот.Продукт!$B26:$BB26,TRANSPOSE('Производственное задание'!W$2:W$54))</f>
        <v>0</v>
      </c>
      <c r="Y26" s="3">
        <f t="array" ref="Y26">SUMPRODUCT(Гот.Продукт!$B26:$BB26,TRANSPOSE('Производственное задание'!X$2:X$54))</f>
        <v>0</v>
      </c>
      <c r="Z26" s="3">
        <f t="array" ref="Z26">SUMPRODUCT(Гот.Продукт!$B26:$BB26,TRANSPOSE('Производственное задание'!Y$2:Y$54))</f>
        <v>0</v>
      </c>
    </row>
    <row r="27" spans="1:26" x14ac:dyDescent="0.25">
      <c r="A27" s="3">
        <f t="shared" si="0"/>
        <v>0</v>
      </c>
      <c r="B27" s="5" t="s">
        <v>139</v>
      </c>
      <c r="C27" s="3">
        <f t="array" ref="C27">SUMPRODUCT(Гот.Продукт!$B27:$BB27,TRANSPOSE('Производственное задание'!B$2:B$54))</f>
        <v>0</v>
      </c>
      <c r="D27" s="3">
        <f t="array" ref="D27">SUMPRODUCT(Гот.Продукт!$B27:$BB27,TRANSPOSE('Производственное задание'!C$2:C$54))</f>
        <v>0</v>
      </c>
      <c r="E27" s="3">
        <f t="array" ref="E27">SUMPRODUCT(Гот.Продукт!$B27:$BB27,TRANSPOSE('Производственное задание'!D$2:D$54))</f>
        <v>0</v>
      </c>
      <c r="F27" s="3">
        <f t="array" ref="F27">SUMPRODUCT(Гот.Продукт!$B27:$BB27,TRANSPOSE('Производственное задание'!E$2:E$54))</f>
        <v>0</v>
      </c>
      <c r="G27" s="3">
        <f t="array" ref="G27">SUMPRODUCT(Гот.Продукт!$B27:$BB27,TRANSPOSE('Производственное задание'!F$2:F$54))</f>
        <v>0</v>
      </c>
      <c r="H27" s="3">
        <f t="array" ref="H27">SUMPRODUCT(Гот.Продукт!$B27:$BB27,TRANSPOSE('Производственное задание'!G$2:G$54))</f>
        <v>0</v>
      </c>
      <c r="I27" s="3">
        <f t="array" ref="I27">SUMPRODUCT(Гот.Продукт!$B27:$BB27,TRANSPOSE('Производственное задание'!H$2:H$54))</f>
        <v>0</v>
      </c>
      <c r="J27" s="3">
        <f t="array" ref="J27">SUMPRODUCT(Гот.Продукт!$B27:$BB27,TRANSPOSE('Производственное задание'!I$2:I$54))</f>
        <v>0</v>
      </c>
      <c r="K27" s="3">
        <f t="array" ref="K27">SUMPRODUCT(Гот.Продукт!$B27:$BB27,TRANSPOSE('Производственное задание'!J$2:J$54))</f>
        <v>0</v>
      </c>
      <c r="L27" s="3">
        <f t="array" ref="L27">SUMPRODUCT(Гот.Продукт!$B27:$BB27,TRANSPOSE('Производственное задание'!K$2:K$54))</f>
        <v>0</v>
      </c>
      <c r="M27" s="3">
        <f t="array" ref="M27">SUMPRODUCT(Гот.Продукт!$B27:$BB27,TRANSPOSE('Производственное задание'!L$2:L$54))</f>
        <v>0</v>
      </c>
      <c r="N27" s="3">
        <f t="array" ref="N27">SUMPRODUCT(Гот.Продукт!$B27:$BB27,TRANSPOSE('Производственное задание'!M$2:M$54))</f>
        <v>0</v>
      </c>
      <c r="O27" s="3">
        <f t="array" ref="O27">SUMPRODUCT(Гот.Продукт!$B27:$BB27,TRANSPOSE('Производственное задание'!N$2:N$54))</f>
        <v>0</v>
      </c>
      <c r="P27" s="3">
        <f t="array" ref="P27">SUMPRODUCT(Гот.Продукт!$B27:$BB27,TRANSPOSE('Производственное задание'!O$2:O$54))</f>
        <v>0</v>
      </c>
      <c r="Q27" s="3">
        <f t="array" ref="Q27">SUMPRODUCT(Гот.Продукт!$B27:$BB27,TRANSPOSE('Производственное задание'!P$2:P$54))</f>
        <v>0</v>
      </c>
      <c r="R27" s="3">
        <f t="array" ref="R27">SUMPRODUCT(Гот.Продукт!$B27:$BB27,TRANSPOSE('Производственное задание'!Q$2:Q$54))</f>
        <v>0</v>
      </c>
      <c r="S27" s="3">
        <f t="array" ref="S27">SUMPRODUCT(Гот.Продукт!$B27:$BB27,TRANSPOSE('Производственное задание'!R$2:R$54))</f>
        <v>0</v>
      </c>
      <c r="T27" s="3">
        <f t="array" ref="T27">SUMPRODUCT(Гот.Продукт!$B27:$BB27,TRANSPOSE('Производственное задание'!S$2:S$54))</f>
        <v>0</v>
      </c>
      <c r="U27" s="3">
        <f t="array" ref="U27">SUMPRODUCT(Гот.Продукт!$B27:$BB27,TRANSPOSE('Производственное задание'!T$2:T$54))</f>
        <v>0</v>
      </c>
      <c r="V27" s="3">
        <f t="array" ref="V27">SUMPRODUCT(Гот.Продукт!$B27:$BB27,TRANSPOSE('Производственное задание'!U$2:U$54))</f>
        <v>0</v>
      </c>
      <c r="W27" s="3">
        <f t="array" ref="W27">SUMPRODUCT(Гот.Продукт!$B27:$BB27,TRANSPOSE('Производственное задание'!V$2:V$54))</f>
        <v>0</v>
      </c>
      <c r="X27" s="3">
        <f t="array" ref="X27">SUMPRODUCT(Гот.Продукт!$B27:$BB27,TRANSPOSE('Производственное задание'!W$2:W$54))</f>
        <v>0</v>
      </c>
      <c r="Y27" s="3">
        <f t="array" ref="Y27">SUMPRODUCT(Гот.Продукт!$B27:$BB27,TRANSPOSE('Производственное задание'!X$2:X$54))</f>
        <v>0</v>
      </c>
      <c r="Z27" s="3">
        <f t="array" ref="Z27">SUMPRODUCT(Гот.Продукт!$B27:$BB27,TRANSPOSE('Производственное задание'!Y$2:Y$54))</f>
        <v>0</v>
      </c>
    </row>
    <row r="28" spans="1:26" x14ac:dyDescent="0.25">
      <c r="A28" s="3">
        <f t="shared" si="0"/>
        <v>0</v>
      </c>
      <c r="B28" s="5" t="s">
        <v>140</v>
      </c>
      <c r="C28" s="3">
        <f t="array" ref="C28">SUMPRODUCT(Гот.Продукт!$B28:$BB28,TRANSPOSE('Производственное задание'!B$2:B$54))</f>
        <v>0</v>
      </c>
      <c r="D28" s="3">
        <f t="array" ref="D28">SUMPRODUCT(Гот.Продукт!$B28:$BB28,TRANSPOSE('Производственное задание'!C$2:C$54))</f>
        <v>0</v>
      </c>
      <c r="E28" s="3">
        <f t="array" ref="E28">SUMPRODUCT(Гот.Продукт!$B28:$BB28,TRANSPOSE('Производственное задание'!D$2:D$54))</f>
        <v>0</v>
      </c>
      <c r="F28" s="3">
        <f t="array" ref="F28">SUMPRODUCT(Гот.Продукт!$B28:$BB28,TRANSPOSE('Производственное задание'!E$2:E$54))</f>
        <v>0</v>
      </c>
      <c r="G28" s="3">
        <f t="array" ref="G28">SUMPRODUCT(Гот.Продукт!$B28:$BB28,TRANSPOSE('Производственное задание'!F$2:F$54))</f>
        <v>0</v>
      </c>
      <c r="H28" s="3">
        <f t="array" ref="H28">SUMPRODUCT(Гот.Продукт!$B28:$BB28,TRANSPOSE('Производственное задание'!G$2:G$54))</f>
        <v>0</v>
      </c>
      <c r="I28" s="3">
        <f t="array" ref="I28">SUMPRODUCT(Гот.Продукт!$B28:$BB28,TRANSPOSE('Производственное задание'!H$2:H$54))</f>
        <v>0</v>
      </c>
      <c r="J28" s="3">
        <f t="array" ref="J28">SUMPRODUCT(Гот.Продукт!$B28:$BB28,TRANSPOSE('Производственное задание'!I$2:I$54))</f>
        <v>0</v>
      </c>
      <c r="K28" s="3">
        <f t="array" ref="K28">SUMPRODUCT(Гот.Продукт!$B28:$BB28,TRANSPOSE('Производственное задание'!J$2:J$54))</f>
        <v>0</v>
      </c>
      <c r="L28" s="3">
        <f t="array" ref="L28">SUMPRODUCT(Гот.Продукт!$B28:$BB28,TRANSPOSE('Производственное задание'!K$2:K$54))</f>
        <v>0</v>
      </c>
      <c r="M28" s="3">
        <f t="array" ref="M28">SUMPRODUCT(Гот.Продукт!$B28:$BB28,TRANSPOSE('Производственное задание'!L$2:L$54))</f>
        <v>0</v>
      </c>
      <c r="N28" s="3">
        <f t="array" ref="N28">SUMPRODUCT(Гот.Продукт!$B28:$BB28,TRANSPOSE('Производственное задание'!M$2:M$54))</f>
        <v>0</v>
      </c>
      <c r="O28" s="3">
        <f t="array" ref="O28">SUMPRODUCT(Гот.Продукт!$B28:$BB28,TRANSPOSE('Производственное задание'!N$2:N$54))</f>
        <v>0</v>
      </c>
      <c r="P28" s="3">
        <f t="array" ref="P28">SUMPRODUCT(Гот.Продукт!$B28:$BB28,TRANSPOSE('Производственное задание'!O$2:O$54))</f>
        <v>0</v>
      </c>
      <c r="Q28" s="3">
        <f t="array" ref="Q28">SUMPRODUCT(Гот.Продукт!$B28:$BB28,TRANSPOSE('Производственное задание'!P$2:P$54))</f>
        <v>0</v>
      </c>
      <c r="R28" s="3">
        <f t="array" ref="R28">SUMPRODUCT(Гот.Продукт!$B28:$BB28,TRANSPOSE('Производственное задание'!Q$2:Q$54))</f>
        <v>0</v>
      </c>
      <c r="S28" s="3">
        <f t="array" ref="S28">SUMPRODUCT(Гот.Продукт!$B28:$BB28,TRANSPOSE('Производственное задание'!R$2:R$54))</f>
        <v>0</v>
      </c>
      <c r="T28" s="3">
        <f t="array" ref="T28">SUMPRODUCT(Гот.Продукт!$B28:$BB28,TRANSPOSE('Производственное задание'!S$2:S$54))</f>
        <v>0</v>
      </c>
      <c r="U28" s="3">
        <f t="array" ref="U28">SUMPRODUCT(Гот.Продукт!$B28:$BB28,TRANSPOSE('Производственное задание'!T$2:T$54))</f>
        <v>0</v>
      </c>
      <c r="V28" s="3">
        <f t="array" ref="V28">SUMPRODUCT(Гот.Продукт!$B28:$BB28,TRANSPOSE('Производственное задание'!U$2:U$54))</f>
        <v>0</v>
      </c>
      <c r="W28" s="3">
        <f t="array" ref="W28">SUMPRODUCT(Гот.Продукт!$B28:$BB28,TRANSPOSE('Производственное задание'!V$2:V$54))</f>
        <v>0</v>
      </c>
      <c r="X28" s="3">
        <f t="array" ref="X28">SUMPRODUCT(Гот.Продукт!$B28:$BB28,TRANSPOSE('Производственное задание'!W$2:W$54))</f>
        <v>0</v>
      </c>
      <c r="Y28" s="3">
        <f t="array" ref="Y28">SUMPRODUCT(Гот.Продукт!$B28:$BB28,TRANSPOSE('Производственное задание'!X$2:X$54))</f>
        <v>0</v>
      </c>
      <c r="Z28" s="3">
        <f t="array" ref="Z28">SUMPRODUCT(Гот.Продукт!$B28:$BB28,TRANSPOSE('Производственное задание'!Y$2:Y$54))</f>
        <v>0</v>
      </c>
    </row>
    <row r="29" spans="1:26" x14ac:dyDescent="0.25">
      <c r="A29" s="3">
        <f t="shared" si="0"/>
        <v>0</v>
      </c>
      <c r="B29" s="5" t="s">
        <v>141</v>
      </c>
      <c r="C29" s="3">
        <f t="array" ref="C29">SUMPRODUCT(Гот.Продукт!$B29:$BB29,TRANSPOSE('Производственное задание'!B$2:B$54))</f>
        <v>0</v>
      </c>
      <c r="D29" s="3">
        <f t="array" ref="D29">SUMPRODUCT(Гот.Продукт!$B29:$BB29,TRANSPOSE('Производственное задание'!C$2:C$54))</f>
        <v>0</v>
      </c>
      <c r="E29" s="3">
        <f t="array" ref="E29">SUMPRODUCT(Гот.Продукт!$B29:$BB29,TRANSPOSE('Производственное задание'!D$2:D$54))</f>
        <v>0</v>
      </c>
      <c r="F29" s="3">
        <f t="array" ref="F29">SUMPRODUCT(Гот.Продукт!$B29:$BB29,TRANSPOSE('Производственное задание'!E$2:E$54))</f>
        <v>0</v>
      </c>
      <c r="G29" s="3">
        <f t="array" ref="G29">SUMPRODUCT(Гот.Продукт!$B29:$BB29,TRANSPOSE('Производственное задание'!F$2:F$54))</f>
        <v>0</v>
      </c>
      <c r="H29" s="3">
        <f t="array" ref="H29">SUMPRODUCT(Гот.Продукт!$B29:$BB29,TRANSPOSE('Производственное задание'!G$2:G$54))</f>
        <v>0</v>
      </c>
      <c r="I29" s="3">
        <f t="array" ref="I29">SUMPRODUCT(Гот.Продукт!$B29:$BB29,TRANSPOSE('Производственное задание'!H$2:H$54))</f>
        <v>0</v>
      </c>
      <c r="J29" s="3">
        <f t="array" ref="J29">SUMPRODUCT(Гот.Продукт!$B29:$BB29,TRANSPOSE('Производственное задание'!I$2:I$54))</f>
        <v>0</v>
      </c>
      <c r="K29" s="3">
        <f t="array" ref="K29">SUMPRODUCT(Гот.Продукт!$B29:$BB29,TRANSPOSE('Производственное задание'!J$2:J$54))</f>
        <v>0</v>
      </c>
      <c r="L29" s="3">
        <f t="array" ref="L29">SUMPRODUCT(Гот.Продукт!$B29:$BB29,TRANSPOSE('Производственное задание'!K$2:K$54))</f>
        <v>0</v>
      </c>
      <c r="M29" s="3">
        <f t="array" ref="M29">SUMPRODUCT(Гот.Продукт!$B29:$BB29,TRANSPOSE('Производственное задание'!L$2:L$54))</f>
        <v>0</v>
      </c>
      <c r="N29" s="3">
        <f t="array" ref="N29">SUMPRODUCT(Гот.Продукт!$B29:$BB29,TRANSPOSE('Производственное задание'!M$2:M$54))</f>
        <v>0</v>
      </c>
      <c r="O29" s="3">
        <f t="array" ref="O29">SUMPRODUCT(Гот.Продукт!$B29:$BB29,TRANSPOSE('Производственное задание'!N$2:N$54))</f>
        <v>0</v>
      </c>
      <c r="P29" s="3">
        <f t="array" ref="P29">SUMPRODUCT(Гот.Продукт!$B29:$BB29,TRANSPOSE('Производственное задание'!O$2:O$54))</f>
        <v>0</v>
      </c>
      <c r="Q29" s="3">
        <f t="array" ref="Q29">SUMPRODUCT(Гот.Продукт!$B29:$BB29,TRANSPOSE('Производственное задание'!P$2:P$54))</f>
        <v>0</v>
      </c>
      <c r="R29" s="3">
        <f t="array" ref="R29">SUMPRODUCT(Гот.Продукт!$B29:$BB29,TRANSPOSE('Производственное задание'!Q$2:Q$54))</f>
        <v>0</v>
      </c>
      <c r="S29" s="3">
        <f t="array" ref="S29">SUMPRODUCT(Гот.Продукт!$B29:$BB29,TRANSPOSE('Производственное задание'!R$2:R$54))</f>
        <v>0</v>
      </c>
      <c r="T29" s="3">
        <f t="array" ref="T29">SUMPRODUCT(Гот.Продукт!$B29:$BB29,TRANSPOSE('Производственное задание'!S$2:S$54))</f>
        <v>0</v>
      </c>
      <c r="U29" s="3">
        <f t="array" ref="U29">SUMPRODUCT(Гот.Продукт!$B29:$BB29,TRANSPOSE('Производственное задание'!T$2:T$54))</f>
        <v>0</v>
      </c>
      <c r="V29" s="3">
        <f t="array" ref="V29">SUMPRODUCT(Гот.Продукт!$B29:$BB29,TRANSPOSE('Производственное задание'!U$2:U$54))</f>
        <v>0</v>
      </c>
      <c r="W29" s="3">
        <f t="array" ref="W29">SUMPRODUCT(Гот.Продукт!$B29:$BB29,TRANSPOSE('Производственное задание'!V$2:V$54))</f>
        <v>0</v>
      </c>
      <c r="X29" s="3">
        <f t="array" ref="X29">SUMPRODUCT(Гот.Продукт!$B29:$BB29,TRANSPOSE('Производственное задание'!W$2:W$54))</f>
        <v>0</v>
      </c>
      <c r="Y29" s="3">
        <f t="array" ref="Y29">SUMPRODUCT(Гот.Продукт!$B29:$BB29,TRANSPOSE('Производственное задание'!X$2:X$54))</f>
        <v>0</v>
      </c>
      <c r="Z29" s="3">
        <f t="array" ref="Z29">SUMPRODUCT(Гот.Продукт!$B29:$BB29,TRANSPOSE('Производственное задание'!Y$2:Y$54))</f>
        <v>0</v>
      </c>
    </row>
    <row r="30" spans="1:26" x14ac:dyDescent="0.25">
      <c r="A30" s="3">
        <f t="shared" si="0"/>
        <v>0</v>
      </c>
      <c r="B30" s="5" t="s">
        <v>142</v>
      </c>
      <c r="C30" s="3">
        <f t="array" ref="C30">SUMPRODUCT(Гот.Продукт!$B30:$BB30,TRANSPOSE('Производственное задание'!B$2:B$54))</f>
        <v>0</v>
      </c>
      <c r="D30" s="3">
        <f t="array" ref="D30">SUMPRODUCT(Гот.Продукт!$B30:$BB30,TRANSPOSE('Производственное задание'!C$2:C$54))</f>
        <v>0</v>
      </c>
      <c r="E30" s="3">
        <f t="array" ref="E30">SUMPRODUCT(Гот.Продукт!$B30:$BB30,TRANSPOSE('Производственное задание'!D$2:D$54))</f>
        <v>0</v>
      </c>
      <c r="F30" s="3">
        <f t="array" ref="F30">SUMPRODUCT(Гот.Продукт!$B30:$BB30,TRANSPOSE('Производственное задание'!E$2:E$54))</f>
        <v>0</v>
      </c>
      <c r="G30" s="3">
        <f t="array" ref="G30">SUMPRODUCT(Гот.Продукт!$B30:$BB30,TRANSPOSE('Производственное задание'!F$2:F$54))</f>
        <v>0</v>
      </c>
      <c r="H30" s="3">
        <f t="array" ref="H30">SUMPRODUCT(Гот.Продукт!$B30:$BB30,TRANSPOSE('Производственное задание'!G$2:G$54))</f>
        <v>0</v>
      </c>
      <c r="I30" s="3">
        <f t="array" ref="I30">SUMPRODUCT(Гот.Продукт!$B30:$BB30,TRANSPOSE('Производственное задание'!H$2:H$54))</f>
        <v>0</v>
      </c>
      <c r="J30" s="3">
        <f t="array" ref="J30">SUMPRODUCT(Гот.Продукт!$B30:$BB30,TRANSPOSE('Производственное задание'!I$2:I$54))</f>
        <v>0</v>
      </c>
      <c r="K30" s="3">
        <f t="array" ref="K30">SUMPRODUCT(Гот.Продукт!$B30:$BB30,TRANSPOSE('Производственное задание'!J$2:J$54))</f>
        <v>0</v>
      </c>
      <c r="L30" s="3">
        <f t="array" ref="L30">SUMPRODUCT(Гот.Продукт!$B30:$BB30,TRANSPOSE('Производственное задание'!K$2:K$54))</f>
        <v>0</v>
      </c>
      <c r="M30" s="3">
        <f t="array" ref="M30">SUMPRODUCT(Гот.Продукт!$B30:$BB30,TRANSPOSE('Производственное задание'!L$2:L$54))</f>
        <v>0</v>
      </c>
      <c r="N30" s="3">
        <f t="array" ref="N30">SUMPRODUCT(Гот.Продукт!$B30:$BB30,TRANSPOSE('Производственное задание'!M$2:M$54))</f>
        <v>0</v>
      </c>
      <c r="O30" s="3">
        <f t="array" ref="O30">SUMPRODUCT(Гот.Продукт!$B30:$BB30,TRANSPOSE('Производственное задание'!N$2:N$54))</f>
        <v>0</v>
      </c>
      <c r="P30" s="3">
        <f t="array" ref="P30">SUMPRODUCT(Гот.Продукт!$B30:$BB30,TRANSPOSE('Производственное задание'!O$2:O$54))</f>
        <v>0</v>
      </c>
      <c r="Q30" s="3">
        <f t="array" ref="Q30">SUMPRODUCT(Гот.Продукт!$B30:$BB30,TRANSPOSE('Производственное задание'!P$2:P$54))</f>
        <v>0</v>
      </c>
      <c r="R30" s="3">
        <f t="array" ref="R30">SUMPRODUCT(Гот.Продукт!$B30:$BB30,TRANSPOSE('Производственное задание'!Q$2:Q$54))</f>
        <v>0</v>
      </c>
      <c r="S30" s="3">
        <f t="array" ref="S30">SUMPRODUCT(Гот.Продукт!$B30:$BB30,TRANSPOSE('Производственное задание'!R$2:R$54))</f>
        <v>0</v>
      </c>
      <c r="T30" s="3">
        <f t="array" ref="T30">SUMPRODUCT(Гот.Продукт!$B30:$BB30,TRANSPOSE('Производственное задание'!S$2:S$54))</f>
        <v>0</v>
      </c>
      <c r="U30" s="3">
        <f t="array" ref="U30">SUMPRODUCT(Гот.Продукт!$B30:$BB30,TRANSPOSE('Производственное задание'!T$2:T$54))</f>
        <v>0</v>
      </c>
      <c r="V30" s="3">
        <f t="array" ref="V30">SUMPRODUCT(Гот.Продукт!$B30:$BB30,TRANSPOSE('Производственное задание'!U$2:U$54))</f>
        <v>0</v>
      </c>
      <c r="W30" s="3">
        <f t="array" ref="W30">SUMPRODUCT(Гот.Продукт!$B30:$BB30,TRANSPOSE('Производственное задание'!V$2:V$54))</f>
        <v>0</v>
      </c>
      <c r="X30" s="3">
        <f t="array" ref="X30">SUMPRODUCT(Гот.Продукт!$B30:$BB30,TRANSPOSE('Производственное задание'!W$2:W$54))</f>
        <v>0</v>
      </c>
      <c r="Y30" s="3">
        <f t="array" ref="Y30">SUMPRODUCT(Гот.Продукт!$B30:$BB30,TRANSPOSE('Производственное задание'!X$2:X$54))</f>
        <v>0</v>
      </c>
      <c r="Z30" s="3">
        <f t="array" ref="Z30">SUMPRODUCT(Гот.Продукт!$B30:$BB30,TRANSPOSE('Производственное задание'!Y$2:Y$54))</f>
        <v>0</v>
      </c>
    </row>
    <row r="31" spans="1:26" x14ac:dyDescent="0.25">
      <c r="A31" s="3">
        <f t="shared" si="0"/>
        <v>0</v>
      </c>
      <c r="B31" s="5" t="s">
        <v>143</v>
      </c>
      <c r="C31" s="3">
        <f t="array" ref="C31">SUMPRODUCT(Гот.Продукт!$B31:$BB31,TRANSPOSE('Производственное задание'!B$2:B$54))</f>
        <v>0</v>
      </c>
      <c r="D31" s="3">
        <f t="array" ref="D31">SUMPRODUCT(Гот.Продукт!$B31:$BB31,TRANSPOSE('Производственное задание'!C$2:C$54))</f>
        <v>0</v>
      </c>
      <c r="E31" s="3">
        <f t="array" ref="E31">SUMPRODUCT(Гот.Продукт!$B31:$BB31,TRANSPOSE('Производственное задание'!D$2:D$54))</f>
        <v>0</v>
      </c>
      <c r="F31" s="3">
        <f t="array" ref="F31">SUMPRODUCT(Гот.Продукт!$B31:$BB31,TRANSPOSE('Производственное задание'!E$2:E$54))</f>
        <v>0</v>
      </c>
      <c r="G31" s="3">
        <f t="array" ref="G31">SUMPRODUCT(Гот.Продукт!$B31:$BB31,TRANSPOSE('Производственное задание'!F$2:F$54))</f>
        <v>0</v>
      </c>
      <c r="H31" s="3">
        <f t="array" ref="H31">SUMPRODUCT(Гот.Продукт!$B31:$BB31,TRANSPOSE('Производственное задание'!G$2:G$54))</f>
        <v>0</v>
      </c>
      <c r="I31" s="3">
        <f t="array" ref="I31">SUMPRODUCT(Гот.Продукт!$B31:$BB31,TRANSPOSE('Производственное задание'!H$2:H$54))</f>
        <v>0</v>
      </c>
      <c r="J31" s="3">
        <f t="array" ref="J31">SUMPRODUCT(Гот.Продукт!$B31:$BB31,TRANSPOSE('Производственное задание'!I$2:I$54))</f>
        <v>0</v>
      </c>
      <c r="K31" s="3">
        <f t="array" ref="K31">SUMPRODUCT(Гот.Продукт!$B31:$BB31,TRANSPOSE('Производственное задание'!J$2:J$54))</f>
        <v>0</v>
      </c>
      <c r="L31" s="3">
        <f t="array" ref="L31">SUMPRODUCT(Гот.Продукт!$B31:$BB31,TRANSPOSE('Производственное задание'!K$2:K$54))</f>
        <v>0</v>
      </c>
      <c r="M31" s="3">
        <f t="array" ref="M31">SUMPRODUCT(Гот.Продукт!$B31:$BB31,TRANSPOSE('Производственное задание'!L$2:L$54))</f>
        <v>0</v>
      </c>
      <c r="N31" s="3">
        <f t="array" ref="N31">SUMPRODUCT(Гот.Продукт!$B31:$BB31,TRANSPOSE('Производственное задание'!M$2:M$54))</f>
        <v>0</v>
      </c>
      <c r="O31" s="3">
        <f t="array" ref="O31">SUMPRODUCT(Гот.Продукт!$B31:$BB31,TRANSPOSE('Производственное задание'!N$2:N$54))</f>
        <v>0</v>
      </c>
      <c r="P31" s="3">
        <f t="array" ref="P31">SUMPRODUCT(Гот.Продукт!$B31:$BB31,TRANSPOSE('Производственное задание'!O$2:O$54))</f>
        <v>0</v>
      </c>
      <c r="Q31" s="3">
        <f t="array" ref="Q31">SUMPRODUCT(Гот.Продукт!$B31:$BB31,TRANSPOSE('Производственное задание'!P$2:P$54))</f>
        <v>0</v>
      </c>
      <c r="R31" s="3">
        <f t="array" ref="R31">SUMPRODUCT(Гот.Продукт!$B31:$BB31,TRANSPOSE('Производственное задание'!Q$2:Q$54))</f>
        <v>0</v>
      </c>
      <c r="S31" s="3">
        <f t="array" ref="S31">SUMPRODUCT(Гот.Продукт!$B31:$BB31,TRANSPOSE('Производственное задание'!R$2:R$54))</f>
        <v>0</v>
      </c>
      <c r="T31" s="3">
        <f t="array" ref="T31">SUMPRODUCT(Гот.Продукт!$B31:$BB31,TRANSPOSE('Производственное задание'!S$2:S$54))</f>
        <v>0</v>
      </c>
      <c r="U31" s="3">
        <f t="array" ref="U31">SUMPRODUCT(Гот.Продукт!$B31:$BB31,TRANSPOSE('Производственное задание'!T$2:T$54))</f>
        <v>0</v>
      </c>
      <c r="V31" s="3">
        <f t="array" ref="V31">SUMPRODUCT(Гот.Продукт!$B31:$BB31,TRANSPOSE('Производственное задание'!U$2:U$54))</f>
        <v>0</v>
      </c>
      <c r="W31" s="3">
        <f t="array" ref="W31">SUMPRODUCT(Гот.Продукт!$B31:$BB31,TRANSPOSE('Производственное задание'!V$2:V$54))</f>
        <v>0</v>
      </c>
      <c r="X31" s="3">
        <f t="array" ref="X31">SUMPRODUCT(Гот.Продукт!$B31:$BB31,TRANSPOSE('Производственное задание'!W$2:W$54))</f>
        <v>0</v>
      </c>
      <c r="Y31" s="3">
        <f t="array" ref="Y31">SUMPRODUCT(Гот.Продукт!$B31:$BB31,TRANSPOSE('Производственное задание'!X$2:X$54))</f>
        <v>0</v>
      </c>
      <c r="Z31" s="3">
        <f t="array" ref="Z31">SUMPRODUCT(Гот.Продукт!$B31:$BB31,TRANSPOSE('Производственное задание'!Y$2:Y$54))</f>
        <v>0</v>
      </c>
    </row>
    <row r="32" spans="1:26" x14ac:dyDescent="0.25">
      <c r="A32" s="3">
        <f t="shared" si="0"/>
        <v>0</v>
      </c>
      <c r="B32" s="5" t="s">
        <v>144</v>
      </c>
      <c r="C32" s="3">
        <f t="array" ref="C32">SUMPRODUCT(Гот.Продукт!$B32:$BB32,TRANSPOSE('Производственное задание'!B$2:B$54))</f>
        <v>0</v>
      </c>
      <c r="D32" s="3">
        <f t="array" ref="D32">SUMPRODUCT(Гот.Продукт!$B32:$BB32,TRANSPOSE('Производственное задание'!C$2:C$54))</f>
        <v>0</v>
      </c>
      <c r="E32" s="3">
        <f t="array" ref="E32">SUMPRODUCT(Гот.Продукт!$B32:$BB32,TRANSPOSE('Производственное задание'!D$2:D$54))</f>
        <v>0</v>
      </c>
      <c r="F32" s="3">
        <f t="array" ref="F32">SUMPRODUCT(Гот.Продукт!$B32:$BB32,TRANSPOSE('Производственное задание'!E$2:E$54))</f>
        <v>0</v>
      </c>
      <c r="G32" s="3">
        <f t="array" ref="G32">SUMPRODUCT(Гот.Продукт!$B32:$BB32,TRANSPOSE('Производственное задание'!F$2:F$54))</f>
        <v>0</v>
      </c>
      <c r="H32" s="3">
        <f t="array" ref="H32">SUMPRODUCT(Гот.Продукт!$B32:$BB32,TRANSPOSE('Производственное задание'!G$2:G$54))</f>
        <v>0</v>
      </c>
      <c r="I32" s="3">
        <f t="array" ref="I32">SUMPRODUCT(Гот.Продукт!$B32:$BB32,TRANSPOSE('Производственное задание'!H$2:H$54))</f>
        <v>0</v>
      </c>
      <c r="J32" s="3">
        <f t="array" ref="J32">SUMPRODUCT(Гот.Продукт!$B32:$BB32,TRANSPOSE('Производственное задание'!I$2:I$54))</f>
        <v>0</v>
      </c>
      <c r="K32" s="3">
        <f t="array" ref="K32">SUMPRODUCT(Гот.Продукт!$B32:$BB32,TRANSPOSE('Производственное задание'!J$2:J$54))</f>
        <v>0</v>
      </c>
      <c r="L32" s="3">
        <f t="array" ref="L32">SUMPRODUCT(Гот.Продукт!$B32:$BB32,TRANSPOSE('Производственное задание'!K$2:K$54))</f>
        <v>0</v>
      </c>
      <c r="M32" s="3">
        <f t="array" ref="M32">SUMPRODUCT(Гот.Продукт!$B32:$BB32,TRANSPOSE('Производственное задание'!L$2:L$54))</f>
        <v>0</v>
      </c>
      <c r="N32" s="3">
        <f t="array" ref="N32">SUMPRODUCT(Гот.Продукт!$B32:$BB32,TRANSPOSE('Производственное задание'!M$2:M$54))</f>
        <v>0</v>
      </c>
      <c r="O32" s="3">
        <f t="array" ref="O32">SUMPRODUCT(Гот.Продукт!$B32:$BB32,TRANSPOSE('Производственное задание'!N$2:N$54))</f>
        <v>0</v>
      </c>
      <c r="P32" s="3">
        <f t="array" ref="P32">SUMPRODUCT(Гот.Продукт!$B32:$BB32,TRANSPOSE('Производственное задание'!O$2:O$54))</f>
        <v>0</v>
      </c>
      <c r="Q32" s="3">
        <f t="array" ref="Q32">SUMPRODUCT(Гот.Продукт!$B32:$BB32,TRANSPOSE('Производственное задание'!P$2:P$54))</f>
        <v>0</v>
      </c>
      <c r="R32" s="3">
        <f t="array" ref="R32">SUMPRODUCT(Гот.Продукт!$B32:$BB32,TRANSPOSE('Производственное задание'!Q$2:Q$54))</f>
        <v>0</v>
      </c>
      <c r="S32" s="3">
        <f t="array" ref="S32">SUMPRODUCT(Гот.Продукт!$B32:$BB32,TRANSPOSE('Производственное задание'!R$2:R$54))</f>
        <v>0</v>
      </c>
      <c r="T32" s="3">
        <f t="array" ref="T32">SUMPRODUCT(Гот.Продукт!$B32:$BB32,TRANSPOSE('Производственное задание'!S$2:S$54))</f>
        <v>0</v>
      </c>
      <c r="U32" s="3">
        <f t="array" ref="U32">SUMPRODUCT(Гот.Продукт!$B32:$BB32,TRANSPOSE('Производственное задание'!T$2:T$54))</f>
        <v>0</v>
      </c>
      <c r="V32" s="3">
        <f t="array" ref="V32">SUMPRODUCT(Гот.Продукт!$B32:$BB32,TRANSPOSE('Производственное задание'!U$2:U$54))</f>
        <v>0</v>
      </c>
      <c r="W32" s="3">
        <f t="array" ref="W32">SUMPRODUCT(Гот.Продукт!$B32:$BB32,TRANSPOSE('Производственное задание'!V$2:V$54))</f>
        <v>0</v>
      </c>
      <c r="X32" s="3">
        <f t="array" ref="X32">SUMPRODUCT(Гот.Продукт!$B32:$BB32,TRANSPOSE('Производственное задание'!W$2:W$54))</f>
        <v>0</v>
      </c>
      <c r="Y32" s="3">
        <f t="array" ref="Y32">SUMPRODUCT(Гот.Продукт!$B32:$BB32,TRANSPOSE('Производственное задание'!X$2:X$54))</f>
        <v>0</v>
      </c>
      <c r="Z32" s="3">
        <f t="array" ref="Z32">SUMPRODUCT(Гот.Продукт!$B32:$BB32,TRANSPOSE('Производственное задание'!Y$2:Y$54))</f>
        <v>0</v>
      </c>
    </row>
    <row r="33" spans="1:26" x14ac:dyDescent="0.25">
      <c r="A33" s="3">
        <f t="shared" si="0"/>
        <v>0</v>
      </c>
      <c r="B33" s="5" t="s">
        <v>145</v>
      </c>
      <c r="C33" s="3">
        <f t="array" ref="C33">SUMPRODUCT(Гот.Продукт!$B33:$BB33,TRANSPOSE('Производственное задание'!B$2:B$54))</f>
        <v>0</v>
      </c>
      <c r="D33" s="3">
        <f t="array" ref="D33">SUMPRODUCT(Гот.Продукт!$B33:$BB33,TRANSPOSE('Производственное задание'!C$2:C$54))</f>
        <v>0</v>
      </c>
      <c r="E33" s="3">
        <f t="array" ref="E33">SUMPRODUCT(Гот.Продукт!$B33:$BB33,TRANSPOSE('Производственное задание'!D$2:D$54))</f>
        <v>0</v>
      </c>
      <c r="F33" s="3">
        <f t="array" ref="F33">SUMPRODUCT(Гот.Продукт!$B33:$BB33,TRANSPOSE('Производственное задание'!E$2:E$54))</f>
        <v>0</v>
      </c>
      <c r="G33" s="3">
        <f t="array" ref="G33">SUMPRODUCT(Гот.Продукт!$B33:$BB33,TRANSPOSE('Производственное задание'!F$2:F$54))</f>
        <v>0</v>
      </c>
      <c r="H33" s="3">
        <f t="array" ref="H33">SUMPRODUCT(Гот.Продукт!$B33:$BB33,TRANSPOSE('Производственное задание'!G$2:G$54))</f>
        <v>0</v>
      </c>
      <c r="I33" s="3">
        <f t="array" ref="I33">SUMPRODUCT(Гот.Продукт!$B33:$BB33,TRANSPOSE('Производственное задание'!H$2:H$54))</f>
        <v>0</v>
      </c>
      <c r="J33" s="3">
        <f t="array" ref="J33">SUMPRODUCT(Гот.Продукт!$B33:$BB33,TRANSPOSE('Производственное задание'!I$2:I$54))</f>
        <v>0</v>
      </c>
      <c r="K33" s="3">
        <f t="array" ref="K33">SUMPRODUCT(Гот.Продукт!$B33:$BB33,TRANSPOSE('Производственное задание'!J$2:J$54))</f>
        <v>0</v>
      </c>
      <c r="L33" s="3">
        <f t="array" ref="L33">SUMPRODUCT(Гот.Продукт!$B33:$BB33,TRANSPOSE('Производственное задание'!K$2:K$54))</f>
        <v>0</v>
      </c>
      <c r="M33" s="3">
        <f t="array" ref="M33">SUMPRODUCT(Гот.Продукт!$B33:$BB33,TRANSPOSE('Производственное задание'!L$2:L$54))</f>
        <v>0</v>
      </c>
      <c r="N33" s="3">
        <f t="array" ref="N33">SUMPRODUCT(Гот.Продукт!$B33:$BB33,TRANSPOSE('Производственное задание'!M$2:M$54))</f>
        <v>0</v>
      </c>
      <c r="O33" s="3">
        <f t="array" ref="O33">SUMPRODUCT(Гот.Продукт!$B33:$BB33,TRANSPOSE('Производственное задание'!N$2:N$54))</f>
        <v>0</v>
      </c>
      <c r="P33" s="3">
        <f t="array" ref="P33">SUMPRODUCT(Гот.Продукт!$B33:$BB33,TRANSPOSE('Производственное задание'!O$2:O$54))</f>
        <v>0</v>
      </c>
      <c r="Q33" s="3">
        <f t="array" ref="Q33">SUMPRODUCT(Гот.Продукт!$B33:$BB33,TRANSPOSE('Производственное задание'!P$2:P$54))</f>
        <v>0</v>
      </c>
      <c r="R33" s="3">
        <f t="array" ref="R33">SUMPRODUCT(Гот.Продукт!$B33:$BB33,TRANSPOSE('Производственное задание'!Q$2:Q$54))</f>
        <v>0</v>
      </c>
      <c r="S33" s="3">
        <f t="array" ref="S33">SUMPRODUCT(Гот.Продукт!$B33:$BB33,TRANSPOSE('Производственное задание'!R$2:R$54))</f>
        <v>0</v>
      </c>
      <c r="T33" s="3">
        <f t="array" ref="T33">SUMPRODUCT(Гот.Продукт!$B33:$BB33,TRANSPOSE('Производственное задание'!S$2:S$54))</f>
        <v>0</v>
      </c>
      <c r="U33" s="3">
        <f t="array" ref="U33">SUMPRODUCT(Гот.Продукт!$B33:$BB33,TRANSPOSE('Производственное задание'!T$2:T$54))</f>
        <v>0</v>
      </c>
      <c r="V33" s="3">
        <f t="array" ref="V33">SUMPRODUCT(Гот.Продукт!$B33:$BB33,TRANSPOSE('Производственное задание'!U$2:U$54))</f>
        <v>0</v>
      </c>
      <c r="W33" s="3">
        <f t="array" ref="W33">SUMPRODUCT(Гот.Продукт!$B33:$BB33,TRANSPOSE('Производственное задание'!V$2:V$54))</f>
        <v>0</v>
      </c>
      <c r="X33" s="3">
        <f t="array" ref="X33">SUMPRODUCT(Гот.Продукт!$B33:$BB33,TRANSPOSE('Производственное задание'!W$2:W$54))</f>
        <v>0</v>
      </c>
      <c r="Y33" s="3">
        <f t="array" ref="Y33">SUMPRODUCT(Гот.Продукт!$B33:$BB33,TRANSPOSE('Производственное задание'!X$2:X$54))</f>
        <v>0</v>
      </c>
      <c r="Z33" s="3">
        <f t="array" ref="Z33">SUMPRODUCT(Гот.Продукт!$B33:$BB33,TRANSPOSE('Производственное задание'!Y$2:Y$54))</f>
        <v>0</v>
      </c>
    </row>
    <row r="34" spans="1:26" x14ac:dyDescent="0.25">
      <c r="A34" s="3">
        <f t="shared" si="0"/>
        <v>0</v>
      </c>
      <c r="B34" s="5" t="s">
        <v>146</v>
      </c>
      <c r="C34" s="3">
        <f t="array" ref="C34">SUMPRODUCT(Гот.Продукт!$B34:$BB34,TRANSPOSE('Производственное задание'!B$2:B$54))</f>
        <v>0</v>
      </c>
      <c r="D34" s="3">
        <f t="array" ref="D34">SUMPRODUCT(Гот.Продукт!$B34:$BB34,TRANSPOSE('Производственное задание'!C$2:C$54))</f>
        <v>0</v>
      </c>
      <c r="E34" s="3">
        <f t="array" ref="E34">SUMPRODUCT(Гот.Продукт!$B34:$BB34,TRANSPOSE('Производственное задание'!D$2:D$54))</f>
        <v>0</v>
      </c>
      <c r="F34" s="3">
        <f t="array" ref="F34">SUMPRODUCT(Гот.Продукт!$B34:$BB34,TRANSPOSE('Производственное задание'!E$2:E$54))</f>
        <v>0</v>
      </c>
      <c r="G34" s="3">
        <f t="array" ref="G34">SUMPRODUCT(Гот.Продукт!$B34:$BB34,TRANSPOSE('Производственное задание'!F$2:F$54))</f>
        <v>0</v>
      </c>
      <c r="H34" s="3">
        <f t="array" ref="H34">SUMPRODUCT(Гот.Продукт!$B34:$BB34,TRANSPOSE('Производственное задание'!G$2:G$54))</f>
        <v>0</v>
      </c>
      <c r="I34" s="3">
        <f t="array" ref="I34">SUMPRODUCT(Гот.Продукт!$B34:$BB34,TRANSPOSE('Производственное задание'!H$2:H$54))</f>
        <v>0</v>
      </c>
      <c r="J34" s="3">
        <f t="array" ref="J34">SUMPRODUCT(Гот.Продукт!$B34:$BB34,TRANSPOSE('Производственное задание'!I$2:I$54))</f>
        <v>0</v>
      </c>
      <c r="K34" s="3">
        <f t="array" ref="K34">SUMPRODUCT(Гот.Продукт!$B34:$BB34,TRANSPOSE('Производственное задание'!J$2:J$54))</f>
        <v>0</v>
      </c>
      <c r="L34" s="3">
        <f t="array" ref="L34">SUMPRODUCT(Гот.Продукт!$B34:$BB34,TRANSPOSE('Производственное задание'!K$2:K$54))</f>
        <v>0</v>
      </c>
      <c r="M34" s="3">
        <f t="array" ref="M34">SUMPRODUCT(Гот.Продукт!$B34:$BB34,TRANSPOSE('Производственное задание'!L$2:L$54))</f>
        <v>0</v>
      </c>
      <c r="N34" s="3">
        <f t="array" ref="N34">SUMPRODUCT(Гот.Продукт!$B34:$BB34,TRANSPOSE('Производственное задание'!M$2:M$54))</f>
        <v>0</v>
      </c>
      <c r="O34" s="3">
        <f t="array" ref="O34">SUMPRODUCT(Гот.Продукт!$B34:$BB34,TRANSPOSE('Производственное задание'!N$2:N$54))</f>
        <v>0</v>
      </c>
      <c r="P34" s="3">
        <f t="array" ref="P34">SUMPRODUCT(Гот.Продукт!$B34:$BB34,TRANSPOSE('Производственное задание'!O$2:O$54))</f>
        <v>0</v>
      </c>
      <c r="Q34" s="3">
        <f t="array" ref="Q34">SUMPRODUCT(Гот.Продукт!$B34:$BB34,TRANSPOSE('Производственное задание'!P$2:P$54))</f>
        <v>0</v>
      </c>
      <c r="R34" s="3">
        <f t="array" ref="R34">SUMPRODUCT(Гот.Продукт!$B34:$BB34,TRANSPOSE('Производственное задание'!Q$2:Q$54))</f>
        <v>0</v>
      </c>
      <c r="S34" s="3">
        <f t="array" ref="S34">SUMPRODUCT(Гот.Продукт!$B34:$BB34,TRANSPOSE('Производственное задание'!R$2:R$54))</f>
        <v>0</v>
      </c>
      <c r="T34" s="3">
        <f t="array" ref="T34">SUMPRODUCT(Гот.Продукт!$B34:$BB34,TRANSPOSE('Производственное задание'!S$2:S$54))</f>
        <v>0</v>
      </c>
      <c r="U34" s="3">
        <f t="array" ref="U34">SUMPRODUCT(Гот.Продукт!$B34:$BB34,TRANSPOSE('Производственное задание'!T$2:T$54))</f>
        <v>0</v>
      </c>
      <c r="V34" s="3">
        <f t="array" ref="V34">SUMPRODUCT(Гот.Продукт!$B34:$BB34,TRANSPOSE('Производственное задание'!U$2:U$54))</f>
        <v>0</v>
      </c>
      <c r="W34" s="3">
        <f t="array" ref="W34">SUMPRODUCT(Гот.Продукт!$B34:$BB34,TRANSPOSE('Производственное задание'!V$2:V$54))</f>
        <v>0</v>
      </c>
      <c r="X34" s="3">
        <f t="array" ref="X34">SUMPRODUCT(Гот.Продукт!$B34:$BB34,TRANSPOSE('Производственное задание'!W$2:W$54))</f>
        <v>0</v>
      </c>
      <c r="Y34" s="3">
        <f t="array" ref="Y34">SUMPRODUCT(Гот.Продукт!$B34:$BB34,TRANSPOSE('Производственное задание'!X$2:X$54))</f>
        <v>0</v>
      </c>
      <c r="Z34" s="3">
        <f t="array" ref="Z34">SUMPRODUCT(Гот.Продукт!$B34:$BB34,TRANSPOSE('Производственное задание'!Y$2:Y$54))</f>
        <v>0</v>
      </c>
    </row>
    <row r="35" spans="1:26" x14ac:dyDescent="0.25">
      <c r="A35" s="3">
        <f t="shared" si="0"/>
        <v>0</v>
      </c>
      <c r="B35" s="5" t="s">
        <v>147</v>
      </c>
      <c r="C35" s="3">
        <f t="array" ref="C35">SUMPRODUCT(Гот.Продукт!$B35:$BB35,TRANSPOSE('Производственное задание'!B$2:B$54))</f>
        <v>0</v>
      </c>
      <c r="D35" s="3">
        <f t="array" ref="D35">SUMPRODUCT(Гот.Продукт!$B35:$BB35,TRANSPOSE('Производственное задание'!C$2:C$54))</f>
        <v>0</v>
      </c>
      <c r="E35" s="3">
        <f t="array" ref="E35">SUMPRODUCT(Гот.Продукт!$B35:$BB35,TRANSPOSE('Производственное задание'!D$2:D$54))</f>
        <v>0</v>
      </c>
      <c r="F35" s="3">
        <f t="array" ref="F35">SUMPRODUCT(Гот.Продукт!$B35:$BB35,TRANSPOSE('Производственное задание'!E$2:E$54))</f>
        <v>0</v>
      </c>
      <c r="G35" s="3">
        <f t="array" ref="G35">SUMPRODUCT(Гот.Продукт!$B35:$BB35,TRANSPOSE('Производственное задание'!F$2:F$54))</f>
        <v>0</v>
      </c>
      <c r="H35" s="3">
        <f t="array" ref="H35">SUMPRODUCT(Гот.Продукт!$B35:$BB35,TRANSPOSE('Производственное задание'!G$2:G$54))</f>
        <v>0</v>
      </c>
      <c r="I35" s="3">
        <f t="array" ref="I35">SUMPRODUCT(Гот.Продукт!$B35:$BB35,TRANSPOSE('Производственное задание'!H$2:H$54))</f>
        <v>0</v>
      </c>
      <c r="J35" s="3">
        <f t="array" ref="J35">SUMPRODUCT(Гот.Продукт!$B35:$BB35,TRANSPOSE('Производственное задание'!I$2:I$54))</f>
        <v>0</v>
      </c>
      <c r="K35" s="3">
        <f t="array" ref="K35">SUMPRODUCT(Гот.Продукт!$B35:$BB35,TRANSPOSE('Производственное задание'!J$2:J$54))</f>
        <v>0</v>
      </c>
      <c r="L35" s="3">
        <f t="array" ref="L35">SUMPRODUCT(Гот.Продукт!$B35:$BB35,TRANSPOSE('Производственное задание'!K$2:K$54))</f>
        <v>0</v>
      </c>
      <c r="M35" s="3">
        <f t="array" ref="M35">SUMPRODUCT(Гот.Продукт!$B35:$BB35,TRANSPOSE('Производственное задание'!L$2:L$54))</f>
        <v>0</v>
      </c>
      <c r="N35" s="3">
        <f t="array" ref="N35">SUMPRODUCT(Гот.Продукт!$B35:$BB35,TRANSPOSE('Производственное задание'!M$2:M$54))</f>
        <v>0</v>
      </c>
      <c r="O35" s="3">
        <f t="array" ref="O35">SUMPRODUCT(Гот.Продукт!$B35:$BB35,TRANSPOSE('Производственное задание'!N$2:N$54))</f>
        <v>0</v>
      </c>
      <c r="P35" s="3">
        <f t="array" ref="P35">SUMPRODUCT(Гот.Продукт!$B35:$BB35,TRANSPOSE('Производственное задание'!O$2:O$54))</f>
        <v>0</v>
      </c>
      <c r="Q35" s="3">
        <f t="array" ref="Q35">SUMPRODUCT(Гот.Продукт!$B35:$BB35,TRANSPOSE('Производственное задание'!P$2:P$54))</f>
        <v>0</v>
      </c>
      <c r="R35" s="3">
        <f t="array" ref="R35">SUMPRODUCT(Гот.Продукт!$B35:$BB35,TRANSPOSE('Производственное задание'!Q$2:Q$54))</f>
        <v>0</v>
      </c>
      <c r="S35" s="3">
        <f t="array" ref="S35">SUMPRODUCT(Гот.Продукт!$B35:$BB35,TRANSPOSE('Производственное задание'!R$2:R$54))</f>
        <v>0</v>
      </c>
      <c r="T35" s="3">
        <f t="array" ref="T35">SUMPRODUCT(Гот.Продукт!$B35:$BB35,TRANSPOSE('Производственное задание'!S$2:S$54))</f>
        <v>0</v>
      </c>
      <c r="U35" s="3">
        <f t="array" ref="U35">SUMPRODUCT(Гот.Продукт!$B35:$BB35,TRANSPOSE('Производственное задание'!T$2:T$54))</f>
        <v>0</v>
      </c>
      <c r="V35" s="3">
        <f t="array" ref="V35">SUMPRODUCT(Гот.Продукт!$B35:$BB35,TRANSPOSE('Производственное задание'!U$2:U$54))</f>
        <v>0</v>
      </c>
      <c r="W35" s="3">
        <f t="array" ref="W35">SUMPRODUCT(Гот.Продукт!$B35:$BB35,TRANSPOSE('Производственное задание'!V$2:V$54))</f>
        <v>0</v>
      </c>
      <c r="X35" s="3">
        <f t="array" ref="X35">SUMPRODUCT(Гот.Продукт!$B35:$BB35,TRANSPOSE('Производственное задание'!W$2:W$54))</f>
        <v>0</v>
      </c>
      <c r="Y35" s="3">
        <f t="array" ref="Y35">SUMPRODUCT(Гот.Продукт!$B35:$BB35,TRANSPOSE('Производственное задание'!X$2:X$54))</f>
        <v>0</v>
      </c>
      <c r="Z35" s="3">
        <f t="array" ref="Z35">SUMPRODUCT(Гот.Продукт!$B35:$BB35,TRANSPOSE('Производственное задание'!Y$2:Y$54))</f>
        <v>0</v>
      </c>
    </row>
    <row r="36" spans="1:26" x14ac:dyDescent="0.25">
      <c r="A36" s="3">
        <f t="shared" si="0"/>
        <v>0</v>
      </c>
      <c r="B36" s="5" t="s">
        <v>148</v>
      </c>
      <c r="C36" s="3">
        <f t="array" ref="C36">SUMPRODUCT(Гот.Продукт!$B36:$BB36,TRANSPOSE('Производственное задание'!B$2:B$54))</f>
        <v>0</v>
      </c>
      <c r="D36" s="3">
        <f t="array" ref="D36">SUMPRODUCT(Гот.Продукт!$B36:$BB36,TRANSPOSE('Производственное задание'!C$2:C$54))</f>
        <v>0</v>
      </c>
      <c r="E36" s="3">
        <f t="array" ref="E36">SUMPRODUCT(Гот.Продукт!$B36:$BB36,TRANSPOSE('Производственное задание'!D$2:D$54))</f>
        <v>0</v>
      </c>
      <c r="F36" s="3">
        <f t="array" ref="F36">SUMPRODUCT(Гот.Продукт!$B36:$BB36,TRANSPOSE('Производственное задание'!E$2:E$54))</f>
        <v>0</v>
      </c>
      <c r="G36" s="3">
        <f t="array" ref="G36">SUMPRODUCT(Гот.Продукт!$B36:$BB36,TRANSPOSE('Производственное задание'!F$2:F$54))</f>
        <v>0</v>
      </c>
      <c r="H36" s="3">
        <f t="array" ref="H36">SUMPRODUCT(Гот.Продукт!$B36:$BB36,TRANSPOSE('Производственное задание'!G$2:G$54))</f>
        <v>0</v>
      </c>
      <c r="I36" s="3">
        <f t="array" ref="I36">SUMPRODUCT(Гот.Продукт!$B36:$BB36,TRANSPOSE('Производственное задание'!H$2:H$54))</f>
        <v>0</v>
      </c>
      <c r="J36" s="3">
        <f t="array" ref="J36">SUMPRODUCT(Гот.Продукт!$B36:$BB36,TRANSPOSE('Производственное задание'!I$2:I$54))</f>
        <v>0</v>
      </c>
      <c r="K36" s="3">
        <f t="array" ref="K36">SUMPRODUCT(Гот.Продукт!$B36:$BB36,TRANSPOSE('Производственное задание'!J$2:J$54))</f>
        <v>0</v>
      </c>
      <c r="L36" s="3">
        <f t="array" ref="L36">SUMPRODUCT(Гот.Продукт!$B36:$BB36,TRANSPOSE('Производственное задание'!K$2:K$54))</f>
        <v>0</v>
      </c>
      <c r="M36" s="3">
        <f t="array" ref="M36">SUMPRODUCT(Гот.Продукт!$B36:$BB36,TRANSPOSE('Производственное задание'!L$2:L$54))</f>
        <v>0</v>
      </c>
      <c r="N36" s="3">
        <f t="array" ref="N36">SUMPRODUCT(Гот.Продукт!$B36:$BB36,TRANSPOSE('Производственное задание'!M$2:M$54))</f>
        <v>0</v>
      </c>
      <c r="O36" s="3">
        <f t="array" ref="O36">SUMPRODUCT(Гот.Продукт!$B36:$BB36,TRANSPOSE('Производственное задание'!N$2:N$54))</f>
        <v>0</v>
      </c>
      <c r="P36" s="3">
        <f t="array" ref="P36">SUMPRODUCT(Гот.Продукт!$B36:$BB36,TRANSPOSE('Производственное задание'!O$2:O$54))</f>
        <v>0</v>
      </c>
      <c r="Q36" s="3">
        <f t="array" ref="Q36">SUMPRODUCT(Гот.Продукт!$B36:$BB36,TRANSPOSE('Производственное задание'!P$2:P$54))</f>
        <v>0</v>
      </c>
      <c r="R36" s="3">
        <f t="array" ref="R36">SUMPRODUCT(Гот.Продукт!$B36:$BB36,TRANSPOSE('Производственное задание'!Q$2:Q$54))</f>
        <v>0</v>
      </c>
      <c r="S36" s="3">
        <f t="array" ref="S36">SUMPRODUCT(Гот.Продукт!$B36:$BB36,TRANSPOSE('Производственное задание'!R$2:R$54))</f>
        <v>0</v>
      </c>
      <c r="T36" s="3">
        <f t="array" ref="T36">SUMPRODUCT(Гот.Продукт!$B36:$BB36,TRANSPOSE('Производственное задание'!S$2:S$54))</f>
        <v>0</v>
      </c>
      <c r="U36" s="3">
        <f t="array" ref="U36">SUMPRODUCT(Гот.Продукт!$B36:$BB36,TRANSPOSE('Производственное задание'!T$2:T$54))</f>
        <v>0</v>
      </c>
      <c r="V36" s="3">
        <f t="array" ref="V36">SUMPRODUCT(Гот.Продукт!$B36:$BB36,TRANSPOSE('Производственное задание'!U$2:U$54))</f>
        <v>0</v>
      </c>
      <c r="W36" s="3">
        <f t="array" ref="W36">SUMPRODUCT(Гот.Продукт!$B36:$BB36,TRANSPOSE('Производственное задание'!V$2:V$54))</f>
        <v>0</v>
      </c>
      <c r="X36" s="3">
        <f t="array" ref="X36">SUMPRODUCT(Гот.Продукт!$B36:$BB36,TRANSPOSE('Производственное задание'!W$2:W$54))</f>
        <v>0</v>
      </c>
      <c r="Y36" s="3">
        <f t="array" ref="Y36">SUMPRODUCT(Гот.Продукт!$B36:$BB36,TRANSPOSE('Производственное задание'!X$2:X$54))</f>
        <v>0</v>
      </c>
      <c r="Z36" s="3">
        <f t="array" ref="Z36">SUMPRODUCT(Гот.Продукт!$B36:$BB36,TRANSPOSE('Производственное задание'!Y$2:Y$54))</f>
        <v>0</v>
      </c>
    </row>
    <row r="37" spans="1:26" x14ac:dyDescent="0.25">
      <c r="A37" s="3">
        <f t="shared" si="0"/>
        <v>0</v>
      </c>
      <c r="B37" s="5" t="s">
        <v>149</v>
      </c>
      <c r="C37" s="3">
        <f t="array" ref="C37">SUMPRODUCT(Гот.Продукт!$B37:$BB37,TRANSPOSE('Производственное задание'!B$2:B$54))</f>
        <v>0</v>
      </c>
      <c r="D37" s="3">
        <f t="array" ref="D37">SUMPRODUCT(Гот.Продукт!$B37:$BB37,TRANSPOSE('Производственное задание'!C$2:C$54))</f>
        <v>0</v>
      </c>
      <c r="E37" s="3">
        <f t="array" ref="E37">SUMPRODUCT(Гот.Продукт!$B37:$BB37,TRANSPOSE('Производственное задание'!D$2:D$54))</f>
        <v>0</v>
      </c>
      <c r="F37" s="3">
        <f t="array" ref="F37">SUMPRODUCT(Гот.Продукт!$B37:$BB37,TRANSPOSE('Производственное задание'!E$2:E$54))</f>
        <v>0</v>
      </c>
      <c r="G37" s="3">
        <f t="array" ref="G37">SUMPRODUCT(Гот.Продукт!$B37:$BB37,TRANSPOSE('Производственное задание'!F$2:F$54))</f>
        <v>0</v>
      </c>
      <c r="H37" s="3">
        <f t="array" ref="H37">SUMPRODUCT(Гот.Продукт!$B37:$BB37,TRANSPOSE('Производственное задание'!G$2:G$54))</f>
        <v>0</v>
      </c>
      <c r="I37" s="3">
        <f t="array" ref="I37">SUMPRODUCT(Гот.Продукт!$B37:$BB37,TRANSPOSE('Производственное задание'!H$2:H$54))</f>
        <v>0</v>
      </c>
      <c r="J37" s="3">
        <f t="array" ref="J37">SUMPRODUCT(Гот.Продукт!$B37:$BB37,TRANSPOSE('Производственное задание'!I$2:I$54))</f>
        <v>0</v>
      </c>
      <c r="K37" s="3">
        <f t="array" ref="K37">SUMPRODUCT(Гот.Продукт!$B37:$BB37,TRANSPOSE('Производственное задание'!J$2:J$54))</f>
        <v>0</v>
      </c>
      <c r="L37" s="3">
        <f t="array" ref="L37">SUMPRODUCT(Гот.Продукт!$B37:$BB37,TRANSPOSE('Производственное задание'!K$2:K$54))</f>
        <v>0</v>
      </c>
      <c r="M37" s="3">
        <f t="array" ref="M37">SUMPRODUCT(Гот.Продукт!$B37:$BB37,TRANSPOSE('Производственное задание'!L$2:L$54))</f>
        <v>0</v>
      </c>
      <c r="N37" s="3">
        <f t="array" ref="N37">SUMPRODUCT(Гот.Продукт!$B37:$BB37,TRANSPOSE('Производственное задание'!M$2:M$54))</f>
        <v>0</v>
      </c>
      <c r="O37" s="3">
        <f t="array" ref="O37">SUMPRODUCT(Гот.Продукт!$B37:$BB37,TRANSPOSE('Производственное задание'!N$2:N$54))</f>
        <v>0</v>
      </c>
      <c r="P37" s="3">
        <f t="array" ref="P37">SUMPRODUCT(Гот.Продукт!$B37:$BB37,TRANSPOSE('Производственное задание'!O$2:O$54))</f>
        <v>0</v>
      </c>
      <c r="Q37" s="3">
        <f t="array" ref="Q37">SUMPRODUCT(Гот.Продукт!$B37:$BB37,TRANSPOSE('Производственное задание'!P$2:P$54))</f>
        <v>0</v>
      </c>
      <c r="R37" s="3">
        <f t="array" ref="R37">SUMPRODUCT(Гот.Продукт!$B37:$BB37,TRANSPOSE('Производственное задание'!Q$2:Q$54))</f>
        <v>0</v>
      </c>
      <c r="S37" s="3">
        <f t="array" ref="S37">SUMPRODUCT(Гот.Продукт!$B37:$BB37,TRANSPOSE('Производственное задание'!R$2:R$54))</f>
        <v>0</v>
      </c>
      <c r="T37" s="3">
        <f t="array" ref="T37">SUMPRODUCT(Гот.Продукт!$B37:$BB37,TRANSPOSE('Производственное задание'!S$2:S$54))</f>
        <v>0</v>
      </c>
      <c r="U37" s="3">
        <f t="array" ref="U37">SUMPRODUCT(Гот.Продукт!$B37:$BB37,TRANSPOSE('Производственное задание'!T$2:T$54))</f>
        <v>0</v>
      </c>
      <c r="V37" s="3">
        <f t="array" ref="V37">SUMPRODUCT(Гот.Продукт!$B37:$BB37,TRANSPOSE('Производственное задание'!U$2:U$54))</f>
        <v>0</v>
      </c>
      <c r="W37" s="3">
        <f t="array" ref="W37">SUMPRODUCT(Гот.Продукт!$B37:$BB37,TRANSPOSE('Производственное задание'!V$2:V$54))</f>
        <v>0</v>
      </c>
      <c r="X37" s="3">
        <f t="array" ref="X37">SUMPRODUCT(Гот.Продукт!$B37:$BB37,TRANSPOSE('Производственное задание'!W$2:W$54))</f>
        <v>0</v>
      </c>
      <c r="Y37" s="3">
        <f t="array" ref="Y37">SUMPRODUCT(Гот.Продукт!$B37:$BB37,TRANSPOSE('Производственное задание'!X$2:X$54))</f>
        <v>0</v>
      </c>
      <c r="Z37" s="3">
        <f t="array" ref="Z37">SUMPRODUCT(Гот.Продукт!$B37:$BB37,TRANSPOSE('Производственное задание'!Y$2:Y$54))</f>
        <v>0</v>
      </c>
    </row>
    <row r="38" spans="1:26" x14ac:dyDescent="0.25">
      <c r="A38" s="3">
        <f t="shared" si="0"/>
        <v>0</v>
      </c>
      <c r="B38" s="5" t="s">
        <v>150</v>
      </c>
      <c r="C38" s="3">
        <f t="array" ref="C38">SUMPRODUCT(Гот.Продукт!$B38:$BB38,TRANSPOSE('Производственное задание'!B$2:B$54))</f>
        <v>0</v>
      </c>
      <c r="D38" s="3">
        <f t="array" ref="D38">SUMPRODUCT(Гот.Продукт!$B38:$BB38,TRANSPOSE('Производственное задание'!C$2:C$54))</f>
        <v>0</v>
      </c>
      <c r="E38" s="3">
        <f t="array" ref="E38">SUMPRODUCT(Гот.Продукт!$B38:$BB38,TRANSPOSE('Производственное задание'!D$2:D$54))</f>
        <v>0</v>
      </c>
      <c r="F38" s="3">
        <f t="array" ref="F38">SUMPRODUCT(Гот.Продукт!$B38:$BB38,TRANSPOSE('Производственное задание'!E$2:E$54))</f>
        <v>0</v>
      </c>
      <c r="G38" s="3">
        <f t="array" ref="G38">SUMPRODUCT(Гот.Продукт!$B38:$BB38,TRANSPOSE('Производственное задание'!F$2:F$54))</f>
        <v>0</v>
      </c>
      <c r="H38" s="3">
        <f t="array" ref="H38">SUMPRODUCT(Гот.Продукт!$B38:$BB38,TRANSPOSE('Производственное задание'!G$2:G$54))</f>
        <v>0</v>
      </c>
      <c r="I38" s="3">
        <f t="array" ref="I38">SUMPRODUCT(Гот.Продукт!$B38:$BB38,TRANSPOSE('Производственное задание'!H$2:H$54))</f>
        <v>0</v>
      </c>
      <c r="J38" s="3">
        <f t="array" ref="J38">SUMPRODUCT(Гот.Продукт!$B38:$BB38,TRANSPOSE('Производственное задание'!I$2:I$54))</f>
        <v>0</v>
      </c>
      <c r="K38" s="3">
        <f t="array" ref="K38">SUMPRODUCT(Гот.Продукт!$B38:$BB38,TRANSPOSE('Производственное задание'!J$2:J$54))</f>
        <v>0</v>
      </c>
      <c r="L38" s="3">
        <f t="array" ref="L38">SUMPRODUCT(Гот.Продукт!$B38:$BB38,TRANSPOSE('Производственное задание'!K$2:K$54))</f>
        <v>0</v>
      </c>
      <c r="M38" s="3">
        <f t="array" ref="M38">SUMPRODUCT(Гот.Продукт!$B38:$BB38,TRANSPOSE('Производственное задание'!L$2:L$54))</f>
        <v>0</v>
      </c>
      <c r="N38" s="3">
        <f t="array" ref="N38">SUMPRODUCT(Гот.Продукт!$B38:$BB38,TRANSPOSE('Производственное задание'!M$2:M$54))</f>
        <v>0</v>
      </c>
      <c r="O38" s="3">
        <f t="array" ref="O38">SUMPRODUCT(Гот.Продукт!$B38:$BB38,TRANSPOSE('Производственное задание'!N$2:N$54))</f>
        <v>0</v>
      </c>
      <c r="P38" s="3">
        <f t="array" ref="P38">SUMPRODUCT(Гот.Продукт!$B38:$BB38,TRANSPOSE('Производственное задание'!O$2:O$54))</f>
        <v>0</v>
      </c>
      <c r="Q38" s="3">
        <f t="array" ref="Q38">SUMPRODUCT(Гот.Продукт!$B38:$BB38,TRANSPOSE('Производственное задание'!P$2:P$54))</f>
        <v>0</v>
      </c>
      <c r="R38" s="3">
        <f t="array" ref="R38">SUMPRODUCT(Гот.Продукт!$B38:$BB38,TRANSPOSE('Производственное задание'!Q$2:Q$54))</f>
        <v>0</v>
      </c>
      <c r="S38" s="3">
        <f t="array" ref="S38">SUMPRODUCT(Гот.Продукт!$B38:$BB38,TRANSPOSE('Производственное задание'!R$2:R$54))</f>
        <v>0</v>
      </c>
      <c r="T38" s="3">
        <f t="array" ref="T38">SUMPRODUCT(Гот.Продукт!$B38:$BB38,TRANSPOSE('Производственное задание'!S$2:S$54))</f>
        <v>0</v>
      </c>
      <c r="U38" s="3">
        <f t="array" ref="U38">SUMPRODUCT(Гот.Продукт!$B38:$BB38,TRANSPOSE('Производственное задание'!T$2:T$54))</f>
        <v>0</v>
      </c>
      <c r="V38" s="3">
        <f t="array" ref="V38">SUMPRODUCT(Гот.Продукт!$B38:$BB38,TRANSPOSE('Производственное задание'!U$2:U$54))</f>
        <v>0</v>
      </c>
      <c r="W38" s="3">
        <f t="array" ref="W38">SUMPRODUCT(Гот.Продукт!$B38:$BB38,TRANSPOSE('Производственное задание'!V$2:V$54))</f>
        <v>0</v>
      </c>
      <c r="X38" s="3">
        <f t="array" ref="X38">SUMPRODUCT(Гот.Продукт!$B38:$BB38,TRANSPOSE('Производственное задание'!W$2:W$54))</f>
        <v>0</v>
      </c>
      <c r="Y38" s="3">
        <f t="array" ref="Y38">SUMPRODUCT(Гот.Продукт!$B38:$BB38,TRANSPOSE('Производственное задание'!X$2:X$54))</f>
        <v>0</v>
      </c>
      <c r="Z38" s="3">
        <f t="array" ref="Z38">SUMPRODUCT(Гот.Продукт!$B38:$BB38,TRANSPOSE('Производственное задание'!Y$2:Y$54))</f>
        <v>0</v>
      </c>
    </row>
    <row r="39" spans="1:26" x14ac:dyDescent="0.25">
      <c r="A39" s="3">
        <f t="shared" si="0"/>
        <v>0</v>
      </c>
      <c r="B39" s="5" t="s">
        <v>151</v>
      </c>
      <c r="C39" s="3">
        <f t="array" ref="C39">SUMPRODUCT(Гот.Продукт!$B39:$BB39,TRANSPOSE('Производственное задание'!B$2:B$54))</f>
        <v>0</v>
      </c>
      <c r="D39" s="3">
        <f t="array" ref="D39">SUMPRODUCT(Гот.Продукт!$B39:$BB39,TRANSPOSE('Производственное задание'!C$2:C$54))</f>
        <v>0</v>
      </c>
      <c r="E39" s="3">
        <f t="array" ref="E39">SUMPRODUCT(Гот.Продукт!$B39:$BB39,TRANSPOSE('Производственное задание'!D$2:D$54))</f>
        <v>0</v>
      </c>
      <c r="F39" s="3">
        <f t="array" ref="F39">SUMPRODUCT(Гот.Продукт!$B39:$BB39,TRANSPOSE('Производственное задание'!E$2:E$54))</f>
        <v>0</v>
      </c>
      <c r="G39" s="3">
        <f t="array" ref="G39">SUMPRODUCT(Гот.Продукт!$B39:$BB39,TRANSPOSE('Производственное задание'!F$2:F$54))</f>
        <v>0</v>
      </c>
      <c r="H39" s="3">
        <f t="array" ref="H39">SUMPRODUCT(Гот.Продукт!$B39:$BB39,TRANSPOSE('Производственное задание'!G$2:G$54))</f>
        <v>0</v>
      </c>
      <c r="I39" s="3">
        <f t="array" ref="I39">SUMPRODUCT(Гот.Продукт!$B39:$BB39,TRANSPOSE('Производственное задание'!H$2:H$54))</f>
        <v>0</v>
      </c>
      <c r="J39" s="3">
        <f t="array" ref="J39">SUMPRODUCT(Гот.Продукт!$B39:$BB39,TRANSPOSE('Производственное задание'!I$2:I$54))</f>
        <v>0</v>
      </c>
      <c r="K39" s="3">
        <f t="array" ref="K39">SUMPRODUCT(Гот.Продукт!$B39:$BB39,TRANSPOSE('Производственное задание'!J$2:J$54))</f>
        <v>0</v>
      </c>
      <c r="L39" s="3">
        <f t="array" ref="L39">SUMPRODUCT(Гот.Продукт!$B39:$BB39,TRANSPOSE('Производственное задание'!K$2:K$54))</f>
        <v>0</v>
      </c>
      <c r="M39" s="3">
        <f t="array" ref="M39">SUMPRODUCT(Гот.Продукт!$B39:$BB39,TRANSPOSE('Производственное задание'!L$2:L$54))</f>
        <v>0</v>
      </c>
      <c r="N39" s="3">
        <f t="array" ref="N39">SUMPRODUCT(Гот.Продукт!$B39:$BB39,TRANSPOSE('Производственное задание'!M$2:M$54))</f>
        <v>0</v>
      </c>
      <c r="O39" s="3">
        <f t="array" ref="O39">SUMPRODUCT(Гот.Продукт!$B39:$BB39,TRANSPOSE('Производственное задание'!N$2:N$54))</f>
        <v>0</v>
      </c>
      <c r="P39" s="3">
        <f t="array" ref="P39">SUMPRODUCT(Гот.Продукт!$B39:$BB39,TRANSPOSE('Производственное задание'!O$2:O$54))</f>
        <v>0</v>
      </c>
      <c r="Q39" s="3">
        <f t="array" ref="Q39">SUMPRODUCT(Гот.Продукт!$B39:$BB39,TRANSPOSE('Производственное задание'!P$2:P$54))</f>
        <v>0</v>
      </c>
      <c r="R39" s="3">
        <f t="array" ref="R39">SUMPRODUCT(Гот.Продукт!$B39:$BB39,TRANSPOSE('Производственное задание'!Q$2:Q$54))</f>
        <v>0</v>
      </c>
      <c r="S39" s="3">
        <f t="array" ref="S39">SUMPRODUCT(Гот.Продукт!$B39:$BB39,TRANSPOSE('Производственное задание'!R$2:R$54))</f>
        <v>0</v>
      </c>
      <c r="T39" s="3">
        <f t="array" ref="T39">SUMPRODUCT(Гот.Продукт!$B39:$BB39,TRANSPOSE('Производственное задание'!S$2:S$54))</f>
        <v>0</v>
      </c>
      <c r="U39" s="3">
        <f t="array" ref="U39">SUMPRODUCT(Гот.Продукт!$B39:$BB39,TRANSPOSE('Производственное задание'!T$2:T$54))</f>
        <v>0</v>
      </c>
      <c r="V39" s="3">
        <f t="array" ref="V39">SUMPRODUCT(Гот.Продукт!$B39:$BB39,TRANSPOSE('Производственное задание'!U$2:U$54))</f>
        <v>0</v>
      </c>
      <c r="W39" s="3">
        <f t="array" ref="W39">SUMPRODUCT(Гот.Продукт!$B39:$BB39,TRANSPOSE('Производственное задание'!V$2:V$54))</f>
        <v>0</v>
      </c>
      <c r="X39" s="3">
        <f t="array" ref="X39">SUMPRODUCT(Гот.Продукт!$B39:$BB39,TRANSPOSE('Производственное задание'!W$2:W$54))</f>
        <v>0</v>
      </c>
      <c r="Y39" s="3">
        <f t="array" ref="Y39">SUMPRODUCT(Гот.Продукт!$B39:$BB39,TRANSPOSE('Производственное задание'!X$2:X$54))</f>
        <v>0</v>
      </c>
      <c r="Z39" s="3">
        <f t="array" ref="Z39">SUMPRODUCT(Гот.Продукт!$B39:$BB39,TRANSPOSE('Производственное задание'!Y$2:Y$54))</f>
        <v>0</v>
      </c>
    </row>
    <row r="40" spans="1:26" x14ac:dyDescent="0.25">
      <c r="A40" s="3">
        <f t="shared" si="0"/>
        <v>0</v>
      </c>
      <c r="B40" s="5" t="s">
        <v>152</v>
      </c>
      <c r="C40" s="3">
        <f t="array" ref="C40">SUMPRODUCT(Гот.Продукт!$B40:$BB40,TRANSPOSE('Производственное задание'!B$2:B$54))</f>
        <v>0</v>
      </c>
      <c r="D40" s="3">
        <f t="array" ref="D40">SUMPRODUCT(Гот.Продукт!$B40:$BB40,TRANSPOSE('Производственное задание'!C$2:C$54))</f>
        <v>0</v>
      </c>
      <c r="E40" s="3">
        <f t="array" ref="E40">SUMPRODUCT(Гот.Продукт!$B40:$BB40,TRANSPOSE('Производственное задание'!D$2:D$54))</f>
        <v>0</v>
      </c>
      <c r="F40" s="3">
        <f t="array" ref="F40">SUMPRODUCT(Гот.Продукт!$B40:$BB40,TRANSPOSE('Производственное задание'!E$2:E$54))</f>
        <v>0</v>
      </c>
      <c r="G40" s="3">
        <f t="array" ref="G40">SUMPRODUCT(Гот.Продукт!$B40:$BB40,TRANSPOSE('Производственное задание'!F$2:F$54))</f>
        <v>0</v>
      </c>
      <c r="H40" s="3">
        <f t="array" ref="H40">SUMPRODUCT(Гот.Продукт!$B40:$BB40,TRANSPOSE('Производственное задание'!G$2:G$54))</f>
        <v>0</v>
      </c>
      <c r="I40" s="3">
        <f t="array" ref="I40">SUMPRODUCT(Гот.Продукт!$B40:$BB40,TRANSPOSE('Производственное задание'!H$2:H$54))</f>
        <v>0</v>
      </c>
      <c r="J40" s="3">
        <f t="array" ref="J40">SUMPRODUCT(Гот.Продукт!$B40:$BB40,TRANSPOSE('Производственное задание'!I$2:I$54))</f>
        <v>0</v>
      </c>
      <c r="K40" s="3">
        <f t="array" ref="K40">SUMPRODUCT(Гот.Продукт!$B40:$BB40,TRANSPOSE('Производственное задание'!J$2:J$54))</f>
        <v>0</v>
      </c>
      <c r="L40" s="3">
        <f t="array" ref="L40">SUMPRODUCT(Гот.Продукт!$B40:$BB40,TRANSPOSE('Производственное задание'!K$2:K$54))</f>
        <v>0</v>
      </c>
      <c r="M40" s="3">
        <f t="array" ref="M40">SUMPRODUCT(Гот.Продукт!$B40:$BB40,TRANSPOSE('Производственное задание'!L$2:L$54))</f>
        <v>0</v>
      </c>
      <c r="N40" s="3">
        <f t="array" ref="N40">SUMPRODUCT(Гот.Продукт!$B40:$BB40,TRANSPOSE('Производственное задание'!M$2:M$54))</f>
        <v>0</v>
      </c>
      <c r="O40" s="3">
        <f t="array" ref="O40">SUMPRODUCT(Гот.Продукт!$B40:$BB40,TRANSPOSE('Производственное задание'!N$2:N$54))</f>
        <v>0</v>
      </c>
      <c r="P40" s="3">
        <f t="array" ref="P40">SUMPRODUCT(Гот.Продукт!$B40:$BB40,TRANSPOSE('Производственное задание'!O$2:O$54))</f>
        <v>0</v>
      </c>
      <c r="Q40" s="3">
        <f t="array" ref="Q40">SUMPRODUCT(Гот.Продукт!$B40:$BB40,TRANSPOSE('Производственное задание'!P$2:P$54))</f>
        <v>0</v>
      </c>
      <c r="R40" s="3">
        <f t="array" ref="R40">SUMPRODUCT(Гот.Продукт!$B40:$BB40,TRANSPOSE('Производственное задание'!Q$2:Q$54))</f>
        <v>0</v>
      </c>
      <c r="S40" s="3">
        <f t="array" ref="S40">SUMPRODUCT(Гот.Продукт!$B40:$BB40,TRANSPOSE('Производственное задание'!R$2:R$54))</f>
        <v>0</v>
      </c>
      <c r="T40" s="3">
        <f t="array" ref="T40">SUMPRODUCT(Гот.Продукт!$B40:$BB40,TRANSPOSE('Производственное задание'!S$2:S$54))</f>
        <v>0</v>
      </c>
      <c r="U40" s="3">
        <f t="array" ref="U40">SUMPRODUCT(Гот.Продукт!$B40:$BB40,TRANSPOSE('Производственное задание'!T$2:T$54))</f>
        <v>0</v>
      </c>
      <c r="V40" s="3">
        <f t="array" ref="V40">SUMPRODUCT(Гот.Продукт!$B40:$BB40,TRANSPOSE('Производственное задание'!U$2:U$54))</f>
        <v>0</v>
      </c>
      <c r="W40" s="3">
        <f t="array" ref="W40">SUMPRODUCT(Гот.Продукт!$B40:$BB40,TRANSPOSE('Производственное задание'!V$2:V$54))</f>
        <v>0</v>
      </c>
      <c r="X40" s="3">
        <f t="array" ref="X40">SUMPRODUCT(Гот.Продукт!$B40:$BB40,TRANSPOSE('Производственное задание'!W$2:W$54))</f>
        <v>0</v>
      </c>
      <c r="Y40" s="3">
        <f t="array" ref="Y40">SUMPRODUCT(Гот.Продукт!$B40:$BB40,TRANSPOSE('Производственное задание'!X$2:X$54))</f>
        <v>0</v>
      </c>
      <c r="Z40" s="3">
        <f t="array" ref="Z40">SUMPRODUCT(Гот.Продукт!$B40:$BB40,TRANSPOSE('Производственное задание'!Y$2:Y$54))</f>
        <v>0</v>
      </c>
    </row>
    <row r="41" spans="1:26" x14ac:dyDescent="0.25">
      <c r="A41" s="3">
        <f t="shared" si="0"/>
        <v>0</v>
      </c>
      <c r="B41" s="5" t="s">
        <v>153</v>
      </c>
      <c r="C41" s="3">
        <f t="array" ref="C41">SUMPRODUCT(Гот.Продукт!$B41:$BB41,TRANSPOSE('Производственное задание'!B$2:B$54))</f>
        <v>0</v>
      </c>
      <c r="D41" s="3">
        <f t="array" ref="D41">SUMPRODUCT(Гот.Продукт!$B41:$BB41,TRANSPOSE('Производственное задание'!C$2:C$54))</f>
        <v>0</v>
      </c>
      <c r="E41" s="3">
        <f t="array" ref="E41">SUMPRODUCT(Гот.Продукт!$B41:$BB41,TRANSPOSE('Производственное задание'!D$2:D$54))</f>
        <v>0</v>
      </c>
      <c r="F41" s="3">
        <f t="array" ref="F41">SUMPRODUCT(Гот.Продукт!$B41:$BB41,TRANSPOSE('Производственное задание'!E$2:E$54))</f>
        <v>0</v>
      </c>
      <c r="G41" s="3">
        <f t="array" ref="G41">SUMPRODUCT(Гот.Продукт!$B41:$BB41,TRANSPOSE('Производственное задание'!F$2:F$54))</f>
        <v>0</v>
      </c>
      <c r="H41" s="3">
        <f t="array" ref="H41">SUMPRODUCT(Гот.Продукт!$B41:$BB41,TRANSPOSE('Производственное задание'!G$2:G$54))</f>
        <v>0</v>
      </c>
      <c r="I41" s="3">
        <f t="array" ref="I41">SUMPRODUCT(Гот.Продукт!$B41:$BB41,TRANSPOSE('Производственное задание'!H$2:H$54))</f>
        <v>0</v>
      </c>
      <c r="J41" s="3">
        <f t="array" ref="J41">SUMPRODUCT(Гот.Продукт!$B41:$BB41,TRANSPOSE('Производственное задание'!I$2:I$54))</f>
        <v>0</v>
      </c>
      <c r="K41" s="3">
        <f t="array" ref="K41">SUMPRODUCT(Гот.Продукт!$B41:$BB41,TRANSPOSE('Производственное задание'!J$2:J$54))</f>
        <v>0</v>
      </c>
      <c r="L41" s="3">
        <f t="array" ref="L41">SUMPRODUCT(Гот.Продукт!$B41:$BB41,TRANSPOSE('Производственное задание'!K$2:K$54))</f>
        <v>0</v>
      </c>
      <c r="M41" s="3">
        <f t="array" ref="M41">SUMPRODUCT(Гот.Продукт!$B41:$BB41,TRANSPOSE('Производственное задание'!L$2:L$54))</f>
        <v>0</v>
      </c>
      <c r="N41" s="3">
        <f t="array" ref="N41">SUMPRODUCT(Гот.Продукт!$B41:$BB41,TRANSPOSE('Производственное задание'!M$2:M$54))</f>
        <v>0</v>
      </c>
      <c r="O41" s="3">
        <f t="array" ref="O41">SUMPRODUCT(Гот.Продукт!$B41:$BB41,TRANSPOSE('Производственное задание'!N$2:N$54))</f>
        <v>0</v>
      </c>
      <c r="P41" s="3">
        <f t="array" ref="P41">SUMPRODUCT(Гот.Продукт!$B41:$BB41,TRANSPOSE('Производственное задание'!O$2:O$54))</f>
        <v>0</v>
      </c>
      <c r="Q41" s="3">
        <f t="array" ref="Q41">SUMPRODUCT(Гот.Продукт!$B41:$BB41,TRANSPOSE('Производственное задание'!P$2:P$54))</f>
        <v>0</v>
      </c>
      <c r="R41" s="3">
        <f t="array" ref="R41">SUMPRODUCT(Гот.Продукт!$B41:$BB41,TRANSPOSE('Производственное задание'!Q$2:Q$54))</f>
        <v>0</v>
      </c>
      <c r="S41" s="3">
        <f t="array" ref="S41">SUMPRODUCT(Гот.Продукт!$B41:$BB41,TRANSPOSE('Производственное задание'!R$2:R$54))</f>
        <v>0</v>
      </c>
      <c r="T41" s="3">
        <f t="array" ref="T41">SUMPRODUCT(Гот.Продукт!$B41:$BB41,TRANSPOSE('Производственное задание'!S$2:S$54))</f>
        <v>0</v>
      </c>
      <c r="U41" s="3">
        <f t="array" ref="U41">SUMPRODUCT(Гот.Продукт!$B41:$BB41,TRANSPOSE('Производственное задание'!T$2:T$54))</f>
        <v>0</v>
      </c>
      <c r="V41" s="3">
        <f t="array" ref="V41">SUMPRODUCT(Гот.Продукт!$B41:$BB41,TRANSPOSE('Производственное задание'!U$2:U$54))</f>
        <v>0</v>
      </c>
      <c r="W41" s="3">
        <f t="array" ref="W41">SUMPRODUCT(Гот.Продукт!$B41:$BB41,TRANSPOSE('Производственное задание'!V$2:V$54))</f>
        <v>0</v>
      </c>
      <c r="X41" s="3">
        <f t="array" ref="X41">SUMPRODUCT(Гот.Продукт!$B41:$BB41,TRANSPOSE('Производственное задание'!W$2:W$54))</f>
        <v>0</v>
      </c>
      <c r="Y41" s="3">
        <f t="array" ref="Y41">SUMPRODUCT(Гот.Продукт!$B41:$BB41,TRANSPOSE('Производственное задание'!X$2:X$54))</f>
        <v>0</v>
      </c>
      <c r="Z41" s="3">
        <f t="array" ref="Z41">SUMPRODUCT(Гот.Продукт!$B41:$BB41,TRANSPOSE('Производственное задание'!Y$2:Y$54))</f>
        <v>0</v>
      </c>
    </row>
    <row r="42" spans="1:26" x14ac:dyDescent="0.25">
      <c r="A42" s="3">
        <f t="shared" si="0"/>
        <v>0</v>
      </c>
      <c r="B42" s="5" t="s">
        <v>154</v>
      </c>
      <c r="C42" s="3">
        <f t="array" ref="C42">SUMPRODUCT(Гот.Продукт!$B42:$BB42,TRANSPOSE('Производственное задание'!B$2:B$54))</f>
        <v>0</v>
      </c>
      <c r="D42" s="3">
        <f t="array" ref="D42">SUMPRODUCT(Гот.Продукт!$B42:$BB42,TRANSPOSE('Производственное задание'!C$2:C$54))</f>
        <v>0</v>
      </c>
      <c r="E42" s="3">
        <f t="array" ref="E42">SUMPRODUCT(Гот.Продукт!$B42:$BB42,TRANSPOSE('Производственное задание'!D$2:D$54))</f>
        <v>0</v>
      </c>
      <c r="F42" s="3">
        <f t="array" ref="F42">SUMPRODUCT(Гот.Продукт!$B42:$BB42,TRANSPOSE('Производственное задание'!E$2:E$54))</f>
        <v>0</v>
      </c>
      <c r="G42" s="3">
        <f t="array" ref="G42">SUMPRODUCT(Гот.Продукт!$B42:$BB42,TRANSPOSE('Производственное задание'!F$2:F$54))</f>
        <v>0</v>
      </c>
      <c r="H42" s="3">
        <f t="array" ref="H42">SUMPRODUCT(Гот.Продукт!$B42:$BB42,TRANSPOSE('Производственное задание'!G$2:G$54))</f>
        <v>0</v>
      </c>
      <c r="I42" s="3">
        <f t="array" ref="I42">SUMPRODUCT(Гот.Продукт!$B42:$BB42,TRANSPOSE('Производственное задание'!H$2:H$54))</f>
        <v>0</v>
      </c>
      <c r="J42" s="3">
        <f t="array" ref="J42">SUMPRODUCT(Гот.Продукт!$B42:$BB42,TRANSPOSE('Производственное задание'!I$2:I$54))</f>
        <v>0</v>
      </c>
      <c r="K42" s="3">
        <f t="array" ref="K42">SUMPRODUCT(Гот.Продукт!$B42:$BB42,TRANSPOSE('Производственное задание'!J$2:J$54))</f>
        <v>0</v>
      </c>
      <c r="L42" s="3">
        <f t="array" ref="L42">SUMPRODUCT(Гот.Продукт!$B42:$BB42,TRANSPOSE('Производственное задание'!K$2:K$54))</f>
        <v>0</v>
      </c>
      <c r="M42" s="3">
        <f t="array" ref="M42">SUMPRODUCT(Гот.Продукт!$B42:$BB42,TRANSPOSE('Производственное задание'!L$2:L$54))</f>
        <v>0</v>
      </c>
      <c r="N42" s="3">
        <f t="array" ref="N42">SUMPRODUCT(Гот.Продукт!$B42:$BB42,TRANSPOSE('Производственное задание'!M$2:M$54))</f>
        <v>0</v>
      </c>
      <c r="O42" s="3">
        <f t="array" ref="O42">SUMPRODUCT(Гот.Продукт!$B42:$BB42,TRANSPOSE('Производственное задание'!N$2:N$54))</f>
        <v>0</v>
      </c>
      <c r="P42" s="3">
        <f t="array" ref="P42">SUMPRODUCT(Гот.Продукт!$B42:$BB42,TRANSPOSE('Производственное задание'!O$2:O$54))</f>
        <v>0</v>
      </c>
      <c r="Q42" s="3">
        <f t="array" ref="Q42">SUMPRODUCT(Гот.Продукт!$B42:$BB42,TRANSPOSE('Производственное задание'!P$2:P$54))</f>
        <v>0</v>
      </c>
      <c r="R42" s="3">
        <f t="array" ref="R42">SUMPRODUCT(Гот.Продукт!$B42:$BB42,TRANSPOSE('Производственное задание'!Q$2:Q$54))</f>
        <v>0</v>
      </c>
      <c r="S42" s="3">
        <f t="array" ref="S42">SUMPRODUCT(Гот.Продукт!$B42:$BB42,TRANSPOSE('Производственное задание'!R$2:R$54))</f>
        <v>0</v>
      </c>
      <c r="T42" s="3">
        <f t="array" ref="T42">SUMPRODUCT(Гот.Продукт!$B42:$BB42,TRANSPOSE('Производственное задание'!S$2:S$54))</f>
        <v>0</v>
      </c>
      <c r="U42" s="3">
        <f t="array" ref="U42">SUMPRODUCT(Гот.Продукт!$B42:$BB42,TRANSPOSE('Производственное задание'!T$2:T$54))</f>
        <v>0</v>
      </c>
      <c r="V42" s="3">
        <f t="array" ref="V42">SUMPRODUCT(Гот.Продукт!$B42:$BB42,TRANSPOSE('Производственное задание'!U$2:U$54))</f>
        <v>0</v>
      </c>
      <c r="W42" s="3">
        <f t="array" ref="W42">SUMPRODUCT(Гот.Продукт!$B42:$BB42,TRANSPOSE('Производственное задание'!V$2:V$54))</f>
        <v>0</v>
      </c>
      <c r="X42" s="3">
        <f t="array" ref="X42">SUMPRODUCT(Гот.Продукт!$B42:$BB42,TRANSPOSE('Производственное задание'!W$2:W$54))</f>
        <v>0</v>
      </c>
      <c r="Y42" s="3">
        <f t="array" ref="Y42">SUMPRODUCT(Гот.Продукт!$B42:$BB42,TRANSPOSE('Производственное задание'!X$2:X$54))</f>
        <v>0</v>
      </c>
      <c r="Z42" s="3">
        <f t="array" ref="Z42">SUMPRODUCT(Гот.Продукт!$B42:$BB42,TRANSPOSE('Производственное задание'!Y$2:Y$54))</f>
        <v>0</v>
      </c>
    </row>
    <row r="43" spans="1:26" x14ac:dyDescent="0.25">
      <c r="A43" s="3">
        <f t="shared" si="0"/>
        <v>0</v>
      </c>
      <c r="B43" s="5" t="s">
        <v>155</v>
      </c>
      <c r="C43" s="3">
        <f t="array" ref="C43">SUMPRODUCT(Гот.Продукт!$B43:$BB43,TRANSPOSE('Производственное задание'!B$2:B$54))</f>
        <v>0</v>
      </c>
      <c r="D43" s="3">
        <f t="array" ref="D43">SUMPRODUCT(Гот.Продукт!$B43:$BB43,TRANSPOSE('Производственное задание'!C$2:C$54))</f>
        <v>0</v>
      </c>
      <c r="E43" s="3">
        <f t="array" ref="E43">SUMPRODUCT(Гот.Продукт!$B43:$BB43,TRANSPOSE('Производственное задание'!D$2:D$54))</f>
        <v>0</v>
      </c>
      <c r="F43" s="3">
        <f t="array" ref="F43">SUMPRODUCT(Гот.Продукт!$B43:$BB43,TRANSPOSE('Производственное задание'!E$2:E$54))</f>
        <v>0</v>
      </c>
      <c r="G43" s="3">
        <f t="array" ref="G43">SUMPRODUCT(Гот.Продукт!$B43:$BB43,TRANSPOSE('Производственное задание'!F$2:F$54))</f>
        <v>0</v>
      </c>
      <c r="H43" s="3">
        <f t="array" ref="H43">SUMPRODUCT(Гот.Продукт!$B43:$BB43,TRANSPOSE('Производственное задание'!G$2:G$54))</f>
        <v>0</v>
      </c>
      <c r="I43" s="3">
        <f t="array" ref="I43">SUMPRODUCT(Гот.Продукт!$B43:$BB43,TRANSPOSE('Производственное задание'!H$2:H$54))</f>
        <v>0</v>
      </c>
      <c r="J43" s="3">
        <f t="array" ref="J43">SUMPRODUCT(Гот.Продукт!$B43:$BB43,TRANSPOSE('Производственное задание'!I$2:I$54))</f>
        <v>0</v>
      </c>
      <c r="K43" s="3">
        <f t="array" ref="K43">SUMPRODUCT(Гот.Продукт!$B43:$BB43,TRANSPOSE('Производственное задание'!J$2:J$54))</f>
        <v>0</v>
      </c>
      <c r="L43" s="3">
        <f t="array" ref="L43">SUMPRODUCT(Гот.Продукт!$B43:$BB43,TRANSPOSE('Производственное задание'!K$2:K$54))</f>
        <v>0</v>
      </c>
      <c r="M43" s="3">
        <f t="array" ref="M43">SUMPRODUCT(Гот.Продукт!$B43:$BB43,TRANSPOSE('Производственное задание'!L$2:L$54))</f>
        <v>0</v>
      </c>
      <c r="N43" s="3">
        <f t="array" ref="N43">SUMPRODUCT(Гот.Продукт!$B43:$BB43,TRANSPOSE('Производственное задание'!M$2:M$54))</f>
        <v>0</v>
      </c>
      <c r="O43" s="3">
        <f t="array" ref="O43">SUMPRODUCT(Гот.Продукт!$B43:$BB43,TRANSPOSE('Производственное задание'!N$2:N$54))</f>
        <v>0</v>
      </c>
      <c r="P43" s="3">
        <f t="array" ref="P43">SUMPRODUCT(Гот.Продукт!$B43:$BB43,TRANSPOSE('Производственное задание'!O$2:O$54))</f>
        <v>0</v>
      </c>
      <c r="Q43" s="3">
        <f t="array" ref="Q43">SUMPRODUCT(Гот.Продукт!$B43:$BB43,TRANSPOSE('Производственное задание'!P$2:P$54))</f>
        <v>0</v>
      </c>
      <c r="R43" s="3">
        <f t="array" ref="R43">SUMPRODUCT(Гот.Продукт!$B43:$BB43,TRANSPOSE('Производственное задание'!Q$2:Q$54))</f>
        <v>0</v>
      </c>
      <c r="S43" s="3">
        <f t="array" ref="S43">SUMPRODUCT(Гот.Продукт!$B43:$BB43,TRANSPOSE('Производственное задание'!R$2:R$54))</f>
        <v>0</v>
      </c>
      <c r="T43" s="3">
        <f t="array" ref="T43">SUMPRODUCT(Гот.Продукт!$B43:$BB43,TRANSPOSE('Производственное задание'!S$2:S$54))</f>
        <v>0</v>
      </c>
      <c r="U43" s="3">
        <f t="array" ref="U43">SUMPRODUCT(Гот.Продукт!$B43:$BB43,TRANSPOSE('Производственное задание'!T$2:T$54))</f>
        <v>0</v>
      </c>
      <c r="V43" s="3">
        <f t="array" ref="V43">SUMPRODUCT(Гот.Продукт!$B43:$BB43,TRANSPOSE('Производственное задание'!U$2:U$54))</f>
        <v>0</v>
      </c>
      <c r="W43" s="3">
        <f t="array" ref="W43">SUMPRODUCT(Гот.Продукт!$B43:$BB43,TRANSPOSE('Производственное задание'!V$2:V$54))</f>
        <v>0</v>
      </c>
      <c r="X43" s="3">
        <f t="array" ref="X43">SUMPRODUCT(Гот.Продукт!$B43:$BB43,TRANSPOSE('Производственное задание'!W$2:W$54))</f>
        <v>0</v>
      </c>
      <c r="Y43" s="3">
        <f t="array" ref="Y43">SUMPRODUCT(Гот.Продукт!$B43:$BB43,TRANSPOSE('Производственное задание'!X$2:X$54))</f>
        <v>0</v>
      </c>
      <c r="Z43" s="3">
        <f t="array" ref="Z43">SUMPRODUCT(Гот.Продукт!$B43:$BB43,TRANSPOSE('Производственное задание'!Y$2:Y$54))</f>
        <v>0</v>
      </c>
    </row>
    <row r="44" spans="1:26" x14ac:dyDescent="0.25">
      <c r="A44" s="3">
        <f t="shared" si="0"/>
        <v>0</v>
      </c>
      <c r="B44" s="5" t="s">
        <v>156</v>
      </c>
      <c r="C44" s="3">
        <f t="array" ref="C44">SUMPRODUCT(Гот.Продукт!$B44:$BB44,TRANSPOSE('Производственное задание'!B$2:B$54))</f>
        <v>0</v>
      </c>
      <c r="D44" s="3">
        <f t="array" ref="D44">SUMPRODUCT(Гот.Продукт!$B44:$BB44,TRANSPOSE('Производственное задание'!C$2:C$54))</f>
        <v>0</v>
      </c>
      <c r="E44" s="3">
        <f t="array" ref="E44">SUMPRODUCT(Гот.Продукт!$B44:$BB44,TRANSPOSE('Производственное задание'!D$2:D$54))</f>
        <v>0</v>
      </c>
      <c r="F44" s="3">
        <f t="array" ref="F44">SUMPRODUCT(Гот.Продукт!$B44:$BB44,TRANSPOSE('Производственное задание'!E$2:E$54))</f>
        <v>0</v>
      </c>
      <c r="G44" s="3">
        <f t="array" ref="G44">SUMPRODUCT(Гот.Продукт!$B44:$BB44,TRANSPOSE('Производственное задание'!F$2:F$54))</f>
        <v>0</v>
      </c>
      <c r="H44" s="3">
        <f t="array" ref="H44">SUMPRODUCT(Гот.Продукт!$B44:$BB44,TRANSPOSE('Производственное задание'!G$2:G$54))</f>
        <v>0</v>
      </c>
      <c r="I44" s="3">
        <f t="array" ref="I44">SUMPRODUCT(Гот.Продукт!$B44:$BB44,TRANSPOSE('Производственное задание'!H$2:H$54))</f>
        <v>0</v>
      </c>
      <c r="J44" s="3">
        <f t="array" ref="J44">SUMPRODUCT(Гот.Продукт!$B44:$BB44,TRANSPOSE('Производственное задание'!I$2:I$54))</f>
        <v>0</v>
      </c>
      <c r="K44" s="3">
        <f t="array" ref="K44">SUMPRODUCT(Гот.Продукт!$B44:$BB44,TRANSPOSE('Производственное задание'!J$2:J$54))</f>
        <v>0</v>
      </c>
      <c r="L44" s="3">
        <f t="array" ref="L44">SUMPRODUCT(Гот.Продукт!$B44:$BB44,TRANSPOSE('Производственное задание'!K$2:K$54))</f>
        <v>0</v>
      </c>
      <c r="M44" s="3">
        <f t="array" ref="M44">SUMPRODUCT(Гот.Продукт!$B44:$BB44,TRANSPOSE('Производственное задание'!L$2:L$54))</f>
        <v>0</v>
      </c>
      <c r="N44" s="3">
        <f t="array" ref="N44">SUMPRODUCT(Гот.Продукт!$B44:$BB44,TRANSPOSE('Производственное задание'!M$2:M$54))</f>
        <v>0</v>
      </c>
      <c r="O44" s="3">
        <f t="array" ref="O44">SUMPRODUCT(Гот.Продукт!$B44:$BB44,TRANSPOSE('Производственное задание'!N$2:N$54))</f>
        <v>0</v>
      </c>
      <c r="P44" s="3">
        <f t="array" ref="P44">SUMPRODUCT(Гот.Продукт!$B44:$BB44,TRANSPOSE('Производственное задание'!O$2:O$54))</f>
        <v>0</v>
      </c>
      <c r="Q44" s="3">
        <f t="array" ref="Q44">SUMPRODUCT(Гот.Продукт!$B44:$BB44,TRANSPOSE('Производственное задание'!P$2:P$54))</f>
        <v>0</v>
      </c>
      <c r="R44" s="3">
        <f t="array" ref="R44">SUMPRODUCT(Гот.Продукт!$B44:$BB44,TRANSPOSE('Производственное задание'!Q$2:Q$54))</f>
        <v>0</v>
      </c>
      <c r="S44" s="3">
        <f t="array" ref="S44">SUMPRODUCT(Гот.Продукт!$B44:$BB44,TRANSPOSE('Производственное задание'!R$2:R$54))</f>
        <v>0</v>
      </c>
      <c r="T44" s="3">
        <f t="array" ref="T44">SUMPRODUCT(Гот.Продукт!$B44:$BB44,TRANSPOSE('Производственное задание'!S$2:S$54))</f>
        <v>0</v>
      </c>
      <c r="U44" s="3">
        <f t="array" ref="U44">SUMPRODUCT(Гот.Продукт!$B44:$BB44,TRANSPOSE('Производственное задание'!T$2:T$54))</f>
        <v>0</v>
      </c>
      <c r="V44" s="3">
        <f t="array" ref="V44">SUMPRODUCT(Гот.Продукт!$B44:$BB44,TRANSPOSE('Производственное задание'!U$2:U$54))</f>
        <v>0</v>
      </c>
      <c r="W44" s="3">
        <f t="array" ref="W44">SUMPRODUCT(Гот.Продукт!$B44:$BB44,TRANSPOSE('Производственное задание'!V$2:V$54))</f>
        <v>0</v>
      </c>
      <c r="X44" s="3">
        <f t="array" ref="X44">SUMPRODUCT(Гот.Продукт!$B44:$BB44,TRANSPOSE('Производственное задание'!W$2:W$54))</f>
        <v>0</v>
      </c>
      <c r="Y44" s="3">
        <f t="array" ref="Y44">SUMPRODUCT(Гот.Продукт!$B44:$BB44,TRANSPOSE('Производственное задание'!X$2:X$54))</f>
        <v>0</v>
      </c>
      <c r="Z44" s="3">
        <f t="array" ref="Z44">SUMPRODUCT(Гот.Продукт!$B44:$BB44,TRANSPOSE('Производственное задание'!Y$2:Y$54))</f>
        <v>0</v>
      </c>
    </row>
    <row r="45" spans="1:26" x14ac:dyDescent="0.25">
      <c r="A45" s="3">
        <f t="shared" si="0"/>
        <v>0</v>
      </c>
      <c r="B45" s="5" t="s">
        <v>157</v>
      </c>
      <c r="C45" s="3">
        <f t="array" ref="C45">SUMPRODUCT(Гот.Продукт!$B45:$BB45,TRANSPOSE('Производственное задание'!B$2:B$54))</f>
        <v>0</v>
      </c>
      <c r="D45" s="3">
        <f t="array" ref="D45">SUMPRODUCT(Гот.Продукт!$B45:$BB45,TRANSPOSE('Производственное задание'!C$2:C$54))</f>
        <v>0</v>
      </c>
      <c r="E45" s="3">
        <f t="array" ref="E45">SUMPRODUCT(Гот.Продукт!$B45:$BB45,TRANSPOSE('Производственное задание'!D$2:D$54))</f>
        <v>0</v>
      </c>
      <c r="F45" s="3">
        <f t="array" ref="F45">SUMPRODUCT(Гот.Продукт!$B45:$BB45,TRANSPOSE('Производственное задание'!E$2:E$54))</f>
        <v>0</v>
      </c>
      <c r="G45" s="3">
        <f t="array" ref="G45">SUMPRODUCT(Гот.Продукт!$B45:$BB45,TRANSPOSE('Производственное задание'!F$2:F$54))</f>
        <v>0</v>
      </c>
      <c r="H45" s="3">
        <f t="array" ref="H45">SUMPRODUCT(Гот.Продукт!$B45:$BB45,TRANSPOSE('Производственное задание'!G$2:G$54))</f>
        <v>0</v>
      </c>
      <c r="I45" s="3">
        <f t="array" ref="I45">SUMPRODUCT(Гот.Продукт!$B45:$BB45,TRANSPOSE('Производственное задание'!H$2:H$54))</f>
        <v>0</v>
      </c>
      <c r="J45" s="3">
        <f t="array" ref="J45">SUMPRODUCT(Гот.Продукт!$B45:$BB45,TRANSPOSE('Производственное задание'!I$2:I$54))</f>
        <v>0</v>
      </c>
      <c r="K45" s="3">
        <f t="array" ref="K45">SUMPRODUCT(Гот.Продукт!$B45:$BB45,TRANSPOSE('Производственное задание'!J$2:J$54))</f>
        <v>0</v>
      </c>
      <c r="L45" s="3">
        <f t="array" ref="L45">SUMPRODUCT(Гот.Продукт!$B45:$BB45,TRANSPOSE('Производственное задание'!K$2:K$54))</f>
        <v>0</v>
      </c>
      <c r="M45" s="3">
        <f t="array" ref="M45">SUMPRODUCT(Гот.Продукт!$B45:$BB45,TRANSPOSE('Производственное задание'!L$2:L$54))</f>
        <v>0</v>
      </c>
      <c r="N45" s="3">
        <f t="array" ref="N45">SUMPRODUCT(Гот.Продукт!$B45:$BB45,TRANSPOSE('Производственное задание'!M$2:M$54))</f>
        <v>0</v>
      </c>
      <c r="O45" s="3">
        <f t="array" ref="O45">SUMPRODUCT(Гот.Продукт!$B45:$BB45,TRANSPOSE('Производственное задание'!N$2:N$54))</f>
        <v>0</v>
      </c>
      <c r="P45" s="3">
        <f t="array" ref="P45">SUMPRODUCT(Гот.Продукт!$B45:$BB45,TRANSPOSE('Производственное задание'!O$2:O$54))</f>
        <v>0</v>
      </c>
      <c r="Q45" s="3">
        <f t="array" ref="Q45">SUMPRODUCT(Гот.Продукт!$B45:$BB45,TRANSPOSE('Производственное задание'!P$2:P$54))</f>
        <v>0</v>
      </c>
      <c r="R45" s="3">
        <f t="array" ref="R45">SUMPRODUCT(Гот.Продукт!$B45:$BB45,TRANSPOSE('Производственное задание'!Q$2:Q$54))</f>
        <v>0</v>
      </c>
      <c r="S45" s="3">
        <f t="array" ref="S45">SUMPRODUCT(Гот.Продукт!$B45:$BB45,TRANSPOSE('Производственное задание'!R$2:R$54))</f>
        <v>0</v>
      </c>
      <c r="T45" s="3">
        <f t="array" ref="T45">SUMPRODUCT(Гот.Продукт!$B45:$BB45,TRANSPOSE('Производственное задание'!S$2:S$54))</f>
        <v>0</v>
      </c>
      <c r="U45" s="3">
        <f t="array" ref="U45">SUMPRODUCT(Гот.Продукт!$B45:$BB45,TRANSPOSE('Производственное задание'!T$2:T$54))</f>
        <v>0</v>
      </c>
      <c r="V45" s="3">
        <f t="array" ref="V45">SUMPRODUCT(Гот.Продукт!$B45:$BB45,TRANSPOSE('Производственное задание'!U$2:U$54))</f>
        <v>0</v>
      </c>
      <c r="W45" s="3">
        <f t="array" ref="W45">SUMPRODUCT(Гот.Продукт!$B45:$BB45,TRANSPOSE('Производственное задание'!V$2:V$54))</f>
        <v>0</v>
      </c>
      <c r="X45" s="3">
        <f t="array" ref="X45">SUMPRODUCT(Гот.Продукт!$B45:$BB45,TRANSPOSE('Производственное задание'!W$2:W$54))</f>
        <v>0</v>
      </c>
      <c r="Y45" s="3">
        <f t="array" ref="Y45">SUMPRODUCT(Гот.Продукт!$B45:$BB45,TRANSPOSE('Производственное задание'!X$2:X$54))</f>
        <v>0</v>
      </c>
      <c r="Z45" s="3">
        <f t="array" ref="Z45">SUMPRODUCT(Гот.Продукт!$B45:$BB45,TRANSPOSE('Производственное задание'!Y$2:Y$54))</f>
        <v>0</v>
      </c>
    </row>
    <row r="46" spans="1:26" x14ac:dyDescent="0.25">
      <c r="A46" s="3">
        <f t="shared" si="0"/>
        <v>0</v>
      </c>
      <c r="B46" s="5" t="s">
        <v>158</v>
      </c>
      <c r="C46" s="3">
        <f t="array" ref="C46">SUMPRODUCT(Гот.Продукт!$B46:$BB46,TRANSPOSE('Производственное задание'!B$2:B$54))</f>
        <v>0</v>
      </c>
      <c r="D46" s="3">
        <f t="array" ref="D46">SUMPRODUCT(Гот.Продукт!$B46:$BB46,TRANSPOSE('Производственное задание'!C$2:C$54))</f>
        <v>0</v>
      </c>
      <c r="E46" s="3">
        <f t="array" ref="E46">SUMPRODUCT(Гот.Продукт!$B46:$BB46,TRANSPOSE('Производственное задание'!D$2:D$54))</f>
        <v>0</v>
      </c>
      <c r="F46" s="3">
        <f t="array" ref="F46">SUMPRODUCT(Гот.Продукт!$B46:$BB46,TRANSPOSE('Производственное задание'!E$2:E$54))</f>
        <v>0</v>
      </c>
      <c r="G46" s="3">
        <f t="array" ref="G46">SUMPRODUCT(Гот.Продукт!$B46:$BB46,TRANSPOSE('Производственное задание'!F$2:F$54))</f>
        <v>0</v>
      </c>
      <c r="H46" s="3">
        <f t="array" ref="H46">SUMPRODUCT(Гот.Продукт!$B46:$BB46,TRANSPOSE('Производственное задание'!G$2:G$54))</f>
        <v>0</v>
      </c>
      <c r="I46" s="3">
        <f t="array" ref="I46">SUMPRODUCT(Гот.Продукт!$B46:$BB46,TRANSPOSE('Производственное задание'!H$2:H$54))</f>
        <v>0</v>
      </c>
      <c r="J46" s="3">
        <f t="array" ref="J46">SUMPRODUCT(Гот.Продукт!$B46:$BB46,TRANSPOSE('Производственное задание'!I$2:I$54))</f>
        <v>0</v>
      </c>
      <c r="K46" s="3">
        <f t="array" ref="K46">SUMPRODUCT(Гот.Продукт!$B46:$BB46,TRANSPOSE('Производственное задание'!J$2:J$54))</f>
        <v>0</v>
      </c>
      <c r="L46" s="3">
        <f t="array" ref="L46">SUMPRODUCT(Гот.Продукт!$B46:$BB46,TRANSPOSE('Производственное задание'!K$2:K$54))</f>
        <v>0</v>
      </c>
      <c r="M46" s="3">
        <f t="array" ref="M46">SUMPRODUCT(Гот.Продукт!$B46:$BB46,TRANSPOSE('Производственное задание'!L$2:L$54))</f>
        <v>0</v>
      </c>
      <c r="N46" s="3">
        <f t="array" ref="N46">SUMPRODUCT(Гот.Продукт!$B46:$BB46,TRANSPOSE('Производственное задание'!M$2:M$54))</f>
        <v>0</v>
      </c>
      <c r="O46" s="3">
        <f t="array" ref="O46">SUMPRODUCT(Гот.Продукт!$B46:$BB46,TRANSPOSE('Производственное задание'!N$2:N$54))</f>
        <v>0</v>
      </c>
      <c r="P46" s="3">
        <f t="array" ref="P46">SUMPRODUCT(Гот.Продукт!$B46:$BB46,TRANSPOSE('Производственное задание'!O$2:O$54))</f>
        <v>0</v>
      </c>
      <c r="Q46" s="3">
        <f t="array" ref="Q46">SUMPRODUCT(Гот.Продукт!$B46:$BB46,TRANSPOSE('Производственное задание'!P$2:P$54))</f>
        <v>0</v>
      </c>
      <c r="R46" s="3">
        <f t="array" ref="R46">SUMPRODUCT(Гот.Продукт!$B46:$BB46,TRANSPOSE('Производственное задание'!Q$2:Q$54))</f>
        <v>0</v>
      </c>
      <c r="S46" s="3">
        <f t="array" ref="S46">SUMPRODUCT(Гот.Продукт!$B46:$BB46,TRANSPOSE('Производственное задание'!R$2:R$54))</f>
        <v>0</v>
      </c>
      <c r="T46" s="3">
        <f t="array" ref="T46">SUMPRODUCT(Гот.Продукт!$B46:$BB46,TRANSPOSE('Производственное задание'!S$2:S$54))</f>
        <v>0</v>
      </c>
      <c r="U46" s="3">
        <f t="array" ref="U46">SUMPRODUCT(Гот.Продукт!$B46:$BB46,TRANSPOSE('Производственное задание'!T$2:T$54))</f>
        <v>0</v>
      </c>
      <c r="V46" s="3">
        <f t="array" ref="V46">SUMPRODUCT(Гот.Продукт!$B46:$BB46,TRANSPOSE('Производственное задание'!U$2:U$54))</f>
        <v>0</v>
      </c>
      <c r="W46" s="3">
        <f t="array" ref="W46">SUMPRODUCT(Гот.Продукт!$B46:$BB46,TRANSPOSE('Производственное задание'!V$2:V$54))</f>
        <v>0</v>
      </c>
      <c r="X46" s="3">
        <f t="array" ref="X46">SUMPRODUCT(Гот.Продукт!$B46:$BB46,TRANSPOSE('Производственное задание'!W$2:W$54))</f>
        <v>0</v>
      </c>
      <c r="Y46" s="3">
        <f t="array" ref="Y46">SUMPRODUCT(Гот.Продукт!$B46:$BB46,TRANSPOSE('Производственное задание'!X$2:X$54))</f>
        <v>0</v>
      </c>
      <c r="Z46" s="3">
        <f t="array" ref="Z46">SUMPRODUCT(Гот.Продукт!$B46:$BB46,TRANSPOSE('Производственное задание'!Y$2:Y$54))</f>
        <v>0</v>
      </c>
    </row>
    <row r="47" spans="1:26" x14ac:dyDescent="0.25">
      <c r="A47" s="3">
        <f t="shared" si="0"/>
        <v>0</v>
      </c>
      <c r="B47" s="5" t="s">
        <v>159</v>
      </c>
      <c r="C47" s="3">
        <f t="array" ref="C47">SUMPRODUCT(Гот.Продукт!$B47:$BB47,TRANSPOSE('Производственное задание'!B$2:B$54))</f>
        <v>0</v>
      </c>
      <c r="D47" s="3">
        <f t="array" ref="D47">SUMPRODUCT(Гот.Продукт!$B47:$BB47,TRANSPOSE('Производственное задание'!C$2:C$54))</f>
        <v>0</v>
      </c>
      <c r="E47" s="3">
        <f t="array" ref="E47">SUMPRODUCT(Гот.Продукт!$B47:$BB47,TRANSPOSE('Производственное задание'!D$2:D$54))</f>
        <v>0</v>
      </c>
      <c r="F47" s="3">
        <f t="array" ref="F47">SUMPRODUCT(Гот.Продукт!$B47:$BB47,TRANSPOSE('Производственное задание'!E$2:E$54))</f>
        <v>0</v>
      </c>
      <c r="G47" s="3">
        <f t="array" ref="G47">SUMPRODUCT(Гот.Продукт!$B47:$BB47,TRANSPOSE('Производственное задание'!F$2:F$54))</f>
        <v>0</v>
      </c>
      <c r="H47" s="3">
        <f t="array" ref="H47">SUMPRODUCT(Гот.Продукт!$B47:$BB47,TRANSPOSE('Производственное задание'!G$2:G$54))</f>
        <v>0</v>
      </c>
      <c r="I47" s="3">
        <f t="array" ref="I47">SUMPRODUCT(Гот.Продукт!$B47:$BB47,TRANSPOSE('Производственное задание'!H$2:H$54))</f>
        <v>0</v>
      </c>
      <c r="J47" s="3">
        <f t="array" ref="J47">SUMPRODUCT(Гот.Продукт!$B47:$BB47,TRANSPOSE('Производственное задание'!I$2:I$54))</f>
        <v>0</v>
      </c>
      <c r="K47" s="3">
        <f t="array" ref="K47">SUMPRODUCT(Гот.Продукт!$B47:$BB47,TRANSPOSE('Производственное задание'!J$2:J$54))</f>
        <v>0</v>
      </c>
      <c r="L47" s="3">
        <f t="array" ref="L47">SUMPRODUCT(Гот.Продукт!$B47:$BB47,TRANSPOSE('Производственное задание'!K$2:K$54))</f>
        <v>0</v>
      </c>
      <c r="M47" s="3">
        <f t="array" ref="M47">SUMPRODUCT(Гот.Продукт!$B47:$BB47,TRANSPOSE('Производственное задание'!L$2:L$54))</f>
        <v>0</v>
      </c>
      <c r="N47" s="3">
        <f t="array" ref="N47">SUMPRODUCT(Гот.Продукт!$B47:$BB47,TRANSPOSE('Производственное задание'!M$2:M$54))</f>
        <v>0</v>
      </c>
      <c r="O47" s="3">
        <f t="array" ref="O47">SUMPRODUCT(Гот.Продукт!$B47:$BB47,TRANSPOSE('Производственное задание'!N$2:N$54))</f>
        <v>0</v>
      </c>
      <c r="P47" s="3">
        <f t="array" ref="P47">SUMPRODUCT(Гот.Продукт!$B47:$BB47,TRANSPOSE('Производственное задание'!O$2:O$54))</f>
        <v>0</v>
      </c>
      <c r="Q47" s="3">
        <f t="array" ref="Q47">SUMPRODUCT(Гот.Продукт!$B47:$BB47,TRANSPOSE('Производственное задание'!P$2:P$54))</f>
        <v>0</v>
      </c>
      <c r="R47" s="3">
        <f t="array" ref="R47">SUMPRODUCT(Гот.Продукт!$B47:$BB47,TRANSPOSE('Производственное задание'!Q$2:Q$54))</f>
        <v>0</v>
      </c>
      <c r="S47" s="3">
        <f t="array" ref="S47">SUMPRODUCT(Гот.Продукт!$B47:$BB47,TRANSPOSE('Производственное задание'!R$2:R$54))</f>
        <v>0</v>
      </c>
      <c r="T47" s="3">
        <f t="array" ref="T47">SUMPRODUCT(Гот.Продукт!$B47:$BB47,TRANSPOSE('Производственное задание'!S$2:S$54))</f>
        <v>0</v>
      </c>
      <c r="U47" s="3">
        <f t="array" ref="U47">SUMPRODUCT(Гот.Продукт!$B47:$BB47,TRANSPOSE('Производственное задание'!T$2:T$54))</f>
        <v>0</v>
      </c>
      <c r="V47" s="3">
        <f t="array" ref="V47">SUMPRODUCT(Гот.Продукт!$B47:$BB47,TRANSPOSE('Производственное задание'!U$2:U$54))</f>
        <v>0</v>
      </c>
      <c r="W47" s="3">
        <f t="array" ref="W47">SUMPRODUCT(Гот.Продукт!$B47:$BB47,TRANSPOSE('Производственное задание'!V$2:V$54))</f>
        <v>0</v>
      </c>
      <c r="X47" s="3">
        <f t="array" ref="X47">SUMPRODUCT(Гот.Продукт!$B47:$BB47,TRANSPOSE('Производственное задание'!W$2:W$54))</f>
        <v>0</v>
      </c>
      <c r="Y47" s="3">
        <f t="array" ref="Y47">SUMPRODUCT(Гот.Продукт!$B47:$BB47,TRANSPOSE('Производственное задание'!X$2:X$54))</f>
        <v>0</v>
      </c>
      <c r="Z47" s="3">
        <f t="array" ref="Z47">SUMPRODUCT(Гот.Продукт!$B47:$BB47,TRANSPOSE('Производственное задание'!Y$2:Y$54))</f>
        <v>0</v>
      </c>
    </row>
    <row r="48" spans="1:26" x14ac:dyDescent="0.25">
      <c r="A48" s="3">
        <f t="shared" si="0"/>
        <v>0</v>
      </c>
      <c r="B48" s="5" t="s">
        <v>160</v>
      </c>
      <c r="C48" s="3">
        <f t="array" ref="C48">SUMPRODUCT(Гот.Продукт!$B48:$BB48,TRANSPOSE('Производственное задание'!B$2:B$54))</f>
        <v>0</v>
      </c>
      <c r="D48" s="3">
        <f t="array" ref="D48">SUMPRODUCT(Гот.Продукт!$B48:$BB48,TRANSPOSE('Производственное задание'!C$2:C$54))</f>
        <v>0</v>
      </c>
      <c r="E48" s="3">
        <f t="array" ref="E48">SUMPRODUCT(Гот.Продукт!$B48:$BB48,TRANSPOSE('Производственное задание'!D$2:D$54))</f>
        <v>0</v>
      </c>
      <c r="F48" s="3">
        <f t="array" ref="F48">SUMPRODUCT(Гот.Продукт!$B48:$BB48,TRANSPOSE('Производственное задание'!E$2:E$54))</f>
        <v>0</v>
      </c>
      <c r="G48" s="3">
        <f t="array" ref="G48">SUMPRODUCT(Гот.Продукт!$B48:$BB48,TRANSPOSE('Производственное задание'!F$2:F$54))</f>
        <v>0</v>
      </c>
      <c r="H48" s="3">
        <f t="array" ref="H48">SUMPRODUCT(Гот.Продукт!$B48:$BB48,TRANSPOSE('Производственное задание'!G$2:G$54))</f>
        <v>0</v>
      </c>
      <c r="I48" s="3">
        <f t="array" ref="I48">SUMPRODUCT(Гот.Продукт!$B48:$BB48,TRANSPOSE('Производственное задание'!H$2:H$54))</f>
        <v>0</v>
      </c>
      <c r="J48" s="3">
        <f t="array" ref="J48">SUMPRODUCT(Гот.Продукт!$B48:$BB48,TRANSPOSE('Производственное задание'!I$2:I$54))</f>
        <v>0</v>
      </c>
      <c r="K48" s="3">
        <f t="array" ref="K48">SUMPRODUCT(Гот.Продукт!$B48:$BB48,TRANSPOSE('Производственное задание'!J$2:J$54))</f>
        <v>0</v>
      </c>
      <c r="L48" s="3">
        <f t="array" ref="L48">SUMPRODUCT(Гот.Продукт!$B48:$BB48,TRANSPOSE('Производственное задание'!K$2:K$54))</f>
        <v>0</v>
      </c>
      <c r="M48" s="3">
        <f t="array" ref="M48">SUMPRODUCT(Гот.Продукт!$B48:$BB48,TRANSPOSE('Производственное задание'!L$2:L$54))</f>
        <v>0</v>
      </c>
      <c r="N48" s="3">
        <f t="array" ref="N48">SUMPRODUCT(Гот.Продукт!$B48:$BB48,TRANSPOSE('Производственное задание'!M$2:M$54))</f>
        <v>0</v>
      </c>
      <c r="O48" s="3">
        <f t="array" ref="O48">SUMPRODUCT(Гот.Продукт!$B48:$BB48,TRANSPOSE('Производственное задание'!N$2:N$54))</f>
        <v>0</v>
      </c>
      <c r="P48" s="3">
        <f t="array" ref="P48">SUMPRODUCT(Гот.Продукт!$B48:$BB48,TRANSPOSE('Производственное задание'!O$2:O$54))</f>
        <v>0</v>
      </c>
      <c r="Q48" s="3">
        <f t="array" ref="Q48">SUMPRODUCT(Гот.Продукт!$B48:$BB48,TRANSPOSE('Производственное задание'!P$2:P$54))</f>
        <v>0</v>
      </c>
      <c r="R48" s="3">
        <f t="array" ref="R48">SUMPRODUCT(Гот.Продукт!$B48:$BB48,TRANSPOSE('Производственное задание'!Q$2:Q$54))</f>
        <v>0</v>
      </c>
      <c r="S48" s="3">
        <f t="array" ref="S48">SUMPRODUCT(Гот.Продукт!$B48:$BB48,TRANSPOSE('Производственное задание'!R$2:R$54))</f>
        <v>0</v>
      </c>
      <c r="T48" s="3">
        <f t="array" ref="T48">SUMPRODUCT(Гот.Продукт!$B48:$BB48,TRANSPOSE('Производственное задание'!S$2:S$54))</f>
        <v>0</v>
      </c>
      <c r="U48" s="3">
        <f t="array" ref="U48">SUMPRODUCT(Гот.Продукт!$B48:$BB48,TRANSPOSE('Производственное задание'!T$2:T$54))</f>
        <v>0</v>
      </c>
      <c r="V48" s="3">
        <f t="array" ref="V48">SUMPRODUCT(Гот.Продукт!$B48:$BB48,TRANSPOSE('Производственное задание'!U$2:U$54))</f>
        <v>0</v>
      </c>
      <c r="W48" s="3">
        <f t="array" ref="W48">SUMPRODUCT(Гот.Продукт!$B48:$BB48,TRANSPOSE('Производственное задание'!V$2:V$54))</f>
        <v>0</v>
      </c>
      <c r="X48" s="3">
        <f t="array" ref="X48">SUMPRODUCT(Гот.Продукт!$B48:$BB48,TRANSPOSE('Производственное задание'!W$2:W$54))</f>
        <v>0</v>
      </c>
      <c r="Y48" s="3">
        <f t="array" ref="Y48">SUMPRODUCT(Гот.Продукт!$B48:$BB48,TRANSPOSE('Производственное задание'!X$2:X$54))</f>
        <v>0</v>
      </c>
      <c r="Z48" s="3">
        <f t="array" ref="Z48">SUMPRODUCT(Гот.Продукт!$B48:$BB48,TRANSPOSE('Производственное задание'!Y$2:Y$54))</f>
        <v>0</v>
      </c>
    </row>
    <row r="49" spans="1:26" x14ac:dyDescent="0.25">
      <c r="A49" s="3">
        <f t="shared" si="0"/>
        <v>0</v>
      </c>
      <c r="B49" s="5" t="s">
        <v>161</v>
      </c>
      <c r="C49" s="3">
        <f t="array" ref="C49">SUMPRODUCT(Гот.Продукт!$B49:$BB49,TRANSPOSE('Производственное задание'!B$2:B$54))</f>
        <v>0</v>
      </c>
      <c r="D49" s="3">
        <f t="array" ref="D49">SUMPRODUCT(Гот.Продукт!$B49:$BB49,TRANSPOSE('Производственное задание'!C$2:C$54))</f>
        <v>0</v>
      </c>
      <c r="E49" s="3">
        <f t="array" ref="E49">SUMPRODUCT(Гот.Продукт!$B49:$BB49,TRANSPOSE('Производственное задание'!D$2:D$54))</f>
        <v>0</v>
      </c>
      <c r="F49" s="3">
        <f t="array" ref="F49">SUMPRODUCT(Гот.Продукт!$B49:$BB49,TRANSPOSE('Производственное задание'!E$2:E$54))</f>
        <v>0</v>
      </c>
      <c r="G49" s="3">
        <f t="array" ref="G49">SUMPRODUCT(Гот.Продукт!$B49:$BB49,TRANSPOSE('Производственное задание'!F$2:F$54))</f>
        <v>0</v>
      </c>
      <c r="H49" s="3">
        <f t="array" ref="H49">SUMPRODUCT(Гот.Продукт!$B49:$BB49,TRANSPOSE('Производственное задание'!G$2:G$54))</f>
        <v>0</v>
      </c>
      <c r="I49" s="3">
        <f t="array" ref="I49">SUMPRODUCT(Гот.Продукт!$B49:$BB49,TRANSPOSE('Производственное задание'!H$2:H$54))</f>
        <v>0</v>
      </c>
      <c r="J49" s="3">
        <f t="array" ref="J49">SUMPRODUCT(Гот.Продукт!$B49:$BB49,TRANSPOSE('Производственное задание'!I$2:I$54))</f>
        <v>0</v>
      </c>
      <c r="K49" s="3">
        <f t="array" ref="K49">SUMPRODUCT(Гот.Продукт!$B49:$BB49,TRANSPOSE('Производственное задание'!J$2:J$54))</f>
        <v>0</v>
      </c>
      <c r="L49" s="3">
        <f t="array" ref="L49">SUMPRODUCT(Гот.Продукт!$B49:$BB49,TRANSPOSE('Производственное задание'!K$2:K$54))</f>
        <v>0</v>
      </c>
      <c r="M49" s="3">
        <f t="array" ref="M49">SUMPRODUCT(Гот.Продукт!$B49:$BB49,TRANSPOSE('Производственное задание'!L$2:L$54))</f>
        <v>0</v>
      </c>
      <c r="N49" s="3">
        <f t="array" ref="N49">SUMPRODUCT(Гот.Продукт!$B49:$BB49,TRANSPOSE('Производственное задание'!M$2:M$54))</f>
        <v>0</v>
      </c>
      <c r="O49" s="3">
        <f t="array" ref="O49">SUMPRODUCT(Гот.Продукт!$B49:$BB49,TRANSPOSE('Производственное задание'!N$2:N$54))</f>
        <v>0</v>
      </c>
      <c r="P49" s="3">
        <f t="array" ref="P49">SUMPRODUCT(Гот.Продукт!$B49:$BB49,TRANSPOSE('Производственное задание'!O$2:O$54))</f>
        <v>0</v>
      </c>
      <c r="Q49" s="3">
        <f t="array" ref="Q49">SUMPRODUCT(Гот.Продукт!$B49:$BB49,TRANSPOSE('Производственное задание'!P$2:P$54))</f>
        <v>0</v>
      </c>
      <c r="R49" s="3">
        <f t="array" ref="R49">SUMPRODUCT(Гот.Продукт!$B49:$BB49,TRANSPOSE('Производственное задание'!Q$2:Q$54))</f>
        <v>0</v>
      </c>
      <c r="S49" s="3">
        <f t="array" ref="S49">SUMPRODUCT(Гот.Продукт!$B49:$BB49,TRANSPOSE('Производственное задание'!R$2:R$54))</f>
        <v>0</v>
      </c>
      <c r="T49" s="3">
        <f t="array" ref="T49">SUMPRODUCT(Гот.Продукт!$B49:$BB49,TRANSPOSE('Производственное задание'!S$2:S$54))</f>
        <v>0</v>
      </c>
      <c r="U49" s="3">
        <f t="array" ref="U49">SUMPRODUCT(Гот.Продукт!$B49:$BB49,TRANSPOSE('Производственное задание'!T$2:T$54))</f>
        <v>0</v>
      </c>
      <c r="V49" s="3">
        <f t="array" ref="V49">SUMPRODUCT(Гот.Продукт!$B49:$BB49,TRANSPOSE('Производственное задание'!U$2:U$54))</f>
        <v>0</v>
      </c>
      <c r="W49" s="3">
        <f t="array" ref="W49">SUMPRODUCT(Гот.Продукт!$B49:$BB49,TRANSPOSE('Производственное задание'!V$2:V$54))</f>
        <v>0</v>
      </c>
      <c r="X49" s="3">
        <f t="array" ref="X49">SUMPRODUCT(Гот.Продукт!$B49:$BB49,TRANSPOSE('Производственное задание'!W$2:W$54))</f>
        <v>0</v>
      </c>
      <c r="Y49" s="3">
        <f t="array" ref="Y49">SUMPRODUCT(Гот.Продукт!$B49:$BB49,TRANSPOSE('Производственное задание'!X$2:X$54))</f>
        <v>0</v>
      </c>
      <c r="Z49" s="3">
        <f t="array" ref="Z49">SUMPRODUCT(Гот.Продукт!$B49:$BB49,TRANSPOSE('Производственное задание'!Y$2:Y$54))</f>
        <v>0</v>
      </c>
    </row>
    <row r="50" spans="1:26" x14ac:dyDescent="0.25">
      <c r="A50" s="3">
        <f t="shared" si="0"/>
        <v>0</v>
      </c>
      <c r="B50" s="5" t="s">
        <v>162</v>
      </c>
      <c r="C50" s="3">
        <f t="array" ref="C50">SUMPRODUCT(Гот.Продукт!$B50:$BB50,TRANSPOSE('Производственное задание'!B$2:B$54))</f>
        <v>0</v>
      </c>
      <c r="D50" s="3">
        <f t="array" ref="D50">SUMPRODUCT(Гот.Продукт!$B50:$BB50,TRANSPOSE('Производственное задание'!C$2:C$54))</f>
        <v>0</v>
      </c>
      <c r="E50" s="3">
        <f t="array" ref="E50">SUMPRODUCT(Гот.Продукт!$B50:$BB50,TRANSPOSE('Производственное задание'!D$2:D$54))</f>
        <v>0</v>
      </c>
      <c r="F50" s="3">
        <f t="array" ref="F50">SUMPRODUCT(Гот.Продукт!$B50:$BB50,TRANSPOSE('Производственное задание'!E$2:E$54))</f>
        <v>0</v>
      </c>
      <c r="G50" s="3">
        <f t="array" ref="G50">SUMPRODUCT(Гот.Продукт!$B50:$BB50,TRANSPOSE('Производственное задание'!F$2:F$54))</f>
        <v>0</v>
      </c>
      <c r="H50" s="3">
        <f t="array" ref="H50">SUMPRODUCT(Гот.Продукт!$B50:$BB50,TRANSPOSE('Производственное задание'!G$2:G$54))</f>
        <v>0</v>
      </c>
      <c r="I50" s="3">
        <f t="array" ref="I50">SUMPRODUCT(Гот.Продукт!$B50:$BB50,TRANSPOSE('Производственное задание'!H$2:H$54))</f>
        <v>0</v>
      </c>
      <c r="J50" s="3">
        <f t="array" ref="J50">SUMPRODUCT(Гот.Продукт!$B50:$BB50,TRANSPOSE('Производственное задание'!I$2:I$54))</f>
        <v>0</v>
      </c>
      <c r="K50" s="3">
        <f t="array" ref="K50">SUMPRODUCT(Гот.Продукт!$B50:$BB50,TRANSPOSE('Производственное задание'!J$2:J$54))</f>
        <v>0</v>
      </c>
      <c r="L50" s="3">
        <f t="array" ref="L50">SUMPRODUCT(Гот.Продукт!$B50:$BB50,TRANSPOSE('Производственное задание'!K$2:K$54))</f>
        <v>0</v>
      </c>
      <c r="M50" s="3">
        <f t="array" ref="M50">SUMPRODUCT(Гот.Продукт!$B50:$BB50,TRANSPOSE('Производственное задание'!L$2:L$54))</f>
        <v>0</v>
      </c>
      <c r="N50" s="3">
        <f t="array" ref="N50">SUMPRODUCT(Гот.Продукт!$B50:$BB50,TRANSPOSE('Производственное задание'!M$2:M$54))</f>
        <v>0</v>
      </c>
      <c r="O50" s="3">
        <f t="array" ref="O50">SUMPRODUCT(Гот.Продукт!$B50:$BB50,TRANSPOSE('Производственное задание'!N$2:N$54))</f>
        <v>0</v>
      </c>
      <c r="P50" s="3">
        <f t="array" ref="P50">SUMPRODUCT(Гот.Продукт!$B50:$BB50,TRANSPOSE('Производственное задание'!O$2:O$54))</f>
        <v>0</v>
      </c>
      <c r="Q50" s="3">
        <f t="array" ref="Q50">SUMPRODUCT(Гот.Продукт!$B50:$BB50,TRANSPOSE('Производственное задание'!P$2:P$54))</f>
        <v>0</v>
      </c>
      <c r="R50" s="3">
        <f t="array" ref="R50">SUMPRODUCT(Гот.Продукт!$B50:$BB50,TRANSPOSE('Производственное задание'!Q$2:Q$54))</f>
        <v>0</v>
      </c>
      <c r="S50" s="3">
        <f t="array" ref="S50">SUMPRODUCT(Гот.Продукт!$B50:$BB50,TRANSPOSE('Производственное задание'!R$2:R$54))</f>
        <v>0</v>
      </c>
      <c r="T50" s="3">
        <f t="array" ref="T50">SUMPRODUCT(Гот.Продукт!$B50:$BB50,TRANSPOSE('Производственное задание'!S$2:S$54))</f>
        <v>0</v>
      </c>
      <c r="U50" s="3">
        <f t="array" ref="U50">SUMPRODUCT(Гот.Продукт!$B50:$BB50,TRANSPOSE('Производственное задание'!T$2:T$54))</f>
        <v>0</v>
      </c>
      <c r="V50" s="3">
        <f t="array" ref="V50">SUMPRODUCT(Гот.Продукт!$B50:$BB50,TRANSPOSE('Производственное задание'!U$2:U$54))</f>
        <v>0</v>
      </c>
      <c r="W50" s="3">
        <f t="array" ref="W50">SUMPRODUCT(Гот.Продукт!$B50:$BB50,TRANSPOSE('Производственное задание'!V$2:V$54))</f>
        <v>0</v>
      </c>
      <c r="X50" s="3">
        <f t="array" ref="X50">SUMPRODUCT(Гот.Продукт!$B50:$BB50,TRANSPOSE('Производственное задание'!W$2:W$54))</f>
        <v>0</v>
      </c>
      <c r="Y50" s="3">
        <f t="array" ref="Y50">SUMPRODUCT(Гот.Продукт!$B50:$BB50,TRANSPOSE('Производственное задание'!X$2:X$54))</f>
        <v>0</v>
      </c>
      <c r="Z50" s="3">
        <f t="array" ref="Z50">SUMPRODUCT(Гот.Продукт!$B50:$BB50,TRANSPOSE('Производственное задание'!Y$2:Y$54))</f>
        <v>0</v>
      </c>
    </row>
    <row r="51" spans="1:26" x14ac:dyDescent="0.25">
      <c r="A51" s="3">
        <f t="shared" si="0"/>
        <v>0</v>
      </c>
      <c r="B51" s="5" t="s">
        <v>163</v>
      </c>
      <c r="C51" s="3">
        <f t="array" ref="C51">SUMPRODUCT(Гот.Продукт!$B51:$BB51,TRANSPOSE('Производственное задание'!B$2:B$54))</f>
        <v>0</v>
      </c>
      <c r="D51" s="3">
        <f t="array" ref="D51">SUMPRODUCT(Гот.Продукт!$B51:$BB51,TRANSPOSE('Производственное задание'!C$2:C$54))</f>
        <v>0</v>
      </c>
      <c r="E51" s="3">
        <f t="array" ref="E51">SUMPRODUCT(Гот.Продукт!$B51:$BB51,TRANSPOSE('Производственное задание'!D$2:D$54))</f>
        <v>0</v>
      </c>
      <c r="F51" s="3">
        <f t="array" ref="F51">SUMPRODUCT(Гот.Продукт!$B51:$BB51,TRANSPOSE('Производственное задание'!E$2:E$54))</f>
        <v>0</v>
      </c>
      <c r="G51" s="3">
        <f t="array" ref="G51">SUMPRODUCT(Гот.Продукт!$B51:$BB51,TRANSPOSE('Производственное задание'!F$2:F$54))</f>
        <v>0</v>
      </c>
      <c r="H51" s="3">
        <f t="array" ref="H51">SUMPRODUCT(Гот.Продукт!$B51:$BB51,TRANSPOSE('Производственное задание'!G$2:G$54))</f>
        <v>0</v>
      </c>
      <c r="I51" s="3">
        <f t="array" ref="I51">SUMPRODUCT(Гот.Продукт!$B51:$BB51,TRANSPOSE('Производственное задание'!H$2:H$54))</f>
        <v>0</v>
      </c>
      <c r="J51" s="3">
        <f t="array" ref="J51">SUMPRODUCT(Гот.Продукт!$B51:$BB51,TRANSPOSE('Производственное задание'!I$2:I$54))</f>
        <v>0</v>
      </c>
      <c r="K51" s="3">
        <f t="array" ref="K51">SUMPRODUCT(Гот.Продукт!$B51:$BB51,TRANSPOSE('Производственное задание'!J$2:J$54))</f>
        <v>0</v>
      </c>
      <c r="L51" s="3">
        <f t="array" ref="L51">SUMPRODUCT(Гот.Продукт!$B51:$BB51,TRANSPOSE('Производственное задание'!K$2:K$54))</f>
        <v>0</v>
      </c>
      <c r="M51" s="3">
        <f t="array" ref="M51">SUMPRODUCT(Гот.Продукт!$B51:$BB51,TRANSPOSE('Производственное задание'!L$2:L$54))</f>
        <v>0</v>
      </c>
      <c r="N51" s="3">
        <f t="array" ref="N51">SUMPRODUCT(Гот.Продукт!$B51:$BB51,TRANSPOSE('Производственное задание'!M$2:M$54))</f>
        <v>0</v>
      </c>
      <c r="O51" s="3">
        <f t="array" ref="O51">SUMPRODUCT(Гот.Продукт!$B51:$BB51,TRANSPOSE('Производственное задание'!N$2:N$54))</f>
        <v>0</v>
      </c>
      <c r="P51" s="3">
        <f t="array" ref="P51">SUMPRODUCT(Гот.Продукт!$B51:$BB51,TRANSPOSE('Производственное задание'!O$2:O$54))</f>
        <v>0</v>
      </c>
      <c r="Q51" s="3">
        <f t="array" ref="Q51">SUMPRODUCT(Гот.Продукт!$B51:$BB51,TRANSPOSE('Производственное задание'!P$2:P$54))</f>
        <v>0</v>
      </c>
      <c r="R51" s="3">
        <f t="array" ref="R51">SUMPRODUCT(Гот.Продукт!$B51:$BB51,TRANSPOSE('Производственное задание'!Q$2:Q$54))</f>
        <v>0</v>
      </c>
      <c r="S51" s="3">
        <f t="array" ref="S51">SUMPRODUCT(Гот.Продукт!$B51:$BB51,TRANSPOSE('Производственное задание'!R$2:R$54))</f>
        <v>0</v>
      </c>
      <c r="T51" s="3">
        <f t="array" ref="T51">SUMPRODUCT(Гот.Продукт!$B51:$BB51,TRANSPOSE('Производственное задание'!S$2:S$54))</f>
        <v>0</v>
      </c>
      <c r="U51" s="3">
        <f t="array" ref="U51">SUMPRODUCT(Гот.Продукт!$B51:$BB51,TRANSPOSE('Производственное задание'!T$2:T$54))</f>
        <v>0</v>
      </c>
      <c r="V51" s="3">
        <f t="array" ref="V51">SUMPRODUCT(Гот.Продукт!$B51:$BB51,TRANSPOSE('Производственное задание'!U$2:U$54))</f>
        <v>0</v>
      </c>
      <c r="W51" s="3">
        <f t="array" ref="W51">SUMPRODUCT(Гот.Продукт!$B51:$BB51,TRANSPOSE('Производственное задание'!V$2:V$54))</f>
        <v>0</v>
      </c>
      <c r="X51" s="3">
        <f t="array" ref="X51">SUMPRODUCT(Гот.Продукт!$B51:$BB51,TRANSPOSE('Производственное задание'!W$2:W$54))</f>
        <v>0</v>
      </c>
      <c r="Y51" s="3">
        <f t="array" ref="Y51">SUMPRODUCT(Гот.Продукт!$B51:$BB51,TRANSPOSE('Производственное задание'!X$2:X$54))</f>
        <v>0</v>
      </c>
      <c r="Z51" s="3">
        <f t="array" ref="Z51">SUMPRODUCT(Гот.Продукт!$B51:$BB51,TRANSPOSE('Производственное задание'!Y$2:Y$54))</f>
        <v>0</v>
      </c>
    </row>
    <row r="52" spans="1:26" x14ac:dyDescent="0.25">
      <c r="A52" s="3">
        <f t="shared" si="0"/>
        <v>0</v>
      </c>
      <c r="B52" s="5" t="s">
        <v>164</v>
      </c>
      <c r="C52" s="3">
        <f t="array" ref="C52">SUMPRODUCT(Гот.Продукт!$B52:$BB52,TRANSPOSE('Производственное задание'!B$2:B$54))</f>
        <v>0</v>
      </c>
      <c r="D52" s="3">
        <f t="array" ref="D52">SUMPRODUCT(Гот.Продукт!$B52:$BB52,TRANSPOSE('Производственное задание'!C$2:C$54))</f>
        <v>0</v>
      </c>
      <c r="E52" s="3">
        <f t="array" ref="E52">SUMPRODUCT(Гот.Продукт!$B52:$BB52,TRANSPOSE('Производственное задание'!D$2:D$54))</f>
        <v>0</v>
      </c>
      <c r="F52" s="3">
        <f t="array" ref="F52">SUMPRODUCT(Гот.Продукт!$B52:$BB52,TRANSPOSE('Производственное задание'!E$2:E$54))</f>
        <v>0</v>
      </c>
      <c r="G52" s="3">
        <f t="array" ref="G52">SUMPRODUCT(Гот.Продукт!$B52:$BB52,TRANSPOSE('Производственное задание'!F$2:F$54))</f>
        <v>0</v>
      </c>
      <c r="H52" s="3">
        <f t="array" ref="H52">SUMPRODUCT(Гот.Продукт!$B52:$BB52,TRANSPOSE('Производственное задание'!G$2:G$54))</f>
        <v>0</v>
      </c>
      <c r="I52" s="3">
        <f t="array" ref="I52">SUMPRODUCT(Гот.Продукт!$B52:$BB52,TRANSPOSE('Производственное задание'!H$2:H$54))</f>
        <v>0</v>
      </c>
      <c r="J52" s="3">
        <f t="array" ref="J52">SUMPRODUCT(Гот.Продукт!$B52:$BB52,TRANSPOSE('Производственное задание'!I$2:I$54))</f>
        <v>0</v>
      </c>
      <c r="K52" s="3">
        <f t="array" ref="K52">SUMPRODUCT(Гот.Продукт!$B52:$BB52,TRANSPOSE('Производственное задание'!J$2:J$54))</f>
        <v>0</v>
      </c>
      <c r="L52" s="3">
        <f t="array" ref="L52">SUMPRODUCT(Гот.Продукт!$B52:$BB52,TRANSPOSE('Производственное задание'!K$2:K$54))</f>
        <v>0</v>
      </c>
      <c r="M52" s="3">
        <f t="array" ref="M52">SUMPRODUCT(Гот.Продукт!$B52:$BB52,TRANSPOSE('Производственное задание'!L$2:L$54))</f>
        <v>0</v>
      </c>
      <c r="N52" s="3">
        <f t="array" ref="N52">SUMPRODUCT(Гот.Продукт!$B52:$BB52,TRANSPOSE('Производственное задание'!M$2:M$54))</f>
        <v>0</v>
      </c>
      <c r="O52" s="3">
        <f t="array" ref="O52">SUMPRODUCT(Гот.Продукт!$B52:$BB52,TRANSPOSE('Производственное задание'!N$2:N$54))</f>
        <v>0</v>
      </c>
      <c r="P52" s="3">
        <f t="array" ref="P52">SUMPRODUCT(Гот.Продукт!$B52:$BB52,TRANSPOSE('Производственное задание'!O$2:O$54))</f>
        <v>0</v>
      </c>
      <c r="Q52" s="3">
        <f t="array" ref="Q52">SUMPRODUCT(Гот.Продукт!$B52:$BB52,TRANSPOSE('Производственное задание'!P$2:P$54))</f>
        <v>0</v>
      </c>
      <c r="R52" s="3">
        <f t="array" ref="R52">SUMPRODUCT(Гот.Продукт!$B52:$BB52,TRANSPOSE('Производственное задание'!Q$2:Q$54))</f>
        <v>0</v>
      </c>
      <c r="S52" s="3">
        <f t="array" ref="S52">SUMPRODUCT(Гот.Продукт!$B52:$BB52,TRANSPOSE('Производственное задание'!R$2:R$54))</f>
        <v>0</v>
      </c>
      <c r="T52" s="3">
        <f t="array" ref="T52">SUMPRODUCT(Гот.Продукт!$B52:$BB52,TRANSPOSE('Производственное задание'!S$2:S$54))</f>
        <v>0</v>
      </c>
      <c r="U52" s="3">
        <f t="array" ref="U52">SUMPRODUCT(Гот.Продукт!$B52:$BB52,TRANSPOSE('Производственное задание'!T$2:T$54))</f>
        <v>0</v>
      </c>
      <c r="V52" s="3">
        <f t="array" ref="V52">SUMPRODUCT(Гот.Продукт!$B52:$BB52,TRANSPOSE('Производственное задание'!U$2:U$54))</f>
        <v>0</v>
      </c>
      <c r="W52" s="3">
        <f t="array" ref="W52">SUMPRODUCT(Гот.Продукт!$B52:$BB52,TRANSPOSE('Производственное задание'!V$2:V$54))</f>
        <v>0</v>
      </c>
      <c r="X52" s="3">
        <f t="array" ref="X52">SUMPRODUCT(Гот.Продукт!$B52:$BB52,TRANSPOSE('Производственное задание'!W$2:W$54))</f>
        <v>0</v>
      </c>
      <c r="Y52" s="3">
        <f t="array" ref="Y52">SUMPRODUCT(Гот.Продукт!$B52:$BB52,TRANSPOSE('Производственное задание'!X$2:X$54))</f>
        <v>0</v>
      </c>
      <c r="Z52" s="3">
        <f t="array" ref="Z52">SUMPRODUCT(Гот.Продукт!$B52:$BB52,TRANSPOSE('Производственное задание'!Y$2:Y$54))</f>
        <v>0</v>
      </c>
    </row>
    <row r="53" spans="1:26" x14ac:dyDescent="0.25">
      <c r="A53" s="3">
        <f t="shared" si="0"/>
        <v>0</v>
      </c>
      <c r="B53" s="5" t="s">
        <v>165</v>
      </c>
      <c r="C53" s="3">
        <f t="array" ref="C53">SUMPRODUCT(Гот.Продукт!$B53:$BB53,TRANSPOSE('Производственное задание'!B$2:B$54))</f>
        <v>0</v>
      </c>
      <c r="D53" s="3">
        <f t="array" ref="D53">SUMPRODUCT(Гот.Продукт!$B53:$BB53,TRANSPOSE('Производственное задание'!C$2:C$54))</f>
        <v>0</v>
      </c>
      <c r="E53" s="3">
        <f t="array" ref="E53">SUMPRODUCT(Гот.Продукт!$B53:$BB53,TRANSPOSE('Производственное задание'!D$2:D$54))</f>
        <v>0</v>
      </c>
      <c r="F53" s="3">
        <f t="array" ref="F53">SUMPRODUCT(Гот.Продукт!$B53:$BB53,TRANSPOSE('Производственное задание'!E$2:E$54))</f>
        <v>0</v>
      </c>
      <c r="G53" s="3">
        <f t="array" ref="G53">SUMPRODUCT(Гот.Продукт!$B53:$BB53,TRANSPOSE('Производственное задание'!F$2:F$54))</f>
        <v>0</v>
      </c>
      <c r="H53" s="3">
        <f t="array" ref="H53">SUMPRODUCT(Гот.Продукт!$B53:$BB53,TRANSPOSE('Производственное задание'!G$2:G$54))</f>
        <v>0</v>
      </c>
      <c r="I53" s="3">
        <f t="array" ref="I53">SUMPRODUCT(Гот.Продукт!$B53:$BB53,TRANSPOSE('Производственное задание'!H$2:H$54))</f>
        <v>0</v>
      </c>
      <c r="J53" s="3">
        <f t="array" ref="J53">SUMPRODUCT(Гот.Продукт!$B53:$BB53,TRANSPOSE('Производственное задание'!I$2:I$54))</f>
        <v>0</v>
      </c>
      <c r="K53" s="3">
        <f t="array" ref="K53">SUMPRODUCT(Гот.Продукт!$B53:$BB53,TRANSPOSE('Производственное задание'!J$2:J$54))</f>
        <v>0</v>
      </c>
      <c r="L53" s="3">
        <f t="array" ref="L53">SUMPRODUCT(Гот.Продукт!$B53:$BB53,TRANSPOSE('Производственное задание'!K$2:K$54))</f>
        <v>0</v>
      </c>
      <c r="M53" s="3">
        <f t="array" ref="M53">SUMPRODUCT(Гот.Продукт!$B53:$BB53,TRANSPOSE('Производственное задание'!L$2:L$54))</f>
        <v>0</v>
      </c>
      <c r="N53" s="3">
        <f t="array" ref="N53">SUMPRODUCT(Гот.Продукт!$B53:$BB53,TRANSPOSE('Производственное задание'!M$2:M$54))</f>
        <v>0</v>
      </c>
      <c r="O53" s="3">
        <f t="array" ref="O53">SUMPRODUCT(Гот.Продукт!$B53:$BB53,TRANSPOSE('Производственное задание'!N$2:N$54))</f>
        <v>0</v>
      </c>
      <c r="P53" s="3">
        <f t="array" ref="P53">SUMPRODUCT(Гот.Продукт!$B53:$BB53,TRANSPOSE('Производственное задание'!O$2:O$54))</f>
        <v>0</v>
      </c>
      <c r="Q53" s="3">
        <f t="array" ref="Q53">SUMPRODUCT(Гот.Продукт!$B53:$BB53,TRANSPOSE('Производственное задание'!P$2:P$54))</f>
        <v>0</v>
      </c>
      <c r="R53" s="3">
        <f t="array" ref="R53">SUMPRODUCT(Гот.Продукт!$B53:$BB53,TRANSPOSE('Производственное задание'!Q$2:Q$54))</f>
        <v>0</v>
      </c>
      <c r="S53" s="3">
        <f t="array" ref="S53">SUMPRODUCT(Гот.Продукт!$B53:$BB53,TRANSPOSE('Производственное задание'!R$2:R$54))</f>
        <v>0</v>
      </c>
      <c r="T53" s="3">
        <f t="array" ref="T53">SUMPRODUCT(Гот.Продукт!$B53:$BB53,TRANSPOSE('Производственное задание'!S$2:S$54))</f>
        <v>0</v>
      </c>
      <c r="U53" s="3">
        <f t="array" ref="U53">SUMPRODUCT(Гот.Продукт!$B53:$BB53,TRANSPOSE('Производственное задание'!T$2:T$54))</f>
        <v>0</v>
      </c>
      <c r="V53" s="3">
        <f t="array" ref="V53">SUMPRODUCT(Гот.Продукт!$B53:$BB53,TRANSPOSE('Производственное задание'!U$2:U$54))</f>
        <v>0</v>
      </c>
      <c r="W53" s="3">
        <f t="array" ref="W53">SUMPRODUCT(Гот.Продукт!$B53:$BB53,TRANSPOSE('Производственное задание'!V$2:V$54))</f>
        <v>0</v>
      </c>
      <c r="X53" s="3">
        <f t="array" ref="X53">SUMPRODUCT(Гот.Продукт!$B53:$BB53,TRANSPOSE('Производственное задание'!W$2:W$54))</f>
        <v>0</v>
      </c>
      <c r="Y53" s="3">
        <f t="array" ref="Y53">SUMPRODUCT(Гот.Продукт!$B53:$BB53,TRANSPOSE('Производственное задание'!X$2:X$54))</f>
        <v>0</v>
      </c>
      <c r="Z53" s="3">
        <f t="array" ref="Z53">SUMPRODUCT(Гот.Продукт!$B53:$BB53,TRANSPOSE('Производственное задание'!Y$2:Y$54))</f>
        <v>0</v>
      </c>
    </row>
    <row r="54" spans="1:26" x14ac:dyDescent="0.25">
      <c r="A54" s="3">
        <f t="shared" si="0"/>
        <v>0</v>
      </c>
      <c r="B54" s="5" t="s">
        <v>166</v>
      </c>
      <c r="C54" s="3">
        <f t="array" ref="C54">SUMPRODUCT(Гот.Продукт!$B54:$BB54,TRANSPOSE('Производственное задание'!B$2:B$54))</f>
        <v>0</v>
      </c>
      <c r="D54" s="3">
        <f t="array" ref="D54">SUMPRODUCT(Гот.Продукт!$B54:$BB54,TRANSPOSE('Производственное задание'!C$2:C$54))</f>
        <v>0</v>
      </c>
      <c r="E54" s="3">
        <f t="array" ref="E54">SUMPRODUCT(Гот.Продукт!$B54:$BB54,TRANSPOSE('Производственное задание'!D$2:D$54))</f>
        <v>0</v>
      </c>
      <c r="F54" s="3">
        <f t="array" ref="F54">SUMPRODUCT(Гот.Продукт!$B54:$BB54,TRANSPOSE('Производственное задание'!E$2:E$54))</f>
        <v>0</v>
      </c>
      <c r="G54" s="3">
        <f t="array" ref="G54">SUMPRODUCT(Гот.Продукт!$B54:$BB54,TRANSPOSE('Производственное задание'!F$2:F$54))</f>
        <v>0</v>
      </c>
      <c r="H54" s="3">
        <f t="array" ref="H54">SUMPRODUCT(Гот.Продукт!$B54:$BB54,TRANSPOSE('Производственное задание'!G$2:G$54))</f>
        <v>0</v>
      </c>
      <c r="I54" s="3">
        <f t="array" ref="I54">SUMPRODUCT(Гот.Продукт!$B54:$BB54,TRANSPOSE('Производственное задание'!H$2:H$54))</f>
        <v>0</v>
      </c>
      <c r="J54" s="3">
        <f t="array" ref="J54">SUMPRODUCT(Гот.Продукт!$B54:$BB54,TRANSPOSE('Производственное задание'!I$2:I$54))</f>
        <v>0</v>
      </c>
      <c r="K54" s="3">
        <f t="array" ref="K54">SUMPRODUCT(Гот.Продукт!$B54:$BB54,TRANSPOSE('Производственное задание'!J$2:J$54))</f>
        <v>0</v>
      </c>
      <c r="L54" s="3">
        <f t="array" ref="L54">SUMPRODUCT(Гот.Продукт!$B54:$BB54,TRANSPOSE('Производственное задание'!K$2:K$54))</f>
        <v>0</v>
      </c>
      <c r="M54" s="3">
        <f t="array" ref="M54">SUMPRODUCT(Гот.Продукт!$B54:$BB54,TRANSPOSE('Производственное задание'!L$2:L$54))</f>
        <v>0</v>
      </c>
      <c r="N54" s="3">
        <f t="array" ref="N54">SUMPRODUCT(Гот.Продукт!$B54:$BB54,TRANSPOSE('Производственное задание'!M$2:M$54))</f>
        <v>0</v>
      </c>
      <c r="O54" s="3">
        <f t="array" ref="O54">SUMPRODUCT(Гот.Продукт!$B54:$BB54,TRANSPOSE('Производственное задание'!N$2:N$54))</f>
        <v>0</v>
      </c>
      <c r="P54" s="3">
        <f t="array" ref="P54">SUMPRODUCT(Гот.Продукт!$B54:$BB54,TRANSPOSE('Производственное задание'!O$2:O$54))</f>
        <v>0</v>
      </c>
      <c r="Q54" s="3">
        <f t="array" ref="Q54">SUMPRODUCT(Гот.Продукт!$B54:$BB54,TRANSPOSE('Производственное задание'!P$2:P$54))</f>
        <v>0</v>
      </c>
      <c r="R54" s="3">
        <f t="array" ref="R54">SUMPRODUCT(Гот.Продукт!$B54:$BB54,TRANSPOSE('Производственное задание'!Q$2:Q$54))</f>
        <v>0</v>
      </c>
      <c r="S54" s="3">
        <f t="array" ref="S54">SUMPRODUCT(Гот.Продукт!$B54:$BB54,TRANSPOSE('Производственное задание'!R$2:R$54))</f>
        <v>0</v>
      </c>
      <c r="T54" s="3">
        <f t="array" ref="T54">SUMPRODUCT(Гот.Продукт!$B54:$BB54,TRANSPOSE('Производственное задание'!S$2:S$54))</f>
        <v>0</v>
      </c>
      <c r="U54" s="3">
        <f t="array" ref="U54">SUMPRODUCT(Гот.Продукт!$B54:$BB54,TRANSPOSE('Производственное задание'!T$2:T$54))</f>
        <v>0</v>
      </c>
      <c r="V54" s="3">
        <f t="array" ref="V54">SUMPRODUCT(Гот.Продукт!$B54:$BB54,TRANSPOSE('Производственное задание'!U$2:U$54))</f>
        <v>0</v>
      </c>
      <c r="W54" s="3">
        <f t="array" ref="W54">SUMPRODUCT(Гот.Продукт!$B54:$BB54,TRANSPOSE('Производственное задание'!V$2:V$54))</f>
        <v>0</v>
      </c>
      <c r="X54" s="3">
        <f t="array" ref="X54">SUMPRODUCT(Гот.Продукт!$B54:$BB54,TRANSPOSE('Производственное задание'!W$2:W$54))</f>
        <v>0</v>
      </c>
      <c r="Y54" s="3">
        <f t="array" ref="Y54">SUMPRODUCT(Гот.Продукт!$B54:$BB54,TRANSPOSE('Производственное задание'!X$2:X$54))</f>
        <v>0</v>
      </c>
      <c r="Z54" s="3">
        <f t="array" ref="Z54">SUMPRODUCT(Гот.Продукт!$B54:$BB54,TRANSPOSE('Производственное задание'!Y$2:Y$54))</f>
        <v>0</v>
      </c>
    </row>
    <row r="55" spans="1:26" x14ac:dyDescent="0.25">
      <c r="A55" s="3">
        <f t="shared" si="0"/>
        <v>0</v>
      </c>
      <c r="B55" s="5" t="s">
        <v>167</v>
      </c>
      <c r="C55" s="3">
        <f t="array" ref="C55">SUMPRODUCT(Гот.Продукт!$B55:$BB55,TRANSPOSE('Производственное задание'!B$2:B$54))</f>
        <v>0</v>
      </c>
      <c r="D55" s="3">
        <f t="array" ref="D55">SUMPRODUCT(Гот.Продукт!$B55:$BB55,TRANSPOSE('Производственное задание'!C$2:C$54))</f>
        <v>0</v>
      </c>
      <c r="E55" s="3">
        <f t="array" ref="E55">SUMPRODUCT(Гот.Продукт!$B55:$BB55,TRANSPOSE('Производственное задание'!D$2:D$54))</f>
        <v>0</v>
      </c>
      <c r="F55" s="3">
        <f t="array" ref="F55">SUMPRODUCT(Гот.Продукт!$B55:$BB55,TRANSPOSE('Производственное задание'!E$2:E$54))</f>
        <v>0</v>
      </c>
      <c r="G55" s="3">
        <f t="array" ref="G55">SUMPRODUCT(Гот.Продукт!$B55:$BB55,TRANSPOSE('Производственное задание'!F$2:F$54))</f>
        <v>0</v>
      </c>
      <c r="H55" s="3">
        <f t="array" ref="H55">SUMPRODUCT(Гот.Продукт!$B55:$BB55,TRANSPOSE('Производственное задание'!G$2:G$54))</f>
        <v>0</v>
      </c>
      <c r="I55" s="3">
        <f t="array" ref="I55">SUMPRODUCT(Гот.Продукт!$B55:$BB55,TRANSPOSE('Производственное задание'!H$2:H$54))</f>
        <v>0</v>
      </c>
      <c r="J55" s="3">
        <f t="array" ref="J55">SUMPRODUCT(Гот.Продукт!$B55:$BB55,TRANSPOSE('Производственное задание'!I$2:I$54))</f>
        <v>0</v>
      </c>
      <c r="K55" s="3">
        <f t="array" ref="K55">SUMPRODUCT(Гот.Продукт!$B55:$BB55,TRANSPOSE('Производственное задание'!J$2:J$54))</f>
        <v>0</v>
      </c>
      <c r="L55" s="3">
        <f t="array" ref="L55">SUMPRODUCT(Гот.Продукт!$B55:$BB55,TRANSPOSE('Производственное задание'!K$2:K$54))</f>
        <v>0</v>
      </c>
      <c r="M55" s="3">
        <f t="array" ref="M55">SUMPRODUCT(Гот.Продукт!$B55:$BB55,TRANSPOSE('Производственное задание'!L$2:L$54))</f>
        <v>0</v>
      </c>
      <c r="N55" s="3">
        <f t="array" ref="N55">SUMPRODUCT(Гот.Продукт!$B55:$BB55,TRANSPOSE('Производственное задание'!M$2:M$54))</f>
        <v>0</v>
      </c>
      <c r="O55" s="3">
        <f t="array" ref="O55">SUMPRODUCT(Гот.Продукт!$B55:$BB55,TRANSPOSE('Производственное задание'!N$2:N$54))</f>
        <v>0</v>
      </c>
      <c r="P55" s="3">
        <f t="array" ref="P55">SUMPRODUCT(Гот.Продукт!$B55:$BB55,TRANSPOSE('Производственное задание'!O$2:O$54))</f>
        <v>0</v>
      </c>
      <c r="Q55" s="3">
        <f t="array" ref="Q55">SUMPRODUCT(Гот.Продукт!$B55:$BB55,TRANSPOSE('Производственное задание'!P$2:P$54))</f>
        <v>0</v>
      </c>
      <c r="R55" s="3">
        <f t="array" ref="R55">SUMPRODUCT(Гот.Продукт!$B55:$BB55,TRANSPOSE('Производственное задание'!Q$2:Q$54))</f>
        <v>0</v>
      </c>
      <c r="S55" s="3">
        <f t="array" ref="S55">SUMPRODUCT(Гот.Продукт!$B55:$BB55,TRANSPOSE('Производственное задание'!R$2:R$54))</f>
        <v>0</v>
      </c>
      <c r="T55" s="3">
        <f t="array" ref="T55">SUMPRODUCT(Гот.Продукт!$B55:$BB55,TRANSPOSE('Производственное задание'!S$2:S$54))</f>
        <v>0</v>
      </c>
      <c r="U55" s="3">
        <f t="array" ref="U55">SUMPRODUCT(Гот.Продукт!$B55:$BB55,TRANSPOSE('Производственное задание'!T$2:T$54))</f>
        <v>0</v>
      </c>
      <c r="V55" s="3">
        <f t="array" ref="V55">SUMPRODUCT(Гот.Продукт!$B55:$BB55,TRANSPOSE('Производственное задание'!U$2:U$54))</f>
        <v>0</v>
      </c>
      <c r="W55" s="3">
        <f t="array" ref="W55">SUMPRODUCT(Гот.Продукт!$B55:$BB55,TRANSPOSE('Производственное задание'!V$2:V$54))</f>
        <v>0</v>
      </c>
      <c r="X55" s="3">
        <f t="array" ref="X55">SUMPRODUCT(Гот.Продукт!$B55:$BB55,TRANSPOSE('Производственное задание'!W$2:W$54))</f>
        <v>0</v>
      </c>
      <c r="Y55" s="3">
        <f t="array" ref="Y55">SUMPRODUCT(Гот.Продукт!$B55:$BB55,TRANSPOSE('Производственное задание'!X$2:X$54))</f>
        <v>0</v>
      </c>
      <c r="Z55" s="3">
        <f t="array" ref="Z55">SUMPRODUCT(Гот.Продукт!$B55:$BB55,TRANSPOSE('Производственное задание'!Y$2:Y$54))</f>
        <v>0</v>
      </c>
    </row>
    <row r="56" spans="1:26" x14ac:dyDescent="0.25">
      <c r="A56" s="3">
        <f t="shared" si="0"/>
        <v>0</v>
      </c>
      <c r="B56" s="5" t="s">
        <v>168</v>
      </c>
      <c r="C56" s="3">
        <f t="array" ref="C56">SUMPRODUCT(Гот.Продукт!$B56:$BB56,TRANSPOSE('Производственное задание'!B$2:B$54))</f>
        <v>0</v>
      </c>
      <c r="D56" s="3">
        <f t="array" ref="D56">SUMPRODUCT(Гот.Продукт!$B56:$BB56,TRANSPOSE('Производственное задание'!C$2:C$54))</f>
        <v>0</v>
      </c>
      <c r="E56" s="3">
        <f t="array" ref="E56">SUMPRODUCT(Гот.Продукт!$B56:$BB56,TRANSPOSE('Производственное задание'!D$2:D$54))</f>
        <v>0</v>
      </c>
      <c r="F56" s="3">
        <f t="array" ref="F56">SUMPRODUCT(Гот.Продукт!$B56:$BB56,TRANSPOSE('Производственное задание'!E$2:E$54))</f>
        <v>0</v>
      </c>
      <c r="G56" s="3">
        <f t="array" ref="G56">SUMPRODUCT(Гот.Продукт!$B56:$BB56,TRANSPOSE('Производственное задание'!F$2:F$54))</f>
        <v>0</v>
      </c>
      <c r="H56" s="3">
        <f t="array" ref="H56">SUMPRODUCT(Гот.Продукт!$B56:$BB56,TRANSPOSE('Производственное задание'!G$2:G$54))</f>
        <v>0</v>
      </c>
      <c r="I56" s="3">
        <f t="array" ref="I56">SUMPRODUCT(Гот.Продукт!$B56:$BB56,TRANSPOSE('Производственное задание'!H$2:H$54))</f>
        <v>0</v>
      </c>
      <c r="J56" s="3">
        <f t="array" ref="J56">SUMPRODUCT(Гот.Продукт!$B56:$BB56,TRANSPOSE('Производственное задание'!I$2:I$54))</f>
        <v>0</v>
      </c>
      <c r="K56" s="3">
        <f t="array" ref="K56">SUMPRODUCT(Гот.Продукт!$B56:$BB56,TRANSPOSE('Производственное задание'!J$2:J$54))</f>
        <v>0</v>
      </c>
      <c r="L56" s="3">
        <f t="array" ref="L56">SUMPRODUCT(Гот.Продукт!$B56:$BB56,TRANSPOSE('Производственное задание'!K$2:K$54))</f>
        <v>0</v>
      </c>
      <c r="M56" s="3">
        <f t="array" ref="M56">SUMPRODUCT(Гот.Продукт!$B56:$BB56,TRANSPOSE('Производственное задание'!L$2:L$54))</f>
        <v>0</v>
      </c>
      <c r="N56" s="3">
        <f t="array" ref="N56">SUMPRODUCT(Гот.Продукт!$B56:$BB56,TRANSPOSE('Производственное задание'!M$2:M$54))</f>
        <v>0</v>
      </c>
      <c r="O56" s="3">
        <f t="array" ref="O56">SUMPRODUCT(Гот.Продукт!$B56:$BB56,TRANSPOSE('Производственное задание'!N$2:N$54))</f>
        <v>0</v>
      </c>
      <c r="P56" s="3">
        <f t="array" ref="P56">SUMPRODUCT(Гот.Продукт!$B56:$BB56,TRANSPOSE('Производственное задание'!O$2:O$54))</f>
        <v>0</v>
      </c>
      <c r="Q56" s="3">
        <f t="array" ref="Q56">SUMPRODUCT(Гот.Продукт!$B56:$BB56,TRANSPOSE('Производственное задание'!P$2:P$54))</f>
        <v>0</v>
      </c>
      <c r="R56" s="3">
        <f t="array" ref="R56">SUMPRODUCT(Гот.Продукт!$B56:$BB56,TRANSPOSE('Производственное задание'!Q$2:Q$54))</f>
        <v>0</v>
      </c>
      <c r="S56" s="3">
        <f t="array" ref="S56">SUMPRODUCT(Гот.Продукт!$B56:$BB56,TRANSPOSE('Производственное задание'!R$2:R$54))</f>
        <v>0</v>
      </c>
      <c r="T56" s="3">
        <f t="array" ref="T56">SUMPRODUCT(Гот.Продукт!$B56:$BB56,TRANSPOSE('Производственное задание'!S$2:S$54))</f>
        <v>0</v>
      </c>
      <c r="U56" s="3">
        <f t="array" ref="U56">SUMPRODUCT(Гот.Продукт!$B56:$BB56,TRANSPOSE('Производственное задание'!T$2:T$54))</f>
        <v>0</v>
      </c>
      <c r="V56" s="3">
        <f t="array" ref="V56">SUMPRODUCT(Гот.Продукт!$B56:$BB56,TRANSPOSE('Производственное задание'!U$2:U$54))</f>
        <v>0</v>
      </c>
      <c r="W56" s="3">
        <f t="array" ref="W56">SUMPRODUCT(Гот.Продукт!$B56:$BB56,TRANSPOSE('Производственное задание'!V$2:V$54))</f>
        <v>0</v>
      </c>
      <c r="X56" s="3">
        <f t="array" ref="X56">SUMPRODUCT(Гот.Продукт!$B56:$BB56,TRANSPOSE('Производственное задание'!W$2:W$54))</f>
        <v>0</v>
      </c>
      <c r="Y56" s="3">
        <f t="array" ref="Y56">SUMPRODUCT(Гот.Продукт!$B56:$BB56,TRANSPOSE('Производственное задание'!X$2:X$54))</f>
        <v>0</v>
      </c>
      <c r="Z56" s="3">
        <f t="array" ref="Z56">SUMPRODUCT(Гот.Продукт!$B56:$BB56,TRANSPOSE('Производственное задание'!Y$2:Y$54))</f>
        <v>0</v>
      </c>
    </row>
    <row r="57" spans="1:26" x14ac:dyDescent="0.25">
      <c r="A57" s="3">
        <f t="shared" si="0"/>
        <v>0</v>
      </c>
      <c r="B57" s="5" t="s">
        <v>169</v>
      </c>
      <c r="C57" s="3">
        <f t="array" ref="C57">SUMPRODUCT(Гот.Продукт!$B57:$BB57,TRANSPOSE('Производственное задание'!B$2:B$54))</f>
        <v>0</v>
      </c>
      <c r="D57" s="3">
        <f t="array" ref="D57">SUMPRODUCT(Гот.Продукт!$B57:$BB57,TRANSPOSE('Производственное задание'!C$2:C$54))</f>
        <v>0</v>
      </c>
      <c r="E57" s="3">
        <f t="array" ref="E57">SUMPRODUCT(Гот.Продукт!$B57:$BB57,TRANSPOSE('Производственное задание'!D$2:D$54))</f>
        <v>0</v>
      </c>
      <c r="F57" s="3">
        <f t="array" ref="F57">SUMPRODUCT(Гот.Продукт!$B57:$BB57,TRANSPOSE('Производственное задание'!E$2:E$54))</f>
        <v>0</v>
      </c>
      <c r="G57" s="3">
        <f t="array" ref="G57">SUMPRODUCT(Гот.Продукт!$B57:$BB57,TRANSPOSE('Производственное задание'!F$2:F$54))</f>
        <v>0</v>
      </c>
      <c r="H57" s="3">
        <f t="array" ref="H57">SUMPRODUCT(Гот.Продукт!$B57:$BB57,TRANSPOSE('Производственное задание'!G$2:G$54))</f>
        <v>0</v>
      </c>
      <c r="I57" s="3">
        <f t="array" ref="I57">SUMPRODUCT(Гот.Продукт!$B57:$BB57,TRANSPOSE('Производственное задание'!H$2:H$54))</f>
        <v>0</v>
      </c>
      <c r="J57" s="3">
        <f t="array" ref="J57">SUMPRODUCT(Гот.Продукт!$B57:$BB57,TRANSPOSE('Производственное задание'!I$2:I$54))</f>
        <v>0</v>
      </c>
      <c r="K57" s="3">
        <f t="array" ref="K57">SUMPRODUCT(Гот.Продукт!$B57:$BB57,TRANSPOSE('Производственное задание'!J$2:J$54))</f>
        <v>0</v>
      </c>
      <c r="L57" s="3">
        <f t="array" ref="L57">SUMPRODUCT(Гот.Продукт!$B57:$BB57,TRANSPOSE('Производственное задание'!K$2:K$54))</f>
        <v>0</v>
      </c>
      <c r="M57" s="3">
        <f t="array" ref="M57">SUMPRODUCT(Гот.Продукт!$B57:$BB57,TRANSPOSE('Производственное задание'!L$2:L$54))</f>
        <v>0</v>
      </c>
      <c r="N57" s="3">
        <f t="array" ref="N57">SUMPRODUCT(Гот.Продукт!$B57:$BB57,TRANSPOSE('Производственное задание'!M$2:M$54))</f>
        <v>0</v>
      </c>
      <c r="O57" s="3">
        <f t="array" ref="O57">SUMPRODUCT(Гот.Продукт!$B57:$BB57,TRANSPOSE('Производственное задание'!N$2:N$54))</f>
        <v>0</v>
      </c>
      <c r="P57" s="3">
        <f t="array" ref="P57">SUMPRODUCT(Гот.Продукт!$B57:$BB57,TRANSPOSE('Производственное задание'!O$2:O$54))</f>
        <v>0</v>
      </c>
      <c r="Q57" s="3">
        <f t="array" ref="Q57">SUMPRODUCT(Гот.Продукт!$B57:$BB57,TRANSPOSE('Производственное задание'!P$2:P$54))</f>
        <v>0</v>
      </c>
      <c r="R57" s="3">
        <f t="array" ref="R57">SUMPRODUCT(Гот.Продукт!$B57:$BB57,TRANSPOSE('Производственное задание'!Q$2:Q$54))</f>
        <v>0</v>
      </c>
      <c r="S57" s="3">
        <f t="array" ref="S57">SUMPRODUCT(Гот.Продукт!$B57:$BB57,TRANSPOSE('Производственное задание'!R$2:R$54))</f>
        <v>0</v>
      </c>
      <c r="T57" s="3">
        <f t="array" ref="T57">SUMPRODUCT(Гот.Продукт!$B57:$BB57,TRANSPOSE('Производственное задание'!S$2:S$54))</f>
        <v>0</v>
      </c>
      <c r="U57" s="3">
        <f t="array" ref="U57">SUMPRODUCT(Гот.Продукт!$B57:$BB57,TRANSPOSE('Производственное задание'!T$2:T$54))</f>
        <v>0</v>
      </c>
      <c r="V57" s="3">
        <f t="array" ref="V57">SUMPRODUCT(Гот.Продукт!$B57:$BB57,TRANSPOSE('Производственное задание'!U$2:U$54))</f>
        <v>0</v>
      </c>
      <c r="W57" s="3">
        <f t="array" ref="W57">SUMPRODUCT(Гот.Продукт!$B57:$BB57,TRANSPOSE('Производственное задание'!V$2:V$54))</f>
        <v>0</v>
      </c>
      <c r="X57" s="3">
        <f t="array" ref="X57">SUMPRODUCT(Гот.Продукт!$B57:$BB57,TRANSPOSE('Производственное задание'!W$2:W$54))</f>
        <v>0</v>
      </c>
      <c r="Y57" s="3">
        <f t="array" ref="Y57">SUMPRODUCT(Гот.Продукт!$B57:$BB57,TRANSPOSE('Производственное задание'!X$2:X$54))</f>
        <v>0</v>
      </c>
      <c r="Z57" s="3">
        <f t="array" ref="Z57">SUMPRODUCT(Гот.Продукт!$B57:$BB57,TRANSPOSE('Производственное задание'!Y$2:Y$54))</f>
        <v>0</v>
      </c>
    </row>
    <row r="58" spans="1:26" x14ac:dyDescent="0.25">
      <c r="A58" s="3">
        <f t="shared" si="0"/>
        <v>0</v>
      </c>
      <c r="B58" s="5" t="s">
        <v>170</v>
      </c>
      <c r="C58" s="3">
        <f t="array" ref="C58">SUMPRODUCT(Гот.Продукт!$B58:$BB58,TRANSPOSE('Производственное задание'!B$2:B$54))</f>
        <v>0</v>
      </c>
      <c r="D58" s="3">
        <f t="array" ref="D58">SUMPRODUCT(Гот.Продукт!$B58:$BB58,TRANSPOSE('Производственное задание'!C$2:C$54))</f>
        <v>0</v>
      </c>
      <c r="E58" s="3">
        <f t="array" ref="E58">SUMPRODUCT(Гот.Продукт!$B58:$BB58,TRANSPOSE('Производственное задание'!D$2:D$54))</f>
        <v>0</v>
      </c>
      <c r="F58" s="3">
        <f t="array" ref="F58">SUMPRODUCT(Гот.Продукт!$B58:$BB58,TRANSPOSE('Производственное задание'!E$2:E$54))</f>
        <v>0</v>
      </c>
      <c r="G58" s="3">
        <f t="array" ref="G58">SUMPRODUCT(Гот.Продукт!$B58:$BB58,TRANSPOSE('Производственное задание'!F$2:F$54))</f>
        <v>0</v>
      </c>
      <c r="H58" s="3">
        <f t="array" ref="H58">SUMPRODUCT(Гот.Продукт!$B58:$BB58,TRANSPOSE('Производственное задание'!G$2:G$54))</f>
        <v>0</v>
      </c>
      <c r="I58" s="3">
        <f t="array" ref="I58">SUMPRODUCT(Гот.Продукт!$B58:$BB58,TRANSPOSE('Производственное задание'!H$2:H$54))</f>
        <v>0</v>
      </c>
      <c r="J58" s="3">
        <f t="array" ref="J58">SUMPRODUCT(Гот.Продукт!$B58:$BB58,TRANSPOSE('Производственное задание'!I$2:I$54))</f>
        <v>0</v>
      </c>
      <c r="K58" s="3">
        <f t="array" ref="K58">SUMPRODUCT(Гот.Продукт!$B58:$BB58,TRANSPOSE('Производственное задание'!J$2:J$54))</f>
        <v>0</v>
      </c>
      <c r="L58" s="3">
        <f t="array" ref="L58">SUMPRODUCT(Гот.Продукт!$B58:$BB58,TRANSPOSE('Производственное задание'!K$2:K$54))</f>
        <v>0</v>
      </c>
      <c r="M58" s="3">
        <f t="array" ref="M58">SUMPRODUCT(Гот.Продукт!$B58:$BB58,TRANSPOSE('Производственное задание'!L$2:L$54))</f>
        <v>0</v>
      </c>
      <c r="N58" s="3">
        <f t="array" ref="N58">SUMPRODUCT(Гот.Продукт!$B58:$BB58,TRANSPOSE('Производственное задание'!M$2:M$54))</f>
        <v>0</v>
      </c>
      <c r="O58" s="3">
        <f t="array" ref="O58">SUMPRODUCT(Гот.Продукт!$B58:$BB58,TRANSPOSE('Производственное задание'!N$2:N$54))</f>
        <v>0</v>
      </c>
      <c r="P58" s="3">
        <f t="array" ref="P58">SUMPRODUCT(Гот.Продукт!$B58:$BB58,TRANSPOSE('Производственное задание'!O$2:O$54))</f>
        <v>0</v>
      </c>
      <c r="Q58" s="3">
        <f t="array" ref="Q58">SUMPRODUCT(Гот.Продукт!$B58:$BB58,TRANSPOSE('Производственное задание'!P$2:P$54))</f>
        <v>0</v>
      </c>
      <c r="R58" s="3">
        <f t="array" ref="R58">SUMPRODUCT(Гот.Продукт!$B58:$BB58,TRANSPOSE('Производственное задание'!Q$2:Q$54))</f>
        <v>0</v>
      </c>
      <c r="S58" s="3">
        <f t="array" ref="S58">SUMPRODUCT(Гот.Продукт!$B58:$BB58,TRANSPOSE('Производственное задание'!R$2:R$54))</f>
        <v>0</v>
      </c>
      <c r="T58" s="3">
        <f t="array" ref="T58">SUMPRODUCT(Гот.Продукт!$B58:$BB58,TRANSPOSE('Производственное задание'!S$2:S$54))</f>
        <v>0</v>
      </c>
      <c r="U58" s="3">
        <f t="array" ref="U58">SUMPRODUCT(Гот.Продукт!$B58:$BB58,TRANSPOSE('Производственное задание'!T$2:T$54))</f>
        <v>0</v>
      </c>
      <c r="V58" s="3">
        <f t="array" ref="V58">SUMPRODUCT(Гот.Продукт!$B58:$BB58,TRANSPOSE('Производственное задание'!U$2:U$54))</f>
        <v>0</v>
      </c>
      <c r="W58" s="3">
        <f t="array" ref="W58">SUMPRODUCT(Гот.Продукт!$B58:$BB58,TRANSPOSE('Производственное задание'!V$2:V$54))</f>
        <v>0</v>
      </c>
      <c r="X58" s="3">
        <f t="array" ref="X58">SUMPRODUCT(Гот.Продукт!$B58:$BB58,TRANSPOSE('Производственное задание'!W$2:W$54))</f>
        <v>0</v>
      </c>
      <c r="Y58" s="3">
        <f t="array" ref="Y58">SUMPRODUCT(Гот.Продукт!$B58:$BB58,TRANSPOSE('Производственное задание'!X$2:X$54))</f>
        <v>0</v>
      </c>
      <c r="Z58" s="3">
        <f t="array" ref="Z58">SUMPRODUCT(Гот.Продукт!$B58:$BB58,TRANSPOSE('Производственное задание'!Y$2:Y$54))</f>
        <v>0</v>
      </c>
    </row>
    <row r="59" spans="1:26" x14ac:dyDescent="0.25">
      <c r="A59" s="3">
        <f t="shared" si="0"/>
        <v>0</v>
      </c>
      <c r="B59" s="5" t="s">
        <v>171</v>
      </c>
      <c r="C59" s="3">
        <f t="array" ref="C59">SUMPRODUCT(Гот.Продукт!$B59:$BB59,TRANSPOSE('Производственное задание'!B$2:B$54))</f>
        <v>0</v>
      </c>
      <c r="D59" s="3">
        <f t="array" ref="D59">SUMPRODUCT(Гот.Продукт!$B59:$BB59,TRANSPOSE('Производственное задание'!C$2:C$54))</f>
        <v>0</v>
      </c>
      <c r="E59" s="3">
        <f t="array" ref="E59">SUMPRODUCT(Гот.Продукт!$B59:$BB59,TRANSPOSE('Производственное задание'!D$2:D$54))</f>
        <v>0</v>
      </c>
      <c r="F59" s="3">
        <f t="array" ref="F59">SUMPRODUCT(Гот.Продукт!$B59:$BB59,TRANSPOSE('Производственное задание'!E$2:E$54))</f>
        <v>0</v>
      </c>
      <c r="G59" s="3">
        <f t="array" ref="G59">SUMPRODUCT(Гот.Продукт!$B59:$BB59,TRANSPOSE('Производственное задание'!F$2:F$54))</f>
        <v>0</v>
      </c>
      <c r="H59" s="3">
        <f t="array" ref="H59">SUMPRODUCT(Гот.Продукт!$B59:$BB59,TRANSPOSE('Производственное задание'!G$2:G$54))</f>
        <v>0</v>
      </c>
      <c r="I59" s="3">
        <f t="array" ref="I59">SUMPRODUCT(Гот.Продукт!$B59:$BB59,TRANSPOSE('Производственное задание'!H$2:H$54))</f>
        <v>0</v>
      </c>
      <c r="J59" s="3">
        <f t="array" ref="J59">SUMPRODUCT(Гот.Продукт!$B59:$BB59,TRANSPOSE('Производственное задание'!I$2:I$54))</f>
        <v>0</v>
      </c>
      <c r="K59" s="3">
        <f t="array" ref="K59">SUMPRODUCT(Гот.Продукт!$B59:$BB59,TRANSPOSE('Производственное задание'!J$2:J$54))</f>
        <v>0</v>
      </c>
      <c r="L59" s="3">
        <f t="array" ref="L59">SUMPRODUCT(Гот.Продукт!$B59:$BB59,TRANSPOSE('Производственное задание'!K$2:K$54))</f>
        <v>0</v>
      </c>
      <c r="M59" s="3">
        <f t="array" ref="M59">SUMPRODUCT(Гот.Продукт!$B59:$BB59,TRANSPOSE('Производственное задание'!L$2:L$54))</f>
        <v>0</v>
      </c>
      <c r="N59" s="3">
        <f t="array" ref="N59">SUMPRODUCT(Гот.Продукт!$B59:$BB59,TRANSPOSE('Производственное задание'!M$2:M$54))</f>
        <v>0</v>
      </c>
      <c r="O59" s="3">
        <f t="array" ref="O59">SUMPRODUCT(Гот.Продукт!$B59:$BB59,TRANSPOSE('Производственное задание'!N$2:N$54))</f>
        <v>0</v>
      </c>
      <c r="P59" s="3">
        <f t="array" ref="P59">SUMPRODUCT(Гот.Продукт!$B59:$BB59,TRANSPOSE('Производственное задание'!O$2:O$54))</f>
        <v>0</v>
      </c>
      <c r="Q59" s="3">
        <f t="array" ref="Q59">SUMPRODUCT(Гот.Продукт!$B59:$BB59,TRANSPOSE('Производственное задание'!P$2:P$54))</f>
        <v>0</v>
      </c>
      <c r="R59" s="3">
        <f t="array" ref="R59">SUMPRODUCT(Гот.Продукт!$B59:$BB59,TRANSPOSE('Производственное задание'!Q$2:Q$54))</f>
        <v>0</v>
      </c>
      <c r="S59" s="3">
        <f t="array" ref="S59">SUMPRODUCT(Гот.Продукт!$B59:$BB59,TRANSPOSE('Производственное задание'!R$2:R$54))</f>
        <v>0</v>
      </c>
      <c r="T59" s="3">
        <f t="array" ref="T59">SUMPRODUCT(Гот.Продукт!$B59:$BB59,TRANSPOSE('Производственное задание'!S$2:S$54))</f>
        <v>0</v>
      </c>
      <c r="U59" s="3">
        <f t="array" ref="U59">SUMPRODUCT(Гот.Продукт!$B59:$BB59,TRANSPOSE('Производственное задание'!T$2:T$54))</f>
        <v>0</v>
      </c>
      <c r="V59" s="3">
        <f t="array" ref="V59">SUMPRODUCT(Гот.Продукт!$B59:$BB59,TRANSPOSE('Производственное задание'!U$2:U$54))</f>
        <v>0</v>
      </c>
      <c r="W59" s="3">
        <f t="array" ref="W59">SUMPRODUCT(Гот.Продукт!$B59:$BB59,TRANSPOSE('Производственное задание'!V$2:V$54))</f>
        <v>0</v>
      </c>
      <c r="X59" s="3">
        <f t="array" ref="X59">SUMPRODUCT(Гот.Продукт!$B59:$BB59,TRANSPOSE('Производственное задание'!W$2:W$54))</f>
        <v>0</v>
      </c>
      <c r="Y59" s="3">
        <f t="array" ref="Y59">SUMPRODUCT(Гот.Продукт!$B59:$BB59,TRANSPOSE('Производственное задание'!X$2:X$54))</f>
        <v>0</v>
      </c>
      <c r="Z59" s="3">
        <f t="array" ref="Z59">SUMPRODUCT(Гот.Продукт!$B59:$BB59,TRANSPOSE('Производственное задание'!Y$2:Y$54))</f>
        <v>0</v>
      </c>
    </row>
    <row r="60" spans="1:26" x14ac:dyDescent="0.25">
      <c r="A60" s="3">
        <f t="shared" si="0"/>
        <v>0</v>
      </c>
      <c r="B60" s="5" t="s">
        <v>172</v>
      </c>
      <c r="C60" s="3">
        <f t="array" ref="C60">SUMPRODUCT(Гот.Продукт!$B60:$BB60,TRANSPOSE('Производственное задание'!B$2:B$54))</f>
        <v>0</v>
      </c>
      <c r="D60" s="3">
        <f t="array" ref="D60">SUMPRODUCT(Гот.Продукт!$B60:$BB60,TRANSPOSE('Производственное задание'!C$2:C$54))</f>
        <v>0</v>
      </c>
      <c r="E60" s="3">
        <f t="array" ref="E60">SUMPRODUCT(Гот.Продукт!$B60:$BB60,TRANSPOSE('Производственное задание'!D$2:D$54))</f>
        <v>0</v>
      </c>
      <c r="F60" s="3">
        <f t="array" ref="F60">SUMPRODUCT(Гот.Продукт!$B60:$BB60,TRANSPOSE('Производственное задание'!E$2:E$54))</f>
        <v>0</v>
      </c>
      <c r="G60" s="3">
        <f t="array" ref="G60">SUMPRODUCT(Гот.Продукт!$B60:$BB60,TRANSPOSE('Производственное задание'!F$2:F$54))</f>
        <v>0</v>
      </c>
      <c r="H60" s="3">
        <f t="array" ref="H60">SUMPRODUCT(Гот.Продукт!$B60:$BB60,TRANSPOSE('Производственное задание'!G$2:G$54))</f>
        <v>0</v>
      </c>
      <c r="I60" s="3">
        <f t="array" ref="I60">SUMPRODUCT(Гот.Продукт!$B60:$BB60,TRANSPOSE('Производственное задание'!H$2:H$54))</f>
        <v>0</v>
      </c>
      <c r="J60" s="3">
        <f t="array" ref="J60">SUMPRODUCT(Гот.Продукт!$B60:$BB60,TRANSPOSE('Производственное задание'!I$2:I$54))</f>
        <v>0</v>
      </c>
      <c r="K60" s="3">
        <f t="array" ref="K60">SUMPRODUCT(Гот.Продукт!$B60:$BB60,TRANSPOSE('Производственное задание'!J$2:J$54))</f>
        <v>0</v>
      </c>
      <c r="L60" s="3">
        <f t="array" ref="L60">SUMPRODUCT(Гот.Продукт!$B60:$BB60,TRANSPOSE('Производственное задание'!K$2:K$54))</f>
        <v>0</v>
      </c>
      <c r="M60" s="3">
        <f t="array" ref="M60">SUMPRODUCT(Гот.Продукт!$B60:$BB60,TRANSPOSE('Производственное задание'!L$2:L$54))</f>
        <v>0</v>
      </c>
      <c r="N60" s="3">
        <f t="array" ref="N60">SUMPRODUCT(Гот.Продукт!$B60:$BB60,TRANSPOSE('Производственное задание'!M$2:M$54))</f>
        <v>0</v>
      </c>
      <c r="O60" s="3">
        <f t="array" ref="O60">SUMPRODUCT(Гот.Продукт!$B60:$BB60,TRANSPOSE('Производственное задание'!N$2:N$54))</f>
        <v>0</v>
      </c>
      <c r="P60" s="3">
        <f t="array" ref="P60">SUMPRODUCT(Гот.Продукт!$B60:$BB60,TRANSPOSE('Производственное задание'!O$2:O$54))</f>
        <v>0</v>
      </c>
      <c r="Q60" s="3">
        <f t="array" ref="Q60">SUMPRODUCT(Гот.Продукт!$B60:$BB60,TRANSPOSE('Производственное задание'!P$2:P$54))</f>
        <v>0</v>
      </c>
      <c r="R60" s="3">
        <f t="array" ref="R60">SUMPRODUCT(Гот.Продукт!$B60:$BB60,TRANSPOSE('Производственное задание'!Q$2:Q$54))</f>
        <v>0</v>
      </c>
      <c r="S60" s="3">
        <f t="array" ref="S60">SUMPRODUCT(Гот.Продукт!$B60:$BB60,TRANSPOSE('Производственное задание'!R$2:R$54))</f>
        <v>0</v>
      </c>
      <c r="T60" s="3">
        <f t="array" ref="T60">SUMPRODUCT(Гот.Продукт!$B60:$BB60,TRANSPOSE('Производственное задание'!S$2:S$54))</f>
        <v>0</v>
      </c>
      <c r="U60" s="3">
        <f t="array" ref="U60">SUMPRODUCT(Гот.Продукт!$B60:$BB60,TRANSPOSE('Производственное задание'!T$2:T$54))</f>
        <v>0</v>
      </c>
      <c r="V60" s="3">
        <f t="array" ref="V60">SUMPRODUCT(Гот.Продукт!$B60:$BB60,TRANSPOSE('Производственное задание'!U$2:U$54))</f>
        <v>0</v>
      </c>
      <c r="W60" s="3">
        <f t="array" ref="W60">SUMPRODUCT(Гот.Продукт!$B60:$BB60,TRANSPOSE('Производственное задание'!V$2:V$54))</f>
        <v>0</v>
      </c>
      <c r="X60" s="3">
        <f t="array" ref="X60">SUMPRODUCT(Гот.Продукт!$B60:$BB60,TRANSPOSE('Производственное задание'!W$2:W$54))</f>
        <v>0</v>
      </c>
      <c r="Y60" s="3">
        <f t="array" ref="Y60">SUMPRODUCT(Гот.Продукт!$B60:$BB60,TRANSPOSE('Производственное задание'!X$2:X$54))</f>
        <v>0</v>
      </c>
      <c r="Z60" s="3">
        <f t="array" ref="Z60">SUMPRODUCT(Гот.Продукт!$B60:$BB60,TRANSPOSE('Производственное задание'!Y$2:Y$54))</f>
        <v>0</v>
      </c>
    </row>
    <row r="61" spans="1:26" x14ac:dyDescent="0.25">
      <c r="A61" s="3">
        <f t="shared" si="0"/>
        <v>0</v>
      </c>
      <c r="B61" s="5" t="s">
        <v>173</v>
      </c>
      <c r="C61" s="3">
        <f t="array" ref="C61">SUMPRODUCT(Гот.Продукт!$B61:$BB61,TRANSPOSE('Производственное задание'!B$2:B$54))</f>
        <v>0</v>
      </c>
      <c r="D61" s="3">
        <f t="array" ref="D61">SUMPRODUCT(Гот.Продукт!$B61:$BB61,TRANSPOSE('Производственное задание'!C$2:C$54))</f>
        <v>0</v>
      </c>
      <c r="E61" s="3">
        <f t="array" ref="E61">SUMPRODUCT(Гот.Продукт!$B61:$BB61,TRANSPOSE('Производственное задание'!D$2:D$54))</f>
        <v>0</v>
      </c>
      <c r="F61" s="3">
        <f t="array" ref="F61">SUMPRODUCT(Гот.Продукт!$B61:$BB61,TRANSPOSE('Производственное задание'!E$2:E$54))</f>
        <v>0</v>
      </c>
      <c r="G61" s="3">
        <f t="array" ref="G61">SUMPRODUCT(Гот.Продукт!$B61:$BB61,TRANSPOSE('Производственное задание'!F$2:F$54))</f>
        <v>0</v>
      </c>
      <c r="H61" s="3">
        <f t="array" ref="H61">SUMPRODUCT(Гот.Продукт!$B61:$BB61,TRANSPOSE('Производственное задание'!G$2:G$54))</f>
        <v>0</v>
      </c>
      <c r="I61" s="3">
        <f t="array" ref="I61">SUMPRODUCT(Гот.Продукт!$B61:$BB61,TRANSPOSE('Производственное задание'!H$2:H$54))</f>
        <v>0</v>
      </c>
      <c r="J61" s="3">
        <f t="array" ref="J61">SUMPRODUCT(Гот.Продукт!$B61:$BB61,TRANSPOSE('Производственное задание'!I$2:I$54))</f>
        <v>0</v>
      </c>
      <c r="K61" s="3">
        <f t="array" ref="K61">SUMPRODUCT(Гот.Продукт!$B61:$BB61,TRANSPOSE('Производственное задание'!J$2:J$54))</f>
        <v>0</v>
      </c>
      <c r="L61" s="3">
        <f t="array" ref="L61">SUMPRODUCT(Гот.Продукт!$B61:$BB61,TRANSPOSE('Производственное задание'!K$2:K$54))</f>
        <v>0</v>
      </c>
      <c r="M61" s="3">
        <f t="array" ref="M61">SUMPRODUCT(Гот.Продукт!$B61:$BB61,TRANSPOSE('Производственное задание'!L$2:L$54))</f>
        <v>0</v>
      </c>
      <c r="N61" s="3">
        <f t="array" ref="N61">SUMPRODUCT(Гот.Продукт!$B61:$BB61,TRANSPOSE('Производственное задание'!M$2:M$54))</f>
        <v>0</v>
      </c>
      <c r="O61" s="3">
        <f t="array" ref="O61">SUMPRODUCT(Гот.Продукт!$B61:$BB61,TRANSPOSE('Производственное задание'!N$2:N$54))</f>
        <v>0</v>
      </c>
      <c r="P61" s="3">
        <f t="array" ref="P61">SUMPRODUCT(Гот.Продукт!$B61:$BB61,TRANSPOSE('Производственное задание'!O$2:O$54))</f>
        <v>0</v>
      </c>
      <c r="Q61" s="3">
        <f t="array" ref="Q61">SUMPRODUCT(Гот.Продукт!$B61:$BB61,TRANSPOSE('Производственное задание'!P$2:P$54))</f>
        <v>0</v>
      </c>
      <c r="R61" s="3">
        <f t="array" ref="R61">SUMPRODUCT(Гот.Продукт!$B61:$BB61,TRANSPOSE('Производственное задание'!Q$2:Q$54))</f>
        <v>0</v>
      </c>
      <c r="S61" s="3">
        <f t="array" ref="S61">SUMPRODUCT(Гот.Продукт!$B61:$BB61,TRANSPOSE('Производственное задание'!R$2:R$54))</f>
        <v>0</v>
      </c>
      <c r="T61" s="3">
        <f t="array" ref="T61">SUMPRODUCT(Гот.Продукт!$B61:$BB61,TRANSPOSE('Производственное задание'!S$2:S$54))</f>
        <v>0</v>
      </c>
      <c r="U61" s="3">
        <f t="array" ref="U61">SUMPRODUCT(Гот.Продукт!$B61:$BB61,TRANSPOSE('Производственное задание'!T$2:T$54))</f>
        <v>0</v>
      </c>
      <c r="V61" s="3">
        <f t="array" ref="V61">SUMPRODUCT(Гот.Продукт!$B61:$BB61,TRANSPOSE('Производственное задание'!U$2:U$54))</f>
        <v>0</v>
      </c>
      <c r="W61" s="3">
        <f t="array" ref="W61">SUMPRODUCT(Гот.Продукт!$B61:$BB61,TRANSPOSE('Производственное задание'!V$2:V$54))</f>
        <v>0</v>
      </c>
      <c r="X61" s="3">
        <f t="array" ref="X61">SUMPRODUCT(Гот.Продукт!$B61:$BB61,TRANSPOSE('Производственное задание'!W$2:W$54))</f>
        <v>0</v>
      </c>
      <c r="Y61" s="3">
        <f t="array" ref="Y61">SUMPRODUCT(Гот.Продукт!$B61:$BB61,TRANSPOSE('Производственное задание'!X$2:X$54))</f>
        <v>0</v>
      </c>
      <c r="Z61" s="3">
        <f t="array" ref="Z61">SUMPRODUCT(Гот.Продукт!$B61:$BB61,TRANSPOSE('Производственное задание'!Y$2:Y$54))</f>
        <v>0</v>
      </c>
    </row>
    <row r="62" spans="1:26" x14ac:dyDescent="0.25">
      <c r="A62" s="3">
        <f t="shared" si="0"/>
        <v>0</v>
      </c>
      <c r="B62" s="5" t="s">
        <v>174</v>
      </c>
      <c r="C62" s="3">
        <f t="array" ref="C62">SUMPRODUCT(Гот.Продукт!$B62:$BB62,TRANSPOSE('Производственное задание'!B$2:B$54))</f>
        <v>0</v>
      </c>
      <c r="D62" s="3">
        <f t="array" ref="D62">SUMPRODUCT(Гот.Продукт!$B62:$BB62,TRANSPOSE('Производственное задание'!C$2:C$54))</f>
        <v>0</v>
      </c>
      <c r="E62" s="3">
        <f t="array" ref="E62">SUMPRODUCT(Гот.Продукт!$B62:$BB62,TRANSPOSE('Производственное задание'!D$2:D$54))</f>
        <v>0</v>
      </c>
      <c r="F62" s="3">
        <f t="array" ref="F62">SUMPRODUCT(Гот.Продукт!$B62:$BB62,TRANSPOSE('Производственное задание'!E$2:E$54))</f>
        <v>0</v>
      </c>
      <c r="G62" s="3">
        <f t="array" ref="G62">SUMPRODUCT(Гот.Продукт!$B62:$BB62,TRANSPOSE('Производственное задание'!F$2:F$54))</f>
        <v>0</v>
      </c>
      <c r="H62" s="3">
        <f t="array" ref="H62">SUMPRODUCT(Гот.Продукт!$B62:$BB62,TRANSPOSE('Производственное задание'!G$2:G$54))</f>
        <v>0</v>
      </c>
      <c r="I62" s="3">
        <f t="array" ref="I62">SUMPRODUCT(Гот.Продукт!$B62:$BB62,TRANSPOSE('Производственное задание'!H$2:H$54))</f>
        <v>0</v>
      </c>
      <c r="J62" s="3">
        <f t="array" ref="J62">SUMPRODUCT(Гот.Продукт!$B62:$BB62,TRANSPOSE('Производственное задание'!I$2:I$54))</f>
        <v>0</v>
      </c>
      <c r="K62" s="3">
        <f t="array" ref="K62">SUMPRODUCT(Гот.Продукт!$B62:$BB62,TRANSPOSE('Производственное задание'!J$2:J$54))</f>
        <v>0</v>
      </c>
      <c r="L62" s="3">
        <f t="array" ref="L62">SUMPRODUCT(Гот.Продукт!$B62:$BB62,TRANSPOSE('Производственное задание'!K$2:K$54))</f>
        <v>0</v>
      </c>
      <c r="M62" s="3">
        <f t="array" ref="M62">SUMPRODUCT(Гот.Продукт!$B62:$BB62,TRANSPOSE('Производственное задание'!L$2:L$54))</f>
        <v>0</v>
      </c>
      <c r="N62" s="3">
        <f t="array" ref="N62">SUMPRODUCT(Гот.Продукт!$B62:$BB62,TRANSPOSE('Производственное задание'!M$2:M$54))</f>
        <v>0</v>
      </c>
      <c r="O62" s="3">
        <f t="array" ref="O62">SUMPRODUCT(Гот.Продукт!$B62:$BB62,TRANSPOSE('Производственное задание'!N$2:N$54))</f>
        <v>0</v>
      </c>
      <c r="P62" s="3">
        <f t="array" ref="P62">SUMPRODUCT(Гот.Продукт!$B62:$BB62,TRANSPOSE('Производственное задание'!O$2:O$54))</f>
        <v>0</v>
      </c>
      <c r="Q62" s="3">
        <f t="array" ref="Q62">SUMPRODUCT(Гот.Продукт!$B62:$BB62,TRANSPOSE('Производственное задание'!P$2:P$54))</f>
        <v>0</v>
      </c>
      <c r="R62" s="3">
        <f t="array" ref="R62">SUMPRODUCT(Гот.Продукт!$B62:$BB62,TRANSPOSE('Производственное задание'!Q$2:Q$54))</f>
        <v>0</v>
      </c>
      <c r="S62" s="3">
        <f t="array" ref="S62">SUMPRODUCT(Гот.Продукт!$B62:$BB62,TRANSPOSE('Производственное задание'!R$2:R$54))</f>
        <v>0</v>
      </c>
      <c r="T62" s="3">
        <f t="array" ref="T62">SUMPRODUCT(Гот.Продукт!$B62:$BB62,TRANSPOSE('Производственное задание'!S$2:S$54))</f>
        <v>0</v>
      </c>
      <c r="U62" s="3">
        <f t="array" ref="U62">SUMPRODUCT(Гот.Продукт!$B62:$BB62,TRANSPOSE('Производственное задание'!T$2:T$54))</f>
        <v>0</v>
      </c>
      <c r="V62" s="3">
        <f t="array" ref="V62">SUMPRODUCT(Гот.Продукт!$B62:$BB62,TRANSPOSE('Производственное задание'!U$2:U$54))</f>
        <v>0</v>
      </c>
      <c r="W62" s="3">
        <f t="array" ref="W62">SUMPRODUCT(Гот.Продукт!$B62:$BB62,TRANSPOSE('Производственное задание'!V$2:V$54))</f>
        <v>0</v>
      </c>
      <c r="X62" s="3">
        <f t="array" ref="X62">SUMPRODUCT(Гот.Продукт!$B62:$BB62,TRANSPOSE('Производственное задание'!W$2:W$54))</f>
        <v>0</v>
      </c>
      <c r="Y62" s="3">
        <f t="array" ref="Y62">SUMPRODUCT(Гот.Продукт!$B62:$BB62,TRANSPOSE('Производственное задание'!X$2:X$54))</f>
        <v>0</v>
      </c>
      <c r="Z62" s="3">
        <f t="array" ref="Z62">SUMPRODUCT(Гот.Продукт!$B62:$BB62,TRANSPOSE('Производственное задание'!Y$2:Y$54))</f>
        <v>0</v>
      </c>
    </row>
    <row r="63" spans="1:26" x14ac:dyDescent="0.25">
      <c r="A63" s="3">
        <f t="shared" si="0"/>
        <v>0</v>
      </c>
      <c r="B63" s="5" t="s">
        <v>175</v>
      </c>
      <c r="C63" s="3">
        <f t="array" ref="C63">SUMPRODUCT(Гот.Продукт!$B63:$BB63,TRANSPOSE('Производственное задание'!B$2:B$54))</f>
        <v>0</v>
      </c>
      <c r="D63" s="3">
        <f t="array" ref="D63">SUMPRODUCT(Гот.Продукт!$B63:$BB63,TRANSPOSE('Производственное задание'!C$2:C$54))</f>
        <v>0</v>
      </c>
      <c r="E63" s="3">
        <f t="array" ref="E63">SUMPRODUCT(Гот.Продукт!$B63:$BB63,TRANSPOSE('Производственное задание'!D$2:D$54))</f>
        <v>0</v>
      </c>
      <c r="F63" s="3">
        <f t="array" ref="F63">SUMPRODUCT(Гот.Продукт!$B63:$BB63,TRANSPOSE('Производственное задание'!E$2:E$54))</f>
        <v>0</v>
      </c>
      <c r="G63" s="3">
        <f t="array" ref="G63">SUMPRODUCT(Гот.Продукт!$B63:$BB63,TRANSPOSE('Производственное задание'!F$2:F$54))</f>
        <v>0</v>
      </c>
      <c r="H63" s="3">
        <f t="array" ref="H63">SUMPRODUCT(Гот.Продукт!$B63:$BB63,TRANSPOSE('Производственное задание'!G$2:G$54))</f>
        <v>0</v>
      </c>
      <c r="I63" s="3">
        <f t="array" ref="I63">SUMPRODUCT(Гот.Продукт!$B63:$BB63,TRANSPOSE('Производственное задание'!H$2:H$54))</f>
        <v>0</v>
      </c>
      <c r="J63" s="3">
        <f t="array" ref="J63">SUMPRODUCT(Гот.Продукт!$B63:$BB63,TRANSPOSE('Производственное задание'!I$2:I$54))</f>
        <v>0</v>
      </c>
      <c r="K63" s="3">
        <f t="array" ref="K63">SUMPRODUCT(Гот.Продукт!$B63:$BB63,TRANSPOSE('Производственное задание'!J$2:J$54))</f>
        <v>0</v>
      </c>
      <c r="L63" s="3">
        <f t="array" ref="L63">SUMPRODUCT(Гот.Продукт!$B63:$BB63,TRANSPOSE('Производственное задание'!K$2:K$54))</f>
        <v>0</v>
      </c>
      <c r="M63" s="3">
        <f t="array" ref="M63">SUMPRODUCT(Гот.Продукт!$B63:$BB63,TRANSPOSE('Производственное задание'!L$2:L$54))</f>
        <v>0</v>
      </c>
      <c r="N63" s="3">
        <f t="array" ref="N63">SUMPRODUCT(Гот.Продукт!$B63:$BB63,TRANSPOSE('Производственное задание'!M$2:M$54))</f>
        <v>0</v>
      </c>
      <c r="O63" s="3">
        <f t="array" ref="O63">SUMPRODUCT(Гот.Продукт!$B63:$BB63,TRANSPOSE('Производственное задание'!N$2:N$54))</f>
        <v>0</v>
      </c>
      <c r="P63" s="3">
        <f t="array" ref="P63">SUMPRODUCT(Гот.Продукт!$B63:$BB63,TRANSPOSE('Производственное задание'!O$2:O$54))</f>
        <v>0</v>
      </c>
      <c r="Q63" s="3">
        <f t="array" ref="Q63">SUMPRODUCT(Гот.Продукт!$B63:$BB63,TRANSPOSE('Производственное задание'!P$2:P$54))</f>
        <v>0</v>
      </c>
      <c r="R63" s="3">
        <f t="array" ref="R63">SUMPRODUCT(Гот.Продукт!$B63:$BB63,TRANSPOSE('Производственное задание'!Q$2:Q$54))</f>
        <v>0</v>
      </c>
      <c r="S63" s="3">
        <f t="array" ref="S63">SUMPRODUCT(Гот.Продукт!$B63:$BB63,TRANSPOSE('Производственное задание'!R$2:R$54))</f>
        <v>0</v>
      </c>
      <c r="T63" s="3">
        <f t="array" ref="T63">SUMPRODUCT(Гот.Продукт!$B63:$BB63,TRANSPOSE('Производственное задание'!S$2:S$54))</f>
        <v>0</v>
      </c>
      <c r="U63" s="3">
        <f t="array" ref="U63">SUMPRODUCT(Гот.Продукт!$B63:$BB63,TRANSPOSE('Производственное задание'!T$2:T$54))</f>
        <v>0</v>
      </c>
      <c r="V63" s="3">
        <f t="array" ref="V63">SUMPRODUCT(Гот.Продукт!$B63:$BB63,TRANSPOSE('Производственное задание'!U$2:U$54))</f>
        <v>0</v>
      </c>
      <c r="W63" s="3">
        <f t="array" ref="W63">SUMPRODUCT(Гот.Продукт!$B63:$BB63,TRANSPOSE('Производственное задание'!V$2:V$54))</f>
        <v>0</v>
      </c>
      <c r="X63" s="3">
        <f t="array" ref="X63">SUMPRODUCT(Гот.Продукт!$B63:$BB63,TRANSPOSE('Производственное задание'!W$2:W$54))</f>
        <v>0</v>
      </c>
      <c r="Y63" s="3">
        <f t="array" ref="Y63">SUMPRODUCT(Гот.Продукт!$B63:$BB63,TRANSPOSE('Производственное задание'!X$2:X$54))</f>
        <v>0</v>
      </c>
      <c r="Z63" s="3">
        <f t="array" ref="Z63">SUMPRODUCT(Гот.Продукт!$B63:$BB63,TRANSPOSE('Производственное задание'!Y$2:Y$54))</f>
        <v>0</v>
      </c>
    </row>
    <row r="64" spans="1:26" x14ac:dyDescent="0.25">
      <c r="A64" s="3">
        <f t="shared" si="0"/>
        <v>0</v>
      </c>
      <c r="B64" s="5" t="s">
        <v>176</v>
      </c>
      <c r="C64" s="3">
        <f t="array" ref="C64">SUMPRODUCT(Гот.Продукт!$B64:$BB64,TRANSPOSE('Производственное задание'!B$2:B$54))</f>
        <v>0</v>
      </c>
      <c r="D64" s="3">
        <f t="array" ref="D64">SUMPRODUCT(Гот.Продукт!$B64:$BB64,TRANSPOSE('Производственное задание'!C$2:C$54))</f>
        <v>0</v>
      </c>
      <c r="E64" s="3">
        <f t="array" ref="E64">SUMPRODUCT(Гот.Продукт!$B64:$BB64,TRANSPOSE('Производственное задание'!D$2:D$54))</f>
        <v>0</v>
      </c>
      <c r="F64" s="3">
        <f t="array" ref="F64">SUMPRODUCT(Гот.Продукт!$B64:$BB64,TRANSPOSE('Производственное задание'!E$2:E$54))</f>
        <v>0</v>
      </c>
      <c r="G64" s="3">
        <f t="array" ref="G64">SUMPRODUCT(Гот.Продукт!$B64:$BB64,TRANSPOSE('Производственное задание'!F$2:F$54))</f>
        <v>0</v>
      </c>
      <c r="H64" s="3">
        <f t="array" ref="H64">SUMPRODUCT(Гот.Продукт!$B64:$BB64,TRANSPOSE('Производственное задание'!G$2:G$54))</f>
        <v>0</v>
      </c>
      <c r="I64" s="3">
        <f t="array" ref="I64">SUMPRODUCT(Гот.Продукт!$B64:$BB64,TRANSPOSE('Производственное задание'!H$2:H$54))</f>
        <v>0</v>
      </c>
      <c r="J64" s="3">
        <f t="array" ref="J64">SUMPRODUCT(Гот.Продукт!$B64:$BB64,TRANSPOSE('Производственное задание'!I$2:I$54))</f>
        <v>0</v>
      </c>
      <c r="K64" s="3">
        <f t="array" ref="K64">SUMPRODUCT(Гот.Продукт!$B64:$BB64,TRANSPOSE('Производственное задание'!J$2:J$54))</f>
        <v>0</v>
      </c>
      <c r="L64" s="3">
        <f t="array" ref="L64">SUMPRODUCT(Гот.Продукт!$B64:$BB64,TRANSPOSE('Производственное задание'!K$2:K$54))</f>
        <v>0</v>
      </c>
      <c r="M64" s="3">
        <f t="array" ref="M64">SUMPRODUCT(Гот.Продукт!$B64:$BB64,TRANSPOSE('Производственное задание'!L$2:L$54))</f>
        <v>0</v>
      </c>
      <c r="N64" s="3">
        <f t="array" ref="N64">SUMPRODUCT(Гот.Продукт!$B64:$BB64,TRANSPOSE('Производственное задание'!M$2:M$54))</f>
        <v>0</v>
      </c>
      <c r="O64" s="3">
        <f t="array" ref="O64">SUMPRODUCT(Гот.Продукт!$B64:$BB64,TRANSPOSE('Производственное задание'!N$2:N$54))</f>
        <v>0</v>
      </c>
      <c r="P64" s="3">
        <f t="array" ref="P64">SUMPRODUCT(Гот.Продукт!$B64:$BB64,TRANSPOSE('Производственное задание'!O$2:O$54))</f>
        <v>0</v>
      </c>
      <c r="Q64" s="3">
        <f t="array" ref="Q64">SUMPRODUCT(Гот.Продукт!$B64:$BB64,TRANSPOSE('Производственное задание'!P$2:P$54))</f>
        <v>0</v>
      </c>
      <c r="R64" s="3">
        <f t="array" ref="R64">SUMPRODUCT(Гот.Продукт!$B64:$BB64,TRANSPOSE('Производственное задание'!Q$2:Q$54))</f>
        <v>0</v>
      </c>
      <c r="S64" s="3">
        <f t="array" ref="S64">SUMPRODUCT(Гот.Продукт!$B64:$BB64,TRANSPOSE('Производственное задание'!R$2:R$54))</f>
        <v>0</v>
      </c>
      <c r="T64" s="3">
        <f t="array" ref="T64">SUMPRODUCT(Гот.Продукт!$B64:$BB64,TRANSPOSE('Производственное задание'!S$2:S$54))</f>
        <v>0</v>
      </c>
      <c r="U64" s="3">
        <f t="array" ref="U64">SUMPRODUCT(Гот.Продукт!$B64:$BB64,TRANSPOSE('Производственное задание'!T$2:T$54))</f>
        <v>0</v>
      </c>
      <c r="V64" s="3">
        <f t="array" ref="V64">SUMPRODUCT(Гот.Продукт!$B64:$BB64,TRANSPOSE('Производственное задание'!U$2:U$54))</f>
        <v>0</v>
      </c>
      <c r="W64" s="3">
        <f t="array" ref="W64">SUMPRODUCT(Гот.Продукт!$B64:$BB64,TRANSPOSE('Производственное задание'!V$2:V$54))</f>
        <v>0</v>
      </c>
      <c r="X64" s="3">
        <f t="array" ref="X64">SUMPRODUCT(Гот.Продукт!$B64:$BB64,TRANSPOSE('Производственное задание'!W$2:W$54))</f>
        <v>0</v>
      </c>
      <c r="Y64" s="3">
        <f t="array" ref="Y64">SUMPRODUCT(Гот.Продукт!$B64:$BB64,TRANSPOSE('Производственное задание'!X$2:X$54))</f>
        <v>0</v>
      </c>
      <c r="Z64" s="3">
        <f t="array" ref="Z64">SUMPRODUCT(Гот.Продукт!$B64:$BB64,TRANSPOSE('Производственное задание'!Y$2:Y$54))</f>
        <v>0</v>
      </c>
    </row>
    <row r="65" spans="1:26" x14ac:dyDescent="0.25">
      <c r="A65" s="3">
        <f t="shared" si="0"/>
        <v>0</v>
      </c>
      <c r="B65" s="5" t="s">
        <v>177</v>
      </c>
      <c r="C65" s="3">
        <f t="array" ref="C65">SUMPRODUCT(Гот.Продукт!$B65:$BB65,TRANSPOSE('Производственное задание'!B$2:B$54))</f>
        <v>0</v>
      </c>
      <c r="D65" s="3">
        <f t="array" ref="D65">SUMPRODUCT(Гот.Продукт!$B65:$BB65,TRANSPOSE('Производственное задание'!C$2:C$54))</f>
        <v>0</v>
      </c>
      <c r="E65" s="3">
        <f t="array" ref="E65">SUMPRODUCT(Гот.Продукт!$B65:$BB65,TRANSPOSE('Производственное задание'!D$2:D$54))</f>
        <v>0</v>
      </c>
      <c r="F65" s="3">
        <f t="array" ref="F65">SUMPRODUCT(Гот.Продукт!$B65:$BB65,TRANSPOSE('Производственное задание'!E$2:E$54))</f>
        <v>0</v>
      </c>
      <c r="G65" s="3">
        <f t="array" ref="G65">SUMPRODUCT(Гот.Продукт!$B65:$BB65,TRANSPOSE('Производственное задание'!F$2:F$54))</f>
        <v>0</v>
      </c>
      <c r="H65" s="3">
        <f t="array" ref="H65">SUMPRODUCT(Гот.Продукт!$B65:$BB65,TRANSPOSE('Производственное задание'!G$2:G$54))</f>
        <v>0</v>
      </c>
      <c r="I65" s="3">
        <f t="array" ref="I65">SUMPRODUCT(Гот.Продукт!$B65:$BB65,TRANSPOSE('Производственное задание'!H$2:H$54))</f>
        <v>0</v>
      </c>
      <c r="J65" s="3">
        <f t="array" ref="J65">SUMPRODUCT(Гот.Продукт!$B65:$BB65,TRANSPOSE('Производственное задание'!I$2:I$54))</f>
        <v>0</v>
      </c>
      <c r="K65" s="3">
        <f t="array" ref="K65">SUMPRODUCT(Гот.Продукт!$B65:$BB65,TRANSPOSE('Производственное задание'!J$2:J$54))</f>
        <v>0</v>
      </c>
      <c r="L65" s="3">
        <f t="array" ref="L65">SUMPRODUCT(Гот.Продукт!$B65:$BB65,TRANSPOSE('Производственное задание'!K$2:K$54))</f>
        <v>0</v>
      </c>
      <c r="M65" s="3">
        <f t="array" ref="M65">SUMPRODUCT(Гот.Продукт!$B65:$BB65,TRANSPOSE('Производственное задание'!L$2:L$54))</f>
        <v>0</v>
      </c>
      <c r="N65" s="3">
        <f t="array" ref="N65">SUMPRODUCT(Гот.Продукт!$B65:$BB65,TRANSPOSE('Производственное задание'!M$2:M$54))</f>
        <v>0</v>
      </c>
      <c r="O65" s="3">
        <f t="array" ref="O65">SUMPRODUCT(Гот.Продукт!$B65:$BB65,TRANSPOSE('Производственное задание'!N$2:N$54))</f>
        <v>0</v>
      </c>
      <c r="P65" s="3">
        <f t="array" ref="P65">SUMPRODUCT(Гот.Продукт!$B65:$BB65,TRANSPOSE('Производственное задание'!O$2:O$54))</f>
        <v>0</v>
      </c>
      <c r="Q65" s="3">
        <f t="array" ref="Q65">SUMPRODUCT(Гот.Продукт!$B65:$BB65,TRANSPOSE('Производственное задание'!P$2:P$54))</f>
        <v>0</v>
      </c>
      <c r="R65" s="3">
        <f t="array" ref="R65">SUMPRODUCT(Гот.Продукт!$B65:$BB65,TRANSPOSE('Производственное задание'!Q$2:Q$54))</f>
        <v>0</v>
      </c>
      <c r="S65" s="3">
        <f t="array" ref="S65">SUMPRODUCT(Гот.Продукт!$B65:$BB65,TRANSPOSE('Производственное задание'!R$2:R$54))</f>
        <v>0</v>
      </c>
      <c r="T65" s="3">
        <f t="array" ref="T65">SUMPRODUCT(Гот.Продукт!$B65:$BB65,TRANSPOSE('Производственное задание'!S$2:S$54))</f>
        <v>0</v>
      </c>
      <c r="U65" s="3">
        <f t="array" ref="U65">SUMPRODUCT(Гот.Продукт!$B65:$BB65,TRANSPOSE('Производственное задание'!T$2:T$54))</f>
        <v>0</v>
      </c>
      <c r="V65" s="3">
        <f t="array" ref="V65">SUMPRODUCT(Гот.Продукт!$B65:$BB65,TRANSPOSE('Производственное задание'!U$2:U$54))</f>
        <v>0</v>
      </c>
      <c r="W65" s="3">
        <f t="array" ref="W65">SUMPRODUCT(Гот.Продукт!$B65:$BB65,TRANSPOSE('Производственное задание'!V$2:V$54))</f>
        <v>0</v>
      </c>
      <c r="X65" s="3">
        <f t="array" ref="X65">SUMPRODUCT(Гот.Продукт!$B65:$BB65,TRANSPOSE('Производственное задание'!W$2:W$54))</f>
        <v>0</v>
      </c>
      <c r="Y65" s="3">
        <f t="array" ref="Y65">SUMPRODUCT(Гот.Продукт!$B65:$BB65,TRANSPOSE('Производственное задание'!X$2:X$54))</f>
        <v>0</v>
      </c>
      <c r="Z65" s="3">
        <f t="array" ref="Z65">SUMPRODUCT(Гот.Продукт!$B65:$BB65,TRANSPOSE('Производственное задание'!Y$2:Y$54))</f>
        <v>0</v>
      </c>
    </row>
    <row r="66" spans="1:26" x14ac:dyDescent="0.25">
      <c r="A66" s="3">
        <f t="shared" si="0"/>
        <v>0</v>
      </c>
      <c r="B66" s="5" t="s">
        <v>178</v>
      </c>
      <c r="C66" s="3">
        <f t="array" ref="C66">SUMPRODUCT(Гот.Продукт!$B66:$BB66,TRANSPOSE('Производственное задание'!B$2:B$54))</f>
        <v>0</v>
      </c>
      <c r="D66" s="3">
        <f t="array" ref="D66">SUMPRODUCT(Гот.Продукт!$B66:$BB66,TRANSPOSE('Производственное задание'!C$2:C$54))</f>
        <v>0</v>
      </c>
      <c r="E66" s="3">
        <f t="array" ref="E66">SUMPRODUCT(Гот.Продукт!$B66:$BB66,TRANSPOSE('Производственное задание'!D$2:D$54))</f>
        <v>0</v>
      </c>
      <c r="F66" s="3">
        <f t="array" ref="F66">SUMPRODUCT(Гот.Продукт!$B66:$BB66,TRANSPOSE('Производственное задание'!E$2:E$54))</f>
        <v>0</v>
      </c>
      <c r="G66" s="3">
        <f t="array" ref="G66">SUMPRODUCT(Гот.Продукт!$B66:$BB66,TRANSPOSE('Производственное задание'!F$2:F$54))</f>
        <v>0</v>
      </c>
      <c r="H66" s="3">
        <f t="array" ref="H66">SUMPRODUCT(Гот.Продукт!$B66:$BB66,TRANSPOSE('Производственное задание'!G$2:G$54))</f>
        <v>0</v>
      </c>
      <c r="I66" s="3">
        <f t="array" ref="I66">SUMPRODUCT(Гот.Продукт!$B66:$BB66,TRANSPOSE('Производственное задание'!H$2:H$54))</f>
        <v>0</v>
      </c>
      <c r="J66" s="3">
        <f t="array" ref="J66">SUMPRODUCT(Гот.Продукт!$B66:$BB66,TRANSPOSE('Производственное задание'!I$2:I$54))</f>
        <v>0</v>
      </c>
      <c r="K66" s="3">
        <f t="array" ref="K66">SUMPRODUCT(Гот.Продукт!$B66:$BB66,TRANSPOSE('Производственное задание'!J$2:J$54))</f>
        <v>0</v>
      </c>
      <c r="L66" s="3">
        <f t="array" ref="L66">SUMPRODUCT(Гот.Продукт!$B66:$BB66,TRANSPOSE('Производственное задание'!K$2:K$54))</f>
        <v>0</v>
      </c>
      <c r="M66" s="3">
        <f t="array" ref="M66">SUMPRODUCT(Гот.Продукт!$B66:$BB66,TRANSPOSE('Производственное задание'!L$2:L$54))</f>
        <v>0</v>
      </c>
      <c r="N66" s="3">
        <f t="array" ref="N66">SUMPRODUCT(Гот.Продукт!$B66:$BB66,TRANSPOSE('Производственное задание'!M$2:M$54))</f>
        <v>0</v>
      </c>
      <c r="O66" s="3">
        <f t="array" ref="O66">SUMPRODUCT(Гот.Продукт!$B66:$BB66,TRANSPOSE('Производственное задание'!N$2:N$54))</f>
        <v>0</v>
      </c>
      <c r="P66" s="3">
        <f t="array" ref="P66">SUMPRODUCT(Гот.Продукт!$B66:$BB66,TRANSPOSE('Производственное задание'!O$2:O$54))</f>
        <v>0</v>
      </c>
      <c r="Q66" s="3">
        <f t="array" ref="Q66">SUMPRODUCT(Гот.Продукт!$B66:$BB66,TRANSPOSE('Производственное задание'!P$2:P$54))</f>
        <v>0</v>
      </c>
      <c r="R66" s="3">
        <f t="array" ref="R66">SUMPRODUCT(Гот.Продукт!$B66:$BB66,TRANSPOSE('Производственное задание'!Q$2:Q$54))</f>
        <v>0</v>
      </c>
      <c r="S66" s="3">
        <f t="array" ref="S66">SUMPRODUCT(Гот.Продукт!$B66:$BB66,TRANSPOSE('Производственное задание'!R$2:R$54))</f>
        <v>0</v>
      </c>
      <c r="T66" s="3">
        <f t="array" ref="T66">SUMPRODUCT(Гот.Продукт!$B66:$BB66,TRANSPOSE('Производственное задание'!S$2:S$54))</f>
        <v>0</v>
      </c>
      <c r="U66" s="3">
        <f t="array" ref="U66">SUMPRODUCT(Гот.Продукт!$B66:$BB66,TRANSPOSE('Производственное задание'!T$2:T$54))</f>
        <v>0</v>
      </c>
      <c r="V66" s="3">
        <f t="array" ref="V66">SUMPRODUCT(Гот.Продукт!$B66:$BB66,TRANSPOSE('Производственное задание'!U$2:U$54))</f>
        <v>0</v>
      </c>
      <c r="W66" s="3">
        <f t="array" ref="W66">SUMPRODUCT(Гот.Продукт!$B66:$BB66,TRANSPOSE('Производственное задание'!V$2:V$54))</f>
        <v>0</v>
      </c>
      <c r="X66" s="3">
        <f t="array" ref="X66">SUMPRODUCT(Гот.Продукт!$B66:$BB66,TRANSPOSE('Производственное задание'!W$2:W$54))</f>
        <v>0</v>
      </c>
      <c r="Y66" s="3">
        <f t="array" ref="Y66">SUMPRODUCT(Гот.Продукт!$B66:$BB66,TRANSPOSE('Производственное задание'!X$2:X$54))</f>
        <v>0</v>
      </c>
      <c r="Z66" s="3">
        <f t="array" ref="Z66">SUMPRODUCT(Гот.Продукт!$B66:$BB66,TRANSPOSE('Производственное задание'!Y$2:Y$54))</f>
        <v>0</v>
      </c>
    </row>
    <row r="67" spans="1:26" x14ac:dyDescent="0.25">
      <c r="A67" s="3">
        <f t="shared" si="0"/>
        <v>0</v>
      </c>
      <c r="B67" s="5" t="s">
        <v>179</v>
      </c>
      <c r="C67" s="3">
        <f t="array" ref="C67">SUMPRODUCT(Гот.Продукт!$B67:$BB67,TRANSPOSE('Производственное задание'!B$2:B$54))</f>
        <v>0</v>
      </c>
      <c r="D67" s="3">
        <f t="array" ref="D67">SUMPRODUCT(Гот.Продукт!$B67:$BB67,TRANSPOSE('Производственное задание'!C$2:C$54))</f>
        <v>0</v>
      </c>
      <c r="E67" s="3">
        <f t="array" ref="E67">SUMPRODUCT(Гот.Продукт!$B67:$BB67,TRANSPOSE('Производственное задание'!D$2:D$54))</f>
        <v>0</v>
      </c>
      <c r="F67" s="3">
        <f t="array" ref="F67">SUMPRODUCT(Гот.Продукт!$B67:$BB67,TRANSPOSE('Производственное задание'!E$2:E$54))</f>
        <v>0</v>
      </c>
      <c r="G67" s="3">
        <f t="array" ref="G67">SUMPRODUCT(Гот.Продукт!$B67:$BB67,TRANSPOSE('Производственное задание'!F$2:F$54))</f>
        <v>0</v>
      </c>
      <c r="H67" s="3">
        <f t="array" ref="H67">SUMPRODUCT(Гот.Продукт!$B67:$BB67,TRANSPOSE('Производственное задание'!G$2:G$54))</f>
        <v>0</v>
      </c>
      <c r="I67" s="3">
        <f t="array" ref="I67">SUMPRODUCT(Гот.Продукт!$B67:$BB67,TRANSPOSE('Производственное задание'!H$2:H$54))</f>
        <v>0</v>
      </c>
      <c r="J67" s="3">
        <f t="array" ref="J67">SUMPRODUCT(Гот.Продукт!$B67:$BB67,TRANSPOSE('Производственное задание'!I$2:I$54))</f>
        <v>0</v>
      </c>
      <c r="K67" s="3">
        <f t="array" ref="K67">SUMPRODUCT(Гот.Продукт!$B67:$BB67,TRANSPOSE('Производственное задание'!J$2:J$54))</f>
        <v>0</v>
      </c>
      <c r="L67" s="3">
        <f t="array" ref="L67">SUMPRODUCT(Гот.Продукт!$B67:$BB67,TRANSPOSE('Производственное задание'!K$2:K$54))</f>
        <v>0</v>
      </c>
      <c r="M67" s="3">
        <f t="array" ref="M67">SUMPRODUCT(Гот.Продукт!$B67:$BB67,TRANSPOSE('Производственное задание'!L$2:L$54))</f>
        <v>0</v>
      </c>
      <c r="N67" s="3">
        <f t="array" ref="N67">SUMPRODUCT(Гот.Продукт!$B67:$BB67,TRANSPOSE('Производственное задание'!M$2:M$54))</f>
        <v>0</v>
      </c>
      <c r="O67" s="3">
        <f t="array" ref="O67">SUMPRODUCT(Гот.Продукт!$B67:$BB67,TRANSPOSE('Производственное задание'!N$2:N$54))</f>
        <v>0</v>
      </c>
      <c r="P67" s="3">
        <f t="array" ref="P67">SUMPRODUCT(Гот.Продукт!$B67:$BB67,TRANSPOSE('Производственное задание'!O$2:O$54))</f>
        <v>0</v>
      </c>
      <c r="Q67" s="3">
        <f t="array" ref="Q67">SUMPRODUCT(Гот.Продукт!$B67:$BB67,TRANSPOSE('Производственное задание'!P$2:P$54))</f>
        <v>0</v>
      </c>
      <c r="R67" s="3">
        <f t="array" ref="R67">SUMPRODUCT(Гот.Продукт!$B67:$BB67,TRANSPOSE('Производственное задание'!Q$2:Q$54))</f>
        <v>0</v>
      </c>
      <c r="S67" s="3">
        <f t="array" ref="S67">SUMPRODUCT(Гот.Продукт!$B67:$BB67,TRANSPOSE('Производственное задание'!R$2:R$54))</f>
        <v>0</v>
      </c>
      <c r="T67" s="3">
        <f t="array" ref="T67">SUMPRODUCT(Гот.Продукт!$B67:$BB67,TRANSPOSE('Производственное задание'!S$2:S$54))</f>
        <v>0</v>
      </c>
      <c r="U67" s="3">
        <f t="array" ref="U67">SUMPRODUCT(Гот.Продукт!$B67:$BB67,TRANSPOSE('Производственное задание'!T$2:T$54))</f>
        <v>0</v>
      </c>
      <c r="V67" s="3">
        <f t="array" ref="V67">SUMPRODUCT(Гот.Продукт!$B67:$BB67,TRANSPOSE('Производственное задание'!U$2:U$54))</f>
        <v>0</v>
      </c>
      <c r="W67" s="3">
        <f t="array" ref="W67">SUMPRODUCT(Гот.Продукт!$B67:$BB67,TRANSPOSE('Производственное задание'!V$2:V$54))</f>
        <v>0</v>
      </c>
      <c r="X67" s="3">
        <f t="array" ref="X67">SUMPRODUCT(Гот.Продукт!$B67:$BB67,TRANSPOSE('Производственное задание'!W$2:W$54))</f>
        <v>0</v>
      </c>
      <c r="Y67" s="3">
        <f t="array" ref="Y67">SUMPRODUCT(Гот.Продукт!$B67:$BB67,TRANSPOSE('Производственное задание'!X$2:X$54))</f>
        <v>0</v>
      </c>
      <c r="Z67" s="3">
        <f t="array" ref="Z67">SUMPRODUCT(Гот.Продукт!$B67:$BB67,TRANSPOSE('Производственное задание'!Y$2:Y$54))</f>
        <v>0</v>
      </c>
    </row>
    <row r="68" spans="1:26" x14ac:dyDescent="0.25">
      <c r="A68" s="3">
        <f t="shared" si="0"/>
        <v>0</v>
      </c>
      <c r="B68" s="5" t="s">
        <v>180</v>
      </c>
      <c r="C68" s="3">
        <f t="array" ref="C68">SUMPRODUCT(Гот.Продукт!$B68:$BB68,TRANSPOSE('Производственное задание'!B$2:B$54))</f>
        <v>0</v>
      </c>
      <c r="D68" s="3">
        <f t="array" ref="D68">SUMPRODUCT(Гот.Продукт!$B68:$BB68,TRANSPOSE('Производственное задание'!C$2:C$54))</f>
        <v>0</v>
      </c>
      <c r="E68" s="3">
        <f t="array" ref="E68">SUMPRODUCT(Гот.Продукт!$B68:$BB68,TRANSPOSE('Производственное задание'!D$2:D$54))</f>
        <v>0</v>
      </c>
      <c r="F68" s="3">
        <f t="array" ref="F68">SUMPRODUCT(Гот.Продукт!$B68:$BB68,TRANSPOSE('Производственное задание'!E$2:E$54))</f>
        <v>0</v>
      </c>
      <c r="G68" s="3">
        <f t="array" ref="G68">SUMPRODUCT(Гот.Продукт!$B68:$BB68,TRANSPOSE('Производственное задание'!F$2:F$54))</f>
        <v>0</v>
      </c>
      <c r="H68" s="3">
        <f t="array" ref="H68">SUMPRODUCT(Гот.Продукт!$B68:$BB68,TRANSPOSE('Производственное задание'!G$2:G$54))</f>
        <v>0</v>
      </c>
      <c r="I68" s="3">
        <f t="array" ref="I68">SUMPRODUCT(Гот.Продукт!$B68:$BB68,TRANSPOSE('Производственное задание'!H$2:H$54))</f>
        <v>0</v>
      </c>
      <c r="J68" s="3">
        <f t="array" ref="J68">SUMPRODUCT(Гот.Продукт!$B68:$BB68,TRANSPOSE('Производственное задание'!I$2:I$54))</f>
        <v>0</v>
      </c>
      <c r="K68" s="3">
        <f t="array" ref="K68">SUMPRODUCT(Гот.Продукт!$B68:$BB68,TRANSPOSE('Производственное задание'!J$2:J$54))</f>
        <v>0</v>
      </c>
      <c r="L68" s="3">
        <f t="array" ref="L68">SUMPRODUCT(Гот.Продукт!$B68:$BB68,TRANSPOSE('Производственное задание'!K$2:K$54))</f>
        <v>0</v>
      </c>
      <c r="M68" s="3">
        <f t="array" ref="M68">SUMPRODUCT(Гот.Продукт!$B68:$BB68,TRANSPOSE('Производственное задание'!L$2:L$54))</f>
        <v>0</v>
      </c>
      <c r="N68" s="3">
        <f t="array" ref="N68">SUMPRODUCT(Гот.Продукт!$B68:$BB68,TRANSPOSE('Производственное задание'!M$2:M$54))</f>
        <v>0</v>
      </c>
      <c r="O68" s="3">
        <f t="array" ref="O68">SUMPRODUCT(Гот.Продукт!$B68:$BB68,TRANSPOSE('Производственное задание'!N$2:N$54))</f>
        <v>0</v>
      </c>
      <c r="P68" s="3">
        <f t="array" ref="P68">SUMPRODUCT(Гот.Продукт!$B68:$BB68,TRANSPOSE('Производственное задание'!O$2:O$54))</f>
        <v>0</v>
      </c>
      <c r="Q68" s="3">
        <f t="array" ref="Q68">SUMPRODUCT(Гот.Продукт!$B68:$BB68,TRANSPOSE('Производственное задание'!P$2:P$54))</f>
        <v>0</v>
      </c>
      <c r="R68" s="3">
        <f t="array" ref="R68">SUMPRODUCT(Гот.Продукт!$B68:$BB68,TRANSPOSE('Производственное задание'!Q$2:Q$54))</f>
        <v>0</v>
      </c>
      <c r="S68" s="3">
        <f t="array" ref="S68">SUMPRODUCT(Гот.Продукт!$B68:$BB68,TRANSPOSE('Производственное задание'!R$2:R$54))</f>
        <v>0</v>
      </c>
      <c r="T68" s="3">
        <f t="array" ref="T68">SUMPRODUCT(Гот.Продукт!$B68:$BB68,TRANSPOSE('Производственное задание'!S$2:S$54))</f>
        <v>0</v>
      </c>
      <c r="U68" s="3">
        <f t="array" ref="U68">SUMPRODUCT(Гот.Продукт!$B68:$BB68,TRANSPOSE('Производственное задание'!T$2:T$54))</f>
        <v>0</v>
      </c>
      <c r="V68" s="3">
        <f t="array" ref="V68">SUMPRODUCT(Гот.Продукт!$B68:$BB68,TRANSPOSE('Производственное задание'!U$2:U$54))</f>
        <v>0</v>
      </c>
      <c r="W68" s="3">
        <f t="array" ref="W68">SUMPRODUCT(Гот.Продукт!$B68:$BB68,TRANSPOSE('Производственное задание'!V$2:V$54))</f>
        <v>0</v>
      </c>
      <c r="X68" s="3">
        <f t="array" ref="X68">SUMPRODUCT(Гот.Продукт!$B68:$BB68,TRANSPOSE('Производственное задание'!W$2:W$54))</f>
        <v>0</v>
      </c>
      <c r="Y68" s="3">
        <f t="array" ref="Y68">SUMPRODUCT(Гот.Продукт!$B68:$BB68,TRANSPOSE('Производственное задание'!X$2:X$54))</f>
        <v>0</v>
      </c>
      <c r="Z68" s="3">
        <f t="array" ref="Z68">SUMPRODUCT(Гот.Продукт!$B68:$BB68,TRANSPOSE('Производственное задание'!Y$2:Y$54))</f>
        <v>0</v>
      </c>
    </row>
    <row r="69" spans="1:26" x14ac:dyDescent="0.25">
      <c r="A69" s="3">
        <f t="shared" si="0"/>
        <v>0</v>
      </c>
      <c r="B69" s="5" t="s">
        <v>181</v>
      </c>
      <c r="C69" s="3">
        <f t="array" ref="C69">SUMPRODUCT(Гот.Продукт!$B69:$BB69,TRANSPOSE('Производственное задание'!B$2:B$54))</f>
        <v>0</v>
      </c>
      <c r="D69" s="3">
        <f t="array" ref="D69">SUMPRODUCT(Гот.Продукт!$B69:$BB69,TRANSPOSE('Производственное задание'!C$2:C$54))</f>
        <v>0</v>
      </c>
      <c r="E69" s="3">
        <f t="array" ref="E69">SUMPRODUCT(Гот.Продукт!$B69:$BB69,TRANSPOSE('Производственное задание'!D$2:D$54))</f>
        <v>0</v>
      </c>
      <c r="F69" s="3">
        <f t="array" ref="F69">SUMPRODUCT(Гот.Продукт!$B69:$BB69,TRANSPOSE('Производственное задание'!E$2:E$54))</f>
        <v>0</v>
      </c>
      <c r="G69" s="3">
        <f t="array" ref="G69">SUMPRODUCT(Гот.Продукт!$B69:$BB69,TRANSPOSE('Производственное задание'!F$2:F$54))</f>
        <v>0</v>
      </c>
      <c r="H69" s="3">
        <f t="array" ref="H69">SUMPRODUCT(Гот.Продукт!$B69:$BB69,TRANSPOSE('Производственное задание'!G$2:G$54))</f>
        <v>0</v>
      </c>
      <c r="I69" s="3">
        <f t="array" ref="I69">SUMPRODUCT(Гот.Продукт!$B69:$BB69,TRANSPOSE('Производственное задание'!H$2:H$54))</f>
        <v>0</v>
      </c>
      <c r="J69" s="3">
        <f t="array" ref="J69">SUMPRODUCT(Гот.Продукт!$B69:$BB69,TRANSPOSE('Производственное задание'!I$2:I$54))</f>
        <v>0</v>
      </c>
      <c r="K69" s="3">
        <f t="array" ref="K69">SUMPRODUCT(Гот.Продукт!$B69:$BB69,TRANSPOSE('Производственное задание'!J$2:J$54))</f>
        <v>0</v>
      </c>
      <c r="L69" s="3">
        <f t="array" ref="L69">SUMPRODUCT(Гот.Продукт!$B69:$BB69,TRANSPOSE('Производственное задание'!K$2:K$54))</f>
        <v>0</v>
      </c>
      <c r="M69" s="3">
        <f t="array" ref="M69">SUMPRODUCT(Гот.Продукт!$B69:$BB69,TRANSPOSE('Производственное задание'!L$2:L$54))</f>
        <v>0</v>
      </c>
      <c r="N69" s="3">
        <f t="array" ref="N69">SUMPRODUCT(Гот.Продукт!$B69:$BB69,TRANSPOSE('Производственное задание'!M$2:M$54))</f>
        <v>0</v>
      </c>
      <c r="O69" s="3">
        <f t="array" ref="O69">SUMPRODUCT(Гот.Продукт!$B69:$BB69,TRANSPOSE('Производственное задание'!N$2:N$54))</f>
        <v>0</v>
      </c>
      <c r="P69" s="3">
        <f t="array" ref="P69">SUMPRODUCT(Гот.Продукт!$B69:$BB69,TRANSPOSE('Производственное задание'!O$2:O$54))</f>
        <v>0</v>
      </c>
      <c r="Q69" s="3">
        <f t="array" ref="Q69">SUMPRODUCT(Гот.Продукт!$B69:$BB69,TRANSPOSE('Производственное задание'!P$2:P$54))</f>
        <v>0</v>
      </c>
      <c r="R69" s="3">
        <f t="array" ref="R69">SUMPRODUCT(Гот.Продукт!$B69:$BB69,TRANSPOSE('Производственное задание'!Q$2:Q$54))</f>
        <v>0</v>
      </c>
      <c r="S69" s="3">
        <f t="array" ref="S69">SUMPRODUCT(Гот.Продукт!$B69:$BB69,TRANSPOSE('Производственное задание'!R$2:R$54))</f>
        <v>0</v>
      </c>
      <c r="T69" s="3">
        <f t="array" ref="T69">SUMPRODUCT(Гот.Продукт!$B69:$BB69,TRANSPOSE('Производственное задание'!S$2:S$54))</f>
        <v>0</v>
      </c>
      <c r="U69" s="3">
        <f t="array" ref="U69">SUMPRODUCT(Гот.Продукт!$B69:$BB69,TRANSPOSE('Производственное задание'!T$2:T$54))</f>
        <v>0</v>
      </c>
      <c r="V69" s="3">
        <f t="array" ref="V69">SUMPRODUCT(Гот.Продукт!$B69:$BB69,TRANSPOSE('Производственное задание'!U$2:U$54))</f>
        <v>0</v>
      </c>
      <c r="W69" s="3">
        <f t="array" ref="W69">SUMPRODUCT(Гот.Продукт!$B69:$BB69,TRANSPOSE('Производственное задание'!V$2:V$54))</f>
        <v>0</v>
      </c>
      <c r="X69" s="3">
        <f t="array" ref="X69">SUMPRODUCT(Гот.Продукт!$B69:$BB69,TRANSPOSE('Производственное задание'!W$2:W$54))</f>
        <v>0</v>
      </c>
      <c r="Y69" s="3">
        <f t="array" ref="Y69">SUMPRODUCT(Гот.Продукт!$B69:$BB69,TRANSPOSE('Производственное задание'!X$2:X$54))</f>
        <v>0</v>
      </c>
      <c r="Z69" s="3">
        <f t="array" ref="Z69">SUMPRODUCT(Гот.Продукт!$B69:$BB69,TRANSPOSE('Производственное задание'!Y$2:Y$54))</f>
        <v>0</v>
      </c>
    </row>
    <row r="70" spans="1:26" x14ac:dyDescent="0.25">
      <c r="A70" s="3">
        <f t="shared" ref="A70:A102" si="1">SUM(C70:RO70)</f>
        <v>0</v>
      </c>
      <c r="B70" s="5" t="s">
        <v>182</v>
      </c>
      <c r="C70" s="3">
        <f t="array" ref="C70">SUMPRODUCT(Гот.Продукт!$B70:$BB70,TRANSPOSE('Производственное задание'!B$2:B$54))</f>
        <v>0</v>
      </c>
      <c r="D70" s="3">
        <f t="array" ref="D70">SUMPRODUCT(Гот.Продукт!$B70:$BB70,TRANSPOSE('Производственное задание'!C$2:C$54))</f>
        <v>0</v>
      </c>
      <c r="E70" s="3">
        <f t="array" ref="E70">SUMPRODUCT(Гот.Продукт!$B70:$BB70,TRANSPOSE('Производственное задание'!D$2:D$54))</f>
        <v>0</v>
      </c>
      <c r="F70" s="3">
        <f t="array" ref="F70">SUMPRODUCT(Гот.Продукт!$B70:$BB70,TRANSPOSE('Производственное задание'!E$2:E$54))</f>
        <v>0</v>
      </c>
      <c r="G70" s="3">
        <f t="array" ref="G70">SUMPRODUCT(Гот.Продукт!$B70:$BB70,TRANSPOSE('Производственное задание'!F$2:F$54))</f>
        <v>0</v>
      </c>
      <c r="H70" s="3">
        <f t="array" ref="H70">SUMPRODUCT(Гот.Продукт!$B70:$BB70,TRANSPOSE('Производственное задание'!G$2:G$54))</f>
        <v>0</v>
      </c>
      <c r="I70" s="3">
        <f t="array" ref="I70">SUMPRODUCT(Гот.Продукт!$B70:$BB70,TRANSPOSE('Производственное задание'!H$2:H$54))</f>
        <v>0</v>
      </c>
      <c r="J70" s="3">
        <f t="array" ref="J70">SUMPRODUCT(Гот.Продукт!$B70:$BB70,TRANSPOSE('Производственное задание'!I$2:I$54))</f>
        <v>0</v>
      </c>
      <c r="K70" s="3">
        <f t="array" ref="K70">SUMPRODUCT(Гот.Продукт!$B70:$BB70,TRANSPOSE('Производственное задание'!J$2:J$54))</f>
        <v>0</v>
      </c>
      <c r="L70" s="3">
        <f t="array" ref="L70">SUMPRODUCT(Гот.Продукт!$B70:$BB70,TRANSPOSE('Производственное задание'!K$2:K$54))</f>
        <v>0</v>
      </c>
      <c r="M70" s="3">
        <f t="array" ref="M70">SUMPRODUCT(Гот.Продукт!$B70:$BB70,TRANSPOSE('Производственное задание'!L$2:L$54))</f>
        <v>0</v>
      </c>
      <c r="N70" s="3">
        <f t="array" ref="N70">SUMPRODUCT(Гот.Продукт!$B70:$BB70,TRANSPOSE('Производственное задание'!M$2:M$54))</f>
        <v>0</v>
      </c>
      <c r="O70" s="3">
        <f t="array" ref="O70">SUMPRODUCT(Гот.Продукт!$B70:$BB70,TRANSPOSE('Производственное задание'!N$2:N$54))</f>
        <v>0</v>
      </c>
      <c r="P70" s="3">
        <f t="array" ref="P70">SUMPRODUCT(Гот.Продукт!$B70:$BB70,TRANSPOSE('Производственное задание'!O$2:O$54))</f>
        <v>0</v>
      </c>
      <c r="Q70" s="3">
        <f t="array" ref="Q70">SUMPRODUCT(Гот.Продукт!$B70:$BB70,TRANSPOSE('Производственное задание'!P$2:P$54))</f>
        <v>0</v>
      </c>
      <c r="R70" s="3">
        <f t="array" ref="R70">SUMPRODUCT(Гот.Продукт!$B70:$BB70,TRANSPOSE('Производственное задание'!Q$2:Q$54))</f>
        <v>0</v>
      </c>
      <c r="S70" s="3">
        <f t="array" ref="S70">SUMPRODUCT(Гот.Продукт!$B70:$BB70,TRANSPOSE('Производственное задание'!R$2:R$54))</f>
        <v>0</v>
      </c>
      <c r="T70" s="3">
        <f t="array" ref="T70">SUMPRODUCT(Гот.Продукт!$B70:$BB70,TRANSPOSE('Производственное задание'!S$2:S$54))</f>
        <v>0</v>
      </c>
      <c r="U70" s="3">
        <f t="array" ref="U70">SUMPRODUCT(Гот.Продукт!$B70:$BB70,TRANSPOSE('Производственное задание'!T$2:T$54))</f>
        <v>0</v>
      </c>
      <c r="V70" s="3">
        <f t="array" ref="V70">SUMPRODUCT(Гот.Продукт!$B70:$BB70,TRANSPOSE('Производственное задание'!U$2:U$54))</f>
        <v>0</v>
      </c>
      <c r="W70" s="3">
        <f t="array" ref="W70">SUMPRODUCT(Гот.Продукт!$B70:$BB70,TRANSPOSE('Производственное задание'!V$2:V$54))</f>
        <v>0</v>
      </c>
      <c r="X70" s="3">
        <f t="array" ref="X70">SUMPRODUCT(Гот.Продукт!$B70:$BB70,TRANSPOSE('Производственное задание'!W$2:W$54))</f>
        <v>0</v>
      </c>
      <c r="Y70" s="3">
        <f t="array" ref="Y70">SUMPRODUCT(Гот.Продукт!$B70:$BB70,TRANSPOSE('Производственное задание'!X$2:X$54))</f>
        <v>0</v>
      </c>
      <c r="Z70" s="3">
        <f t="array" ref="Z70">SUMPRODUCT(Гот.Продукт!$B70:$BB70,TRANSPOSE('Производственное задание'!Y$2:Y$54))</f>
        <v>0</v>
      </c>
    </row>
    <row r="71" spans="1:26" x14ac:dyDescent="0.25">
      <c r="A71" s="3">
        <f t="shared" si="1"/>
        <v>0</v>
      </c>
      <c r="B71" s="5" t="s">
        <v>183</v>
      </c>
      <c r="C71" s="3">
        <f t="array" ref="C71">SUMPRODUCT(Гот.Продукт!$B71:$BB71,TRANSPOSE('Производственное задание'!B$2:B$54))</f>
        <v>0</v>
      </c>
      <c r="D71" s="3">
        <f t="array" ref="D71">SUMPRODUCT(Гот.Продукт!$B71:$BB71,TRANSPOSE('Производственное задание'!C$2:C$54))</f>
        <v>0</v>
      </c>
      <c r="E71" s="3">
        <f t="array" ref="E71">SUMPRODUCT(Гот.Продукт!$B71:$BB71,TRANSPOSE('Производственное задание'!D$2:D$54))</f>
        <v>0</v>
      </c>
      <c r="F71" s="3">
        <f t="array" ref="F71">SUMPRODUCT(Гот.Продукт!$B71:$BB71,TRANSPOSE('Производственное задание'!E$2:E$54))</f>
        <v>0</v>
      </c>
      <c r="G71" s="3">
        <f t="array" ref="G71">SUMPRODUCT(Гот.Продукт!$B71:$BB71,TRANSPOSE('Производственное задание'!F$2:F$54))</f>
        <v>0</v>
      </c>
      <c r="H71" s="3">
        <f t="array" ref="H71">SUMPRODUCT(Гот.Продукт!$B71:$BB71,TRANSPOSE('Производственное задание'!G$2:G$54))</f>
        <v>0</v>
      </c>
      <c r="I71" s="3">
        <f t="array" ref="I71">SUMPRODUCT(Гот.Продукт!$B71:$BB71,TRANSPOSE('Производственное задание'!H$2:H$54))</f>
        <v>0</v>
      </c>
      <c r="J71" s="3">
        <f t="array" ref="J71">SUMPRODUCT(Гот.Продукт!$B71:$BB71,TRANSPOSE('Производственное задание'!I$2:I$54))</f>
        <v>0</v>
      </c>
      <c r="K71" s="3">
        <f t="array" ref="K71">SUMPRODUCT(Гот.Продукт!$B71:$BB71,TRANSPOSE('Производственное задание'!J$2:J$54))</f>
        <v>0</v>
      </c>
      <c r="L71" s="3">
        <f t="array" ref="L71">SUMPRODUCT(Гот.Продукт!$B71:$BB71,TRANSPOSE('Производственное задание'!K$2:K$54))</f>
        <v>0</v>
      </c>
      <c r="M71" s="3">
        <f t="array" ref="M71">SUMPRODUCT(Гот.Продукт!$B71:$BB71,TRANSPOSE('Производственное задание'!L$2:L$54))</f>
        <v>0</v>
      </c>
      <c r="N71" s="3">
        <f t="array" ref="N71">SUMPRODUCT(Гот.Продукт!$B71:$BB71,TRANSPOSE('Производственное задание'!M$2:M$54))</f>
        <v>0</v>
      </c>
      <c r="O71" s="3">
        <f t="array" ref="O71">SUMPRODUCT(Гот.Продукт!$B71:$BB71,TRANSPOSE('Производственное задание'!N$2:N$54))</f>
        <v>0</v>
      </c>
      <c r="P71" s="3">
        <f t="array" ref="P71">SUMPRODUCT(Гот.Продукт!$B71:$BB71,TRANSPOSE('Производственное задание'!O$2:O$54))</f>
        <v>0</v>
      </c>
      <c r="Q71" s="3">
        <f t="array" ref="Q71">SUMPRODUCT(Гот.Продукт!$B71:$BB71,TRANSPOSE('Производственное задание'!P$2:P$54))</f>
        <v>0</v>
      </c>
      <c r="R71" s="3">
        <f t="array" ref="R71">SUMPRODUCT(Гот.Продукт!$B71:$BB71,TRANSPOSE('Производственное задание'!Q$2:Q$54))</f>
        <v>0</v>
      </c>
      <c r="S71" s="3">
        <f t="array" ref="S71">SUMPRODUCT(Гот.Продукт!$B71:$BB71,TRANSPOSE('Производственное задание'!R$2:R$54))</f>
        <v>0</v>
      </c>
      <c r="T71" s="3">
        <f t="array" ref="T71">SUMPRODUCT(Гот.Продукт!$B71:$BB71,TRANSPOSE('Производственное задание'!S$2:S$54))</f>
        <v>0</v>
      </c>
      <c r="U71" s="3">
        <f t="array" ref="U71">SUMPRODUCT(Гот.Продукт!$B71:$BB71,TRANSPOSE('Производственное задание'!T$2:T$54))</f>
        <v>0</v>
      </c>
      <c r="V71" s="3">
        <f t="array" ref="V71">SUMPRODUCT(Гот.Продукт!$B71:$BB71,TRANSPOSE('Производственное задание'!U$2:U$54))</f>
        <v>0</v>
      </c>
      <c r="W71" s="3">
        <f t="array" ref="W71">SUMPRODUCT(Гот.Продукт!$B71:$BB71,TRANSPOSE('Производственное задание'!V$2:V$54))</f>
        <v>0</v>
      </c>
      <c r="X71" s="3">
        <f t="array" ref="X71">SUMPRODUCT(Гот.Продукт!$B71:$BB71,TRANSPOSE('Производственное задание'!W$2:W$54))</f>
        <v>0</v>
      </c>
      <c r="Y71" s="3">
        <f t="array" ref="Y71">SUMPRODUCT(Гот.Продукт!$B71:$BB71,TRANSPOSE('Производственное задание'!X$2:X$54))</f>
        <v>0</v>
      </c>
      <c r="Z71" s="3">
        <f t="array" ref="Z71">SUMPRODUCT(Гот.Продукт!$B71:$BB71,TRANSPOSE('Производственное задание'!Y$2:Y$54))</f>
        <v>0</v>
      </c>
    </row>
    <row r="72" spans="1:26" x14ac:dyDescent="0.25">
      <c r="A72" s="3">
        <f t="shared" si="1"/>
        <v>0</v>
      </c>
      <c r="B72" s="5" t="s">
        <v>184</v>
      </c>
      <c r="C72" s="3">
        <f t="array" ref="C72">SUMPRODUCT(Гот.Продукт!$B72:$BB72,TRANSPOSE('Производственное задание'!B$2:B$54))</f>
        <v>0</v>
      </c>
      <c r="D72" s="3">
        <f t="array" ref="D72">SUMPRODUCT(Гот.Продукт!$B72:$BB72,TRANSPOSE('Производственное задание'!C$2:C$54))</f>
        <v>0</v>
      </c>
      <c r="E72" s="3">
        <f t="array" ref="E72">SUMPRODUCT(Гот.Продукт!$B72:$BB72,TRANSPOSE('Производственное задание'!D$2:D$54))</f>
        <v>0</v>
      </c>
      <c r="F72" s="3">
        <f t="array" ref="F72">SUMPRODUCT(Гот.Продукт!$B72:$BB72,TRANSPOSE('Производственное задание'!E$2:E$54))</f>
        <v>0</v>
      </c>
      <c r="G72" s="3">
        <f t="array" ref="G72">SUMPRODUCT(Гот.Продукт!$B72:$BB72,TRANSPOSE('Производственное задание'!F$2:F$54))</f>
        <v>0</v>
      </c>
      <c r="H72" s="3">
        <f t="array" ref="H72">SUMPRODUCT(Гот.Продукт!$B72:$BB72,TRANSPOSE('Производственное задание'!G$2:G$54))</f>
        <v>0</v>
      </c>
      <c r="I72" s="3">
        <f t="array" ref="I72">SUMPRODUCT(Гот.Продукт!$B72:$BB72,TRANSPOSE('Производственное задание'!H$2:H$54))</f>
        <v>0</v>
      </c>
      <c r="J72" s="3">
        <f t="array" ref="J72">SUMPRODUCT(Гот.Продукт!$B72:$BB72,TRANSPOSE('Производственное задание'!I$2:I$54))</f>
        <v>0</v>
      </c>
      <c r="K72" s="3">
        <f t="array" ref="K72">SUMPRODUCT(Гот.Продукт!$B72:$BB72,TRANSPOSE('Производственное задание'!J$2:J$54))</f>
        <v>0</v>
      </c>
      <c r="L72" s="3">
        <f t="array" ref="L72">SUMPRODUCT(Гот.Продукт!$B72:$BB72,TRANSPOSE('Производственное задание'!K$2:K$54))</f>
        <v>0</v>
      </c>
      <c r="M72" s="3">
        <f t="array" ref="M72">SUMPRODUCT(Гот.Продукт!$B72:$BB72,TRANSPOSE('Производственное задание'!L$2:L$54))</f>
        <v>0</v>
      </c>
      <c r="N72" s="3">
        <f t="array" ref="N72">SUMPRODUCT(Гот.Продукт!$B72:$BB72,TRANSPOSE('Производственное задание'!M$2:M$54))</f>
        <v>0</v>
      </c>
      <c r="O72" s="3">
        <f t="array" ref="O72">SUMPRODUCT(Гот.Продукт!$B72:$BB72,TRANSPOSE('Производственное задание'!N$2:N$54))</f>
        <v>0</v>
      </c>
      <c r="P72" s="3">
        <f t="array" ref="P72">SUMPRODUCT(Гот.Продукт!$B72:$BB72,TRANSPOSE('Производственное задание'!O$2:O$54))</f>
        <v>0</v>
      </c>
      <c r="Q72" s="3">
        <f t="array" ref="Q72">SUMPRODUCT(Гот.Продукт!$B72:$BB72,TRANSPOSE('Производственное задание'!P$2:P$54))</f>
        <v>0</v>
      </c>
      <c r="R72" s="3">
        <f t="array" ref="R72">SUMPRODUCT(Гот.Продукт!$B72:$BB72,TRANSPOSE('Производственное задание'!Q$2:Q$54))</f>
        <v>0</v>
      </c>
      <c r="S72" s="3">
        <f t="array" ref="S72">SUMPRODUCT(Гот.Продукт!$B72:$BB72,TRANSPOSE('Производственное задание'!R$2:R$54))</f>
        <v>0</v>
      </c>
      <c r="T72" s="3">
        <f t="array" ref="T72">SUMPRODUCT(Гот.Продукт!$B72:$BB72,TRANSPOSE('Производственное задание'!S$2:S$54))</f>
        <v>0</v>
      </c>
      <c r="U72" s="3">
        <f t="array" ref="U72">SUMPRODUCT(Гот.Продукт!$B72:$BB72,TRANSPOSE('Производственное задание'!T$2:T$54))</f>
        <v>0</v>
      </c>
      <c r="V72" s="3">
        <f t="array" ref="V72">SUMPRODUCT(Гот.Продукт!$B72:$BB72,TRANSPOSE('Производственное задание'!U$2:U$54))</f>
        <v>0</v>
      </c>
      <c r="W72" s="3">
        <f t="array" ref="W72">SUMPRODUCT(Гот.Продукт!$B72:$BB72,TRANSPOSE('Производственное задание'!V$2:V$54))</f>
        <v>0</v>
      </c>
      <c r="X72" s="3">
        <f t="array" ref="X72">SUMPRODUCT(Гот.Продукт!$B72:$BB72,TRANSPOSE('Производственное задание'!W$2:W$54))</f>
        <v>0</v>
      </c>
      <c r="Y72" s="3">
        <f t="array" ref="Y72">SUMPRODUCT(Гот.Продукт!$B72:$BB72,TRANSPOSE('Производственное задание'!X$2:X$54))</f>
        <v>0</v>
      </c>
      <c r="Z72" s="3">
        <f t="array" ref="Z72">SUMPRODUCT(Гот.Продукт!$B72:$BB72,TRANSPOSE('Производственное задание'!Y$2:Y$54))</f>
        <v>0</v>
      </c>
    </row>
    <row r="73" spans="1:26" x14ac:dyDescent="0.25">
      <c r="A73" s="3">
        <f t="shared" si="1"/>
        <v>0</v>
      </c>
      <c r="B73" s="5" t="s">
        <v>185</v>
      </c>
      <c r="C73" s="3">
        <f t="array" ref="C73">SUMPRODUCT(Гот.Продукт!$B73:$BB73,TRANSPOSE('Производственное задание'!B$2:B$54))</f>
        <v>0</v>
      </c>
      <c r="D73" s="3">
        <f t="array" ref="D73">SUMPRODUCT(Гот.Продукт!$B73:$BB73,TRANSPOSE('Производственное задание'!C$2:C$54))</f>
        <v>0</v>
      </c>
      <c r="E73" s="3">
        <f t="array" ref="E73">SUMPRODUCT(Гот.Продукт!$B73:$BB73,TRANSPOSE('Производственное задание'!D$2:D$54))</f>
        <v>0</v>
      </c>
      <c r="F73" s="3">
        <f t="array" ref="F73">SUMPRODUCT(Гот.Продукт!$B73:$BB73,TRANSPOSE('Производственное задание'!E$2:E$54))</f>
        <v>0</v>
      </c>
      <c r="G73" s="3">
        <f t="array" ref="G73">SUMPRODUCT(Гот.Продукт!$B73:$BB73,TRANSPOSE('Производственное задание'!F$2:F$54))</f>
        <v>0</v>
      </c>
      <c r="H73" s="3">
        <f t="array" ref="H73">SUMPRODUCT(Гот.Продукт!$B73:$BB73,TRANSPOSE('Производственное задание'!G$2:G$54))</f>
        <v>0</v>
      </c>
      <c r="I73" s="3">
        <f t="array" ref="I73">SUMPRODUCT(Гот.Продукт!$B73:$BB73,TRANSPOSE('Производственное задание'!H$2:H$54))</f>
        <v>0</v>
      </c>
      <c r="J73" s="3">
        <f t="array" ref="J73">SUMPRODUCT(Гот.Продукт!$B73:$BB73,TRANSPOSE('Производственное задание'!I$2:I$54))</f>
        <v>0</v>
      </c>
      <c r="K73" s="3">
        <f t="array" ref="K73">SUMPRODUCT(Гот.Продукт!$B73:$BB73,TRANSPOSE('Производственное задание'!J$2:J$54))</f>
        <v>0</v>
      </c>
      <c r="L73" s="3">
        <f t="array" ref="L73">SUMPRODUCT(Гот.Продукт!$B73:$BB73,TRANSPOSE('Производственное задание'!K$2:K$54))</f>
        <v>0</v>
      </c>
      <c r="M73" s="3">
        <f t="array" ref="M73">SUMPRODUCT(Гот.Продукт!$B73:$BB73,TRANSPOSE('Производственное задание'!L$2:L$54))</f>
        <v>0</v>
      </c>
      <c r="N73" s="3">
        <f t="array" ref="N73">SUMPRODUCT(Гот.Продукт!$B73:$BB73,TRANSPOSE('Производственное задание'!M$2:M$54))</f>
        <v>0</v>
      </c>
      <c r="O73" s="3">
        <f t="array" ref="O73">SUMPRODUCT(Гот.Продукт!$B73:$BB73,TRANSPOSE('Производственное задание'!N$2:N$54))</f>
        <v>0</v>
      </c>
      <c r="P73" s="3">
        <f t="array" ref="P73">SUMPRODUCT(Гот.Продукт!$B73:$BB73,TRANSPOSE('Производственное задание'!O$2:O$54))</f>
        <v>0</v>
      </c>
      <c r="Q73" s="3">
        <f t="array" ref="Q73">SUMPRODUCT(Гот.Продукт!$B73:$BB73,TRANSPOSE('Производственное задание'!P$2:P$54))</f>
        <v>0</v>
      </c>
      <c r="R73" s="3">
        <f t="array" ref="R73">SUMPRODUCT(Гот.Продукт!$B73:$BB73,TRANSPOSE('Производственное задание'!Q$2:Q$54))</f>
        <v>0</v>
      </c>
      <c r="S73" s="3">
        <f t="array" ref="S73">SUMPRODUCT(Гот.Продукт!$B73:$BB73,TRANSPOSE('Производственное задание'!R$2:R$54))</f>
        <v>0</v>
      </c>
      <c r="T73" s="3">
        <f t="array" ref="T73">SUMPRODUCT(Гот.Продукт!$B73:$BB73,TRANSPOSE('Производственное задание'!S$2:S$54))</f>
        <v>0</v>
      </c>
      <c r="U73" s="3">
        <f t="array" ref="U73">SUMPRODUCT(Гот.Продукт!$B73:$BB73,TRANSPOSE('Производственное задание'!T$2:T$54))</f>
        <v>0</v>
      </c>
      <c r="V73" s="3">
        <f t="array" ref="V73">SUMPRODUCT(Гот.Продукт!$B73:$BB73,TRANSPOSE('Производственное задание'!U$2:U$54))</f>
        <v>0</v>
      </c>
      <c r="W73" s="3">
        <f t="array" ref="W73">SUMPRODUCT(Гот.Продукт!$B73:$BB73,TRANSPOSE('Производственное задание'!V$2:V$54))</f>
        <v>0</v>
      </c>
      <c r="X73" s="3">
        <f t="array" ref="X73">SUMPRODUCT(Гот.Продукт!$B73:$BB73,TRANSPOSE('Производственное задание'!W$2:W$54))</f>
        <v>0</v>
      </c>
      <c r="Y73" s="3">
        <f t="array" ref="Y73">SUMPRODUCT(Гот.Продукт!$B73:$BB73,TRANSPOSE('Производственное задание'!X$2:X$54))</f>
        <v>0</v>
      </c>
      <c r="Z73" s="3">
        <f t="array" ref="Z73">SUMPRODUCT(Гот.Продукт!$B73:$BB73,TRANSPOSE('Производственное задание'!Y$2:Y$54))</f>
        <v>0</v>
      </c>
    </row>
    <row r="74" spans="1:26" x14ac:dyDescent="0.25">
      <c r="A74" s="3">
        <f t="shared" si="1"/>
        <v>0</v>
      </c>
      <c r="B74" s="5" t="s">
        <v>186</v>
      </c>
      <c r="C74" s="3">
        <f t="array" ref="C74">SUMPRODUCT(Гот.Продукт!$B74:$BB74,TRANSPOSE('Производственное задание'!B$2:B$54))</f>
        <v>0</v>
      </c>
      <c r="D74" s="3">
        <f t="array" ref="D74">SUMPRODUCT(Гот.Продукт!$B74:$BB74,TRANSPOSE('Производственное задание'!C$2:C$54))</f>
        <v>0</v>
      </c>
      <c r="E74" s="3">
        <f t="array" ref="E74">SUMPRODUCT(Гот.Продукт!$B74:$BB74,TRANSPOSE('Производственное задание'!D$2:D$54))</f>
        <v>0</v>
      </c>
      <c r="F74" s="3">
        <f t="array" ref="F74">SUMPRODUCT(Гот.Продукт!$B74:$BB74,TRANSPOSE('Производственное задание'!E$2:E$54))</f>
        <v>0</v>
      </c>
      <c r="G74" s="3">
        <f t="array" ref="G74">SUMPRODUCT(Гот.Продукт!$B74:$BB74,TRANSPOSE('Производственное задание'!F$2:F$54))</f>
        <v>0</v>
      </c>
      <c r="H74" s="3">
        <f t="array" ref="H74">SUMPRODUCT(Гот.Продукт!$B74:$BB74,TRANSPOSE('Производственное задание'!G$2:G$54))</f>
        <v>0</v>
      </c>
      <c r="I74" s="3">
        <f t="array" ref="I74">SUMPRODUCT(Гот.Продукт!$B74:$BB74,TRANSPOSE('Производственное задание'!H$2:H$54))</f>
        <v>0</v>
      </c>
      <c r="J74" s="3">
        <f t="array" ref="J74">SUMPRODUCT(Гот.Продукт!$B74:$BB74,TRANSPOSE('Производственное задание'!I$2:I$54))</f>
        <v>0</v>
      </c>
      <c r="K74" s="3">
        <f t="array" ref="K74">SUMPRODUCT(Гот.Продукт!$B74:$BB74,TRANSPOSE('Производственное задание'!J$2:J$54))</f>
        <v>0</v>
      </c>
      <c r="L74" s="3">
        <f t="array" ref="L74">SUMPRODUCT(Гот.Продукт!$B74:$BB74,TRANSPOSE('Производственное задание'!K$2:K$54))</f>
        <v>0</v>
      </c>
      <c r="M74" s="3">
        <f t="array" ref="M74">SUMPRODUCT(Гот.Продукт!$B74:$BB74,TRANSPOSE('Производственное задание'!L$2:L$54))</f>
        <v>0</v>
      </c>
      <c r="N74" s="3">
        <f t="array" ref="N74">SUMPRODUCT(Гот.Продукт!$B74:$BB74,TRANSPOSE('Производственное задание'!M$2:M$54))</f>
        <v>0</v>
      </c>
      <c r="O74" s="3">
        <f t="array" ref="O74">SUMPRODUCT(Гот.Продукт!$B74:$BB74,TRANSPOSE('Производственное задание'!N$2:N$54))</f>
        <v>0</v>
      </c>
      <c r="P74" s="3">
        <f t="array" ref="P74">SUMPRODUCT(Гот.Продукт!$B74:$BB74,TRANSPOSE('Производственное задание'!O$2:O$54))</f>
        <v>0</v>
      </c>
      <c r="Q74" s="3">
        <f t="array" ref="Q74">SUMPRODUCT(Гот.Продукт!$B74:$BB74,TRANSPOSE('Производственное задание'!P$2:P$54))</f>
        <v>0</v>
      </c>
      <c r="R74" s="3">
        <f t="array" ref="R74">SUMPRODUCT(Гот.Продукт!$B74:$BB74,TRANSPOSE('Производственное задание'!Q$2:Q$54))</f>
        <v>0</v>
      </c>
      <c r="S74" s="3">
        <f t="array" ref="S74">SUMPRODUCT(Гот.Продукт!$B74:$BB74,TRANSPOSE('Производственное задание'!R$2:R$54))</f>
        <v>0</v>
      </c>
      <c r="T74" s="3">
        <f t="array" ref="T74">SUMPRODUCT(Гот.Продукт!$B74:$BB74,TRANSPOSE('Производственное задание'!S$2:S$54))</f>
        <v>0</v>
      </c>
      <c r="U74" s="3">
        <f t="array" ref="U74">SUMPRODUCT(Гот.Продукт!$B74:$BB74,TRANSPOSE('Производственное задание'!T$2:T$54))</f>
        <v>0</v>
      </c>
      <c r="V74" s="3">
        <f t="array" ref="V74">SUMPRODUCT(Гот.Продукт!$B74:$BB74,TRANSPOSE('Производственное задание'!U$2:U$54))</f>
        <v>0</v>
      </c>
      <c r="W74" s="3">
        <f t="array" ref="W74">SUMPRODUCT(Гот.Продукт!$B74:$BB74,TRANSPOSE('Производственное задание'!V$2:V$54))</f>
        <v>0</v>
      </c>
      <c r="X74" s="3">
        <f t="array" ref="X74">SUMPRODUCT(Гот.Продукт!$B74:$BB74,TRANSPOSE('Производственное задание'!W$2:W$54))</f>
        <v>0</v>
      </c>
      <c r="Y74" s="3">
        <f t="array" ref="Y74">SUMPRODUCT(Гот.Продукт!$B74:$BB74,TRANSPOSE('Производственное задание'!X$2:X$54))</f>
        <v>0</v>
      </c>
      <c r="Z74" s="3">
        <f t="array" ref="Z74">SUMPRODUCT(Гот.Продукт!$B74:$BB74,TRANSPOSE('Производственное задание'!Y$2:Y$54))</f>
        <v>0</v>
      </c>
    </row>
    <row r="75" spans="1:26" x14ac:dyDescent="0.25">
      <c r="A75" s="3">
        <f t="shared" si="1"/>
        <v>0</v>
      </c>
      <c r="B75" s="5" t="s">
        <v>187</v>
      </c>
      <c r="C75" s="3">
        <f t="array" ref="C75">SUMPRODUCT(Гот.Продукт!$B75:$BB75,TRANSPOSE('Производственное задание'!B$2:B$54))</f>
        <v>0</v>
      </c>
      <c r="D75" s="3">
        <f t="array" ref="D75">SUMPRODUCT(Гот.Продукт!$B75:$BB75,TRANSPOSE('Производственное задание'!C$2:C$54))</f>
        <v>0</v>
      </c>
      <c r="E75" s="3">
        <f t="array" ref="E75">SUMPRODUCT(Гот.Продукт!$B75:$BB75,TRANSPOSE('Производственное задание'!D$2:D$54))</f>
        <v>0</v>
      </c>
      <c r="F75" s="3">
        <f t="array" ref="F75">SUMPRODUCT(Гот.Продукт!$B75:$BB75,TRANSPOSE('Производственное задание'!E$2:E$54))</f>
        <v>0</v>
      </c>
      <c r="G75" s="3">
        <f t="array" ref="G75">SUMPRODUCT(Гот.Продукт!$B75:$BB75,TRANSPOSE('Производственное задание'!F$2:F$54))</f>
        <v>0</v>
      </c>
      <c r="H75" s="3">
        <f t="array" ref="H75">SUMPRODUCT(Гот.Продукт!$B75:$BB75,TRANSPOSE('Производственное задание'!G$2:G$54))</f>
        <v>0</v>
      </c>
      <c r="I75" s="3">
        <f t="array" ref="I75">SUMPRODUCT(Гот.Продукт!$B75:$BB75,TRANSPOSE('Производственное задание'!H$2:H$54))</f>
        <v>0</v>
      </c>
      <c r="J75" s="3">
        <f t="array" ref="J75">SUMPRODUCT(Гот.Продукт!$B75:$BB75,TRANSPOSE('Производственное задание'!I$2:I$54))</f>
        <v>0</v>
      </c>
      <c r="K75" s="3">
        <f t="array" ref="K75">SUMPRODUCT(Гот.Продукт!$B75:$BB75,TRANSPOSE('Производственное задание'!J$2:J$54))</f>
        <v>0</v>
      </c>
      <c r="L75" s="3">
        <f t="array" ref="L75">SUMPRODUCT(Гот.Продукт!$B75:$BB75,TRANSPOSE('Производственное задание'!K$2:K$54))</f>
        <v>0</v>
      </c>
      <c r="M75" s="3">
        <f t="array" ref="M75">SUMPRODUCT(Гот.Продукт!$B75:$BB75,TRANSPOSE('Производственное задание'!L$2:L$54))</f>
        <v>0</v>
      </c>
      <c r="N75" s="3">
        <f t="array" ref="N75">SUMPRODUCT(Гот.Продукт!$B75:$BB75,TRANSPOSE('Производственное задание'!M$2:M$54))</f>
        <v>0</v>
      </c>
      <c r="O75" s="3">
        <f t="array" ref="O75">SUMPRODUCT(Гот.Продукт!$B75:$BB75,TRANSPOSE('Производственное задание'!N$2:N$54))</f>
        <v>0</v>
      </c>
      <c r="P75" s="3">
        <f t="array" ref="P75">SUMPRODUCT(Гот.Продукт!$B75:$BB75,TRANSPOSE('Производственное задание'!O$2:O$54))</f>
        <v>0</v>
      </c>
      <c r="Q75" s="3">
        <f t="array" ref="Q75">SUMPRODUCT(Гот.Продукт!$B75:$BB75,TRANSPOSE('Производственное задание'!P$2:P$54))</f>
        <v>0</v>
      </c>
      <c r="R75" s="3">
        <f t="array" ref="R75">SUMPRODUCT(Гот.Продукт!$B75:$BB75,TRANSPOSE('Производственное задание'!Q$2:Q$54))</f>
        <v>0</v>
      </c>
      <c r="S75" s="3">
        <f t="array" ref="S75">SUMPRODUCT(Гот.Продукт!$B75:$BB75,TRANSPOSE('Производственное задание'!R$2:R$54))</f>
        <v>0</v>
      </c>
      <c r="T75" s="3">
        <f t="array" ref="T75">SUMPRODUCT(Гот.Продукт!$B75:$BB75,TRANSPOSE('Производственное задание'!S$2:S$54))</f>
        <v>0</v>
      </c>
      <c r="U75" s="3">
        <f t="array" ref="U75">SUMPRODUCT(Гот.Продукт!$B75:$BB75,TRANSPOSE('Производственное задание'!T$2:T$54))</f>
        <v>0</v>
      </c>
      <c r="V75" s="3">
        <f t="array" ref="V75">SUMPRODUCT(Гот.Продукт!$B75:$BB75,TRANSPOSE('Производственное задание'!U$2:U$54))</f>
        <v>0</v>
      </c>
      <c r="W75" s="3">
        <f t="array" ref="W75">SUMPRODUCT(Гот.Продукт!$B75:$BB75,TRANSPOSE('Производственное задание'!V$2:V$54))</f>
        <v>0</v>
      </c>
      <c r="X75" s="3">
        <f t="array" ref="X75">SUMPRODUCT(Гот.Продукт!$B75:$BB75,TRANSPOSE('Производственное задание'!W$2:W$54))</f>
        <v>0</v>
      </c>
      <c r="Y75" s="3">
        <f t="array" ref="Y75">SUMPRODUCT(Гот.Продукт!$B75:$BB75,TRANSPOSE('Производственное задание'!X$2:X$54))</f>
        <v>0</v>
      </c>
      <c r="Z75" s="3">
        <f t="array" ref="Z75">SUMPRODUCT(Гот.Продукт!$B75:$BB75,TRANSPOSE('Производственное задание'!Y$2:Y$54))</f>
        <v>0</v>
      </c>
    </row>
    <row r="76" spans="1:26" x14ac:dyDescent="0.25">
      <c r="A76" s="3">
        <f t="shared" si="1"/>
        <v>0</v>
      </c>
      <c r="B76" s="5" t="s">
        <v>188</v>
      </c>
      <c r="C76" s="3">
        <f t="array" ref="C76">SUMPRODUCT(Гот.Продукт!$B76:$BB76,TRANSPOSE('Производственное задание'!B$2:B$54))</f>
        <v>0</v>
      </c>
      <c r="D76" s="3">
        <f t="array" ref="D76">SUMPRODUCT(Гот.Продукт!$B76:$BB76,TRANSPOSE('Производственное задание'!C$2:C$54))</f>
        <v>0</v>
      </c>
      <c r="E76" s="3">
        <f t="array" ref="E76">SUMPRODUCT(Гот.Продукт!$B76:$BB76,TRANSPOSE('Производственное задание'!D$2:D$54))</f>
        <v>0</v>
      </c>
      <c r="F76" s="3">
        <f t="array" ref="F76">SUMPRODUCT(Гот.Продукт!$B76:$BB76,TRANSPOSE('Производственное задание'!E$2:E$54))</f>
        <v>0</v>
      </c>
      <c r="G76" s="3">
        <f t="array" ref="G76">SUMPRODUCT(Гот.Продукт!$B76:$BB76,TRANSPOSE('Производственное задание'!F$2:F$54))</f>
        <v>0</v>
      </c>
      <c r="H76" s="3">
        <f t="array" ref="H76">SUMPRODUCT(Гот.Продукт!$B76:$BB76,TRANSPOSE('Производственное задание'!G$2:G$54))</f>
        <v>0</v>
      </c>
      <c r="I76" s="3">
        <f t="array" ref="I76">SUMPRODUCT(Гот.Продукт!$B76:$BB76,TRANSPOSE('Производственное задание'!H$2:H$54))</f>
        <v>0</v>
      </c>
      <c r="J76" s="3">
        <f t="array" ref="J76">SUMPRODUCT(Гот.Продукт!$B76:$BB76,TRANSPOSE('Производственное задание'!I$2:I$54))</f>
        <v>0</v>
      </c>
      <c r="K76" s="3">
        <f t="array" ref="K76">SUMPRODUCT(Гот.Продукт!$B76:$BB76,TRANSPOSE('Производственное задание'!J$2:J$54))</f>
        <v>0</v>
      </c>
      <c r="L76" s="3">
        <f t="array" ref="L76">SUMPRODUCT(Гот.Продукт!$B76:$BB76,TRANSPOSE('Производственное задание'!K$2:K$54))</f>
        <v>0</v>
      </c>
      <c r="M76" s="3">
        <f t="array" ref="M76">SUMPRODUCT(Гот.Продукт!$B76:$BB76,TRANSPOSE('Производственное задание'!L$2:L$54))</f>
        <v>0</v>
      </c>
      <c r="N76" s="3">
        <f t="array" ref="N76">SUMPRODUCT(Гот.Продукт!$B76:$BB76,TRANSPOSE('Производственное задание'!M$2:M$54))</f>
        <v>0</v>
      </c>
      <c r="O76" s="3">
        <f t="array" ref="O76">SUMPRODUCT(Гот.Продукт!$B76:$BB76,TRANSPOSE('Производственное задание'!N$2:N$54))</f>
        <v>0</v>
      </c>
      <c r="P76" s="3">
        <f t="array" ref="P76">SUMPRODUCT(Гот.Продукт!$B76:$BB76,TRANSPOSE('Производственное задание'!O$2:O$54))</f>
        <v>0</v>
      </c>
      <c r="Q76" s="3">
        <f t="array" ref="Q76">SUMPRODUCT(Гот.Продукт!$B76:$BB76,TRANSPOSE('Производственное задание'!P$2:P$54))</f>
        <v>0</v>
      </c>
      <c r="R76" s="3">
        <f t="array" ref="R76">SUMPRODUCT(Гот.Продукт!$B76:$BB76,TRANSPOSE('Производственное задание'!Q$2:Q$54))</f>
        <v>0</v>
      </c>
      <c r="S76" s="3">
        <f t="array" ref="S76">SUMPRODUCT(Гот.Продукт!$B76:$BB76,TRANSPOSE('Производственное задание'!R$2:R$54))</f>
        <v>0</v>
      </c>
      <c r="T76" s="3">
        <f t="array" ref="T76">SUMPRODUCT(Гот.Продукт!$B76:$BB76,TRANSPOSE('Производственное задание'!S$2:S$54))</f>
        <v>0</v>
      </c>
      <c r="U76" s="3">
        <f t="array" ref="U76">SUMPRODUCT(Гот.Продукт!$B76:$BB76,TRANSPOSE('Производственное задание'!T$2:T$54))</f>
        <v>0</v>
      </c>
      <c r="V76" s="3">
        <f t="array" ref="V76">SUMPRODUCT(Гот.Продукт!$B76:$BB76,TRANSPOSE('Производственное задание'!U$2:U$54))</f>
        <v>0</v>
      </c>
      <c r="W76" s="3">
        <f t="array" ref="W76">SUMPRODUCT(Гот.Продукт!$B76:$BB76,TRANSPOSE('Производственное задание'!V$2:V$54))</f>
        <v>0</v>
      </c>
      <c r="X76" s="3">
        <f t="array" ref="X76">SUMPRODUCT(Гот.Продукт!$B76:$BB76,TRANSPOSE('Производственное задание'!W$2:W$54))</f>
        <v>0</v>
      </c>
      <c r="Y76" s="3">
        <f t="array" ref="Y76">SUMPRODUCT(Гот.Продукт!$B76:$BB76,TRANSPOSE('Производственное задание'!X$2:X$54))</f>
        <v>0</v>
      </c>
      <c r="Z76" s="3">
        <f t="array" ref="Z76">SUMPRODUCT(Гот.Продукт!$B76:$BB76,TRANSPOSE('Производственное задание'!Y$2:Y$54))</f>
        <v>0</v>
      </c>
    </row>
    <row r="77" spans="1:26" x14ac:dyDescent="0.25">
      <c r="A77" s="3">
        <f t="shared" si="1"/>
        <v>0</v>
      </c>
      <c r="B77" s="5" t="s">
        <v>189</v>
      </c>
      <c r="C77" s="3">
        <f t="array" ref="C77">SUMPRODUCT(Гот.Продукт!$B77:$BB77,TRANSPOSE('Производственное задание'!B$2:B$54))</f>
        <v>0</v>
      </c>
      <c r="D77" s="3">
        <f t="array" ref="D77">SUMPRODUCT(Гот.Продукт!$B77:$BB77,TRANSPOSE('Производственное задание'!C$2:C$54))</f>
        <v>0</v>
      </c>
      <c r="E77" s="3">
        <f t="array" ref="E77">SUMPRODUCT(Гот.Продукт!$B77:$BB77,TRANSPOSE('Производственное задание'!D$2:D$54))</f>
        <v>0</v>
      </c>
      <c r="F77" s="3">
        <f t="array" ref="F77">SUMPRODUCT(Гот.Продукт!$B77:$BB77,TRANSPOSE('Производственное задание'!E$2:E$54))</f>
        <v>0</v>
      </c>
      <c r="G77" s="3">
        <f t="array" ref="G77">SUMPRODUCT(Гот.Продукт!$B77:$BB77,TRANSPOSE('Производственное задание'!F$2:F$54))</f>
        <v>0</v>
      </c>
      <c r="H77" s="3">
        <f t="array" ref="H77">SUMPRODUCT(Гот.Продукт!$B77:$BB77,TRANSPOSE('Производственное задание'!G$2:G$54))</f>
        <v>0</v>
      </c>
      <c r="I77" s="3">
        <f t="array" ref="I77">SUMPRODUCT(Гот.Продукт!$B77:$BB77,TRANSPOSE('Производственное задание'!H$2:H$54))</f>
        <v>0</v>
      </c>
      <c r="J77" s="3">
        <f t="array" ref="J77">SUMPRODUCT(Гот.Продукт!$B77:$BB77,TRANSPOSE('Производственное задание'!I$2:I$54))</f>
        <v>0</v>
      </c>
      <c r="K77" s="3">
        <f t="array" ref="K77">SUMPRODUCT(Гот.Продукт!$B77:$BB77,TRANSPOSE('Производственное задание'!J$2:J$54))</f>
        <v>0</v>
      </c>
      <c r="L77" s="3">
        <f t="array" ref="L77">SUMPRODUCT(Гот.Продукт!$B77:$BB77,TRANSPOSE('Производственное задание'!K$2:K$54))</f>
        <v>0</v>
      </c>
      <c r="M77" s="3">
        <f t="array" ref="M77">SUMPRODUCT(Гот.Продукт!$B77:$BB77,TRANSPOSE('Производственное задание'!L$2:L$54))</f>
        <v>0</v>
      </c>
      <c r="N77" s="3">
        <f t="array" ref="N77">SUMPRODUCT(Гот.Продукт!$B77:$BB77,TRANSPOSE('Производственное задание'!M$2:M$54))</f>
        <v>0</v>
      </c>
      <c r="O77" s="3">
        <f t="array" ref="O77">SUMPRODUCT(Гот.Продукт!$B77:$BB77,TRANSPOSE('Производственное задание'!N$2:N$54))</f>
        <v>0</v>
      </c>
      <c r="P77" s="3">
        <f t="array" ref="P77">SUMPRODUCT(Гот.Продукт!$B77:$BB77,TRANSPOSE('Производственное задание'!O$2:O$54))</f>
        <v>0</v>
      </c>
      <c r="Q77" s="3">
        <f t="array" ref="Q77">SUMPRODUCT(Гот.Продукт!$B77:$BB77,TRANSPOSE('Производственное задание'!P$2:P$54))</f>
        <v>0</v>
      </c>
      <c r="R77" s="3">
        <f t="array" ref="R77">SUMPRODUCT(Гот.Продукт!$B77:$BB77,TRANSPOSE('Производственное задание'!Q$2:Q$54))</f>
        <v>0</v>
      </c>
      <c r="S77" s="3">
        <f t="array" ref="S77">SUMPRODUCT(Гот.Продукт!$B77:$BB77,TRANSPOSE('Производственное задание'!R$2:R$54))</f>
        <v>0</v>
      </c>
      <c r="T77" s="3">
        <f t="array" ref="T77">SUMPRODUCT(Гот.Продукт!$B77:$BB77,TRANSPOSE('Производственное задание'!S$2:S$54))</f>
        <v>0</v>
      </c>
      <c r="U77" s="3">
        <f t="array" ref="U77">SUMPRODUCT(Гот.Продукт!$B77:$BB77,TRANSPOSE('Производственное задание'!T$2:T$54))</f>
        <v>0</v>
      </c>
      <c r="V77" s="3">
        <f t="array" ref="V77">SUMPRODUCT(Гот.Продукт!$B77:$BB77,TRANSPOSE('Производственное задание'!U$2:U$54))</f>
        <v>0</v>
      </c>
      <c r="W77" s="3">
        <f t="array" ref="W77">SUMPRODUCT(Гот.Продукт!$B77:$BB77,TRANSPOSE('Производственное задание'!V$2:V$54))</f>
        <v>0</v>
      </c>
      <c r="X77" s="3">
        <f t="array" ref="X77">SUMPRODUCT(Гот.Продукт!$B77:$BB77,TRANSPOSE('Производственное задание'!W$2:W$54))</f>
        <v>0</v>
      </c>
      <c r="Y77" s="3">
        <f t="array" ref="Y77">SUMPRODUCT(Гот.Продукт!$B77:$BB77,TRANSPOSE('Производственное задание'!X$2:X$54))</f>
        <v>0</v>
      </c>
      <c r="Z77" s="3">
        <f t="array" ref="Z77">SUMPRODUCT(Гот.Продукт!$B77:$BB77,TRANSPOSE('Производственное задание'!Y$2:Y$54))</f>
        <v>0</v>
      </c>
    </row>
    <row r="78" spans="1:26" x14ac:dyDescent="0.25">
      <c r="A78" s="3">
        <f t="shared" si="1"/>
        <v>0</v>
      </c>
      <c r="B78" s="5" t="s">
        <v>190</v>
      </c>
      <c r="C78" s="3">
        <f t="array" ref="C78">SUMPRODUCT(Гот.Продукт!$B78:$BB78,TRANSPOSE('Производственное задание'!B$2:B$54))</f>
        <v>0</v>
      </c>
      <c r="D78" s="3">
        <f t="array" ref="D78">SUMPRODUCT(Гот.Продукт!$B78:$BB78,TRANSPOSE('Производственное задание'!C$2:C$54))</f>
        <v>0</v>
      </c>
      <c r="E78" s="3">
        <f t="array" ref="E78">SUMPRODUCT(Гот.Продукт!$B78:$BB78,TRANSPOSE('Производственное задание'!D$2:D$54))</f>
        <v>0</v>
      </c>
      <c r="F78" s="3">
        <f t="array" ref="F78">SUMPRODUCT(Гот.Продукт!$B78:$BB78,TRANSPOSE('Производственное задание'!E$2:E$54))</f>
        <v>0</v>
      </c>
      <c r="G78" s="3">
        <f t="array" ref="G78">SUMPRODUCT(Гот.Продукт!$B78:$BB78,TRANSPOSE('Производственное задание'!F$2:F$54))</f>
        <v>0</v>
      </c>
      <c r="H78" s="3">
        <f t="array" ref="H78">SUMPRODUCT(Гот.Продукт!$B78:$BB78,TRANSPOSE('Производственное задание'!G$2:G$54))</f>
        <v>0</v>
      </c>
      <c r="I78" s="3">
        <f t="array" ref="I78">SUMPRODUCT(Гот.Продукт!$B78:$BB78,TRANSPOSE('Производственное задание'!H$2:H$54))</f>
        <v>0</v>
      </c>
      <c r="J78" s="3">
        <f t="array" ref="J78">SUMPRODUCT(Гот.Продукт!$B78:$BB78,TRANSPOSE('Производственное задание'!I$2:I$54))</f>
        <v>0</v>
      </c>
      <c r="K78" s="3">
        <f t="array" ref="K78">SUMPRODUCT(Гот.Продукт!$B78:$BB78,TRANSPOSE('Производственное задание'!J$2:J$54))</f>
        <v>0</v>
      </c>
      <c r="L78" s="3">
        <f t="array" ref="L78">SUMPRODUCT(Гот.Продукт!$B78:$BB78,TRANSPOSE('Производственное задание'!K$2:K$54))</f>
        <v>0</v>
      </c>
      <c r="M78" s="3">
        <f t="array" ref="M78">SUMPRODUCT(Гот.Продукт!$B78:$BB78,TRANSPOSE('Производственное задание'!L$2:L$54))</f>
        <v>0</v>
      </c>
      <c r="N78" s="3">
        <f t="array" ref="N78">SUMPRODUCT(Гот.Продукт!$B78:$BB78,TRANSPOSE('Производственное задание'!M$2:M$54))</f>
        <v>0</v>
      </c>
      <c r="O78" s="3">
        <f t="array" ref="O78">SUMPRODUCT(Гот.Продукт!$B78:$BB78,TRANSPOSE('Производственное задание'!N$2:N$54))</f>
        <v>0</v>
      </c>
      <c r="P78" s="3">
        <f t="array" ref="P78">SUMPRODUCT(Гот.Продукт!$B78:$BB78,TRANSPOSE('Производственное задание'!O$2:O$54))</f>
        <v>0</v>
      </c>
      <c r="Q78" s="3">
        <f t="array" ref="Q78">SUMPRODUCT(Гот.Продукт!$B78:$BB78,TRANSPOSE('Производственное задание'!P$2:P$54))</f>
        <v>0</v>
      </c>
      <c r="R78" s="3">
        <f t="array" ref="R78">SUMPRODUCT(Гот.Продукт!$B78:$BB78,TRANSPOSE('Производственное задание'!Q$2:Q$54))</f>
        <v>0</v>
      </c>
      <c r="S78" s="3">
        <f t="array" ref="S78">SUMPRODUCT(Гот.Продукт!$B78:$BB78,TRANSPOSE('Производственное задание'!R$2:R$54))</f>
        <v>0</v>
      </c>
      <c r="T78" s="3">
        <f t="array" ref="T78">SUMPRODUCT(Гот.Продукт!$B78:$BB78,TRANSPOSE('Производственное задание'!S$2:S$54))</f>
        <v>0</v>
      </c>
      <c r="U78" s="3">
        <f t="array" ref="U78">SUMPRODUCT(Гот.Продукт!$B78:$BB78,TRANSPOSE('Производственное задание'!T$2:T$54))</f>
        <v>0</v>
      </c>
      <c r="V78" s="3">
        <f t="array" ref="V78">SUMPRODUCT(Гот.Продукт!$B78:$BB78,TRANSPOSE('Производственное задание'!U$2:U$54))</f>
        <v>0</v>
      </c>
      <c r="W78" s="3">
        <f t="array" ref="W78">SUMPRODUCT(Гот.Продукт!$B78:$BB78,TRANSPOSE('Производственное задание'!V$2:V$54))</f>
        <v>0</v>
      </c>
      <c r="X78" s="3">
        <f t="array" ref="X78">SUMPRODUCT(Гот.Продукт!$B78:$BB78,TRANSPOSE('Производственное задание'!W$2:W$54))</f>
        <v>0</v>
      </c>
      <c r="Y78" s="3">
        <f t="array" ref="Y78">SUMPRODUCT(Гот.Продукт!$B78:$BB78,TRANSPOSE('Производственное задание'!X$2:X$54))</f>
        <v>0</v>
      </c>
      <c r="Z78" s="3">
        <f t="array" ref="Z78">SUMPRODUCT(Гот.Продукт!$B78:$BB78,TRANSPOSE('Производственное задание'!Y$2:Y$54))</f>
        <v>0</v>
      </c>
    </row>
    <row r="79" spans="1:26" x14ac:dyDescent="0.25">
      <c r="A79" s="3">
        <f t="shared" si="1"/>
        <v>0</v>
      </c>
      <c r="B79" s="5" t="s">
        <v>191</v>
      </c>
      <c r="C79" s="3">
        <f t="array" ref="C79">SUMPRODUCT(Гот.Продукт!$B79:$BB79,TRANSPOSE('Производственное задание'!B$2:B$54))</f>
        <v>0</v>
      </c>
      <c r="D79" s="3">
        <f t="array" ref="D79">SUMPRODUCT(Гот.Продукт!$B79:$BB79,TRANSPOSE('Производственное задание'!C$2:C$54))</f>
        <v>0</v>
      </c>
      <c r="E79" s="3">
        <f t="array" ref="E79">SUMPRODUCT(Гот.Продукт!$B79:$BB79,TRANSPOSE('Производственное задание'!D$2:D$54))</f>
        <v>0</v>
      </c>
      <c r="F79" s="3">
        <f t="array" ref="F79">SUMPRODUCT(Гот.Продукт!$B79:$BB79,TRANSPOSE('Производственное задание'!E$2:E$54))</f>
        <v>0</v>
      </c>
      <c r="G79" s="3">
        <f t="array" ref="G79">SUMPRODUCT(Гот.Продукт!$B79:$BB79,TRANSPOSE('Производственное задание'!F$2:F$54))</f>
        <v>0</v>
      </c>
      <c r="H79" s="3">
        <f t="array" ref="H79">SUMPRODUCT(Гот.Продукт!$B79:$BB79,TRANSPOSE('Производственное задание'!G$2:G$54))</f>
        <v>0</v>
      </c>
      <c r="I79" s="3">
        <f t="array" ref="I79">SUMPRODUCT(Гот.Продукт!$B79:$BB79,TRANSPOSE('Производственное задание'!H$2:H$54))</f>
        <v>0</v>
      </c>
      <c r="J79" s="3">
        <f t="array" ref="J79">SUMPRODUCT(Гот.Продукт!$B79:$BB79,TRANSPOSE('Производственное задание'!I$2:I$54))</f>
        <v>0</v>
      </c>
      <c r="K79" s="3">
        <f t="array" ref="K79">SUMPRODUCT(Гот.Продукт!$B79:$BB79,TRANSPOSE('Производственное задание'!J$2:J$54))</f>
        <v>0</v>
      </c>
      <c r="L79" s="3">
        <f t="array" ref="L79">SUMPRODUCT(Гот.Продукт!$B79:$BB79,TRANSPOSE('Производственное задание'!K$2:K$54))</f>
        <v>0</v>
      </c>
      <c r="M79" s="3">
        <f t="array" ref="M79">SUMPRODUCT(Гот.Продукт!$B79:$BB79,TRANSPOSE('Производственное задание'!L$2:L$54))</f>
        <v>0</v>
      </c>
      <c r="N79" s="3">
        <f t="array" ref="N79">SUMPRODUCT(Гот.Продукт!$B79:$BB79,TRANSPOSE('Производственное задание'!M$2:M$54))</f>
        <v>0</v>
      </c>
      <c r="O79" s="3">
        <f t="array" ref="O79">SUMPRODUCT(Гот.Продукт!$B79:$BB79,TRANSPOSE('Производственное задание'!N$2:N$54))</f>
        <v>0</v>
      </c>
      <c r="P79" s="3">
        <f t="array" ref="P79">SUMPRODUCT(Гот.Продукт!$B79:$BB79,TRANSPOSE('Производственное задание'!O$2:O$54))</f>
        <v>0</v>
      </c>
      <c r="Q79" s="3">
        <f t="array" ref="Q79">SUMPRODUCT(Гот.Продукт!$B79:$BB79,TRANSPOSE('Производственное задание'!P$2:P$54))</f>
        <v>0</v>
      </c>
      <c r="R79" s="3">
        <f t="array" ref="R79">SUMPRODUCT(Гот.Продукт!$B79:$BB79,TRANSPOSE('Производственное задание'!Q$2:Q$54))</f>
        <v>0</v>
      </c>
      <c r="S79" s="3">
        <f t="array" ref="S79">SUMPRODUCT(Гот.Продукт!$B79:$BB79,TRANSPOSE('Производственное задание'!R$2:R$54))</f>
        <v>0</v>
      </c>
      <c r="T79" s="3">
        <f t="array" ref="T79">SUMPRODUCT(Гот.Продукт!$B79:$BB79,TRANSPOSE('Производственное задание'!S$2:S$54))</f>
        <v>0</v>
      </c>
      <c r="U79" s="3">
        <f t="array" ref="U79">SUMPRODUCT(Гот.Продукт!$B79:$BB79,TRANSPOSE('Производственное задание'!T$2:T$54))</f>
        <v>0</v>
      </c>
      <c r="V79" s="3">
        <f t="array" ref="V79">SUMPRODUCT(Гот.Продукт!$B79:$BB79,TRANSPOSE('Производственное задание'!U$2:U$54))</f>
        <v>0</v>
      </c>
      <c r="W79" s="3">
        <f t="array" ref="W79">SUMPRODUCT(Гот.Продукт!$B79:$BB79,TRANSPOSE('Производственное задание'!V$2:V$54))</f>
        <v>0</v>
      </c>
      <c r="X79" s="3">
        <f t="array" ref="X79">SUMPRODUCT(Гот.Продукт!$B79:$BB79,TRANSPOSE('Производственное задание'!W$2:W$54))</f>
        <v>0</v>
      </c>
      <c r="Y79" s="3">
        <f t="array" ref="Y79">SUMPRODUCT(Гот.Продукт!$B79:$BB79,TRANSPOSE('Производственное задание'!X$2:X$54))</f>
        <v>0</v>
      </c>
      <c r="Z79" s="3">
        <f t="array" ref="Z79">SUMPRODUCT(Гот.Продукт!$B79:$BB79,TRANSPOSE('Производственное задание'!Y$2:Y$54))</f>
        <v>0</v>
      </c>
    </row>
    <row r="80" spans="1:26" x14ac:dyDescent="0.25">
      <c r="A80" s="3">
        <f t="shared" si="1"/>
        <v>0</v>
      </c>
      <c r="B80" s="5" t="s">
        <v>192</v>
      </c>
      <c r="C80" s="3">
        <f t="array" ref="C80">SUMPRODUCT(Гот.Продукт!$B80:$BB80,TRANSPOSE('Производственное задание'!B$2:B$54))</f>
        <v>0</v>
      </c>
      <c r="D80" s="3">
        <f t="array" ref="D80">SUMPRODUCT(Гот.Продукт!$B80:$BB80,TRANSPOSE('Производственное задание'!C$2:C$54))</f>
        <v>0</v>
      </c>
      <c r="E80" s="3">
        <f t="array" ref="E80">SUMPRODUCT(Гот.Продукт!$B80:$BB80,TRANSPOSE('Производственное задание'!D$2:D$54))</f>
        <v>0</v>
      </c>
      <c r="F80" s="3">
        <f t="array" ref="F80">SUMPRODUCT(Гот.Продукт!$B80:$BB80,TRANSPOSE('Производственное задание'!E$2:E$54))</f>
        <v>0</v>
      </c>
      <c r="G80" s="3">
        <f t="array" ref="G80">SUMPRODUCT(Гот.Продукт!$B80:$BB80,TRANSPOSE('Производственное задание'!F$2:F$54))</f>
        <v>0</v>
      </c>
      <c r="H80" s="3">
        <f t="array" ref="H80">SUMPRODUCT(Гот.Продукт!$B80:$BB80,TRANSPOSE('Производственное задание'!G$2:G$54))</f>
        <v>0</v>
      </c>
      <c r="I80" s="3">
        <f t="array" ref="I80">SUMPRODUCT(Гот.Продукт!$B80:$BB80,TRANSPOSE('Производственное задание'!H$2:H$54))</f>
        <v>0</v>
      </c>
      <c r="J80" s="3">
        <f t="array" ref="J80">SUMPRODUCT(Гот.Продукт!$B80:$BB80,TRANSPOSE('Производственное задание'!I$2:I$54))</f>
        <v>0</v>
      </c>
      <c r="K80" s="3">
        <f t="array" ref="K80">SUMPRODUCT(Гот.Продукт!$B80:$BB80,TRANSPOSE('Производственное задание'!J$2:J$54))</f>
        <v>0</v>
      </c>
      <c r="L80" s="3">
        <f t="array" ref="L80">SUMPRODUCT(Гот.Продукт!$B80:$BB80,TRANSPOSE('Производственное задание'!K$2:K$54))</f>
        <v>0</v>
      </c>
      <c r="M80" s="3">
        <f t="array" ref="M80">SUMPRODUCT(Гот.Продукт!$B80:$BB80,TRANSPOSE('Производственное задание'!L$2:L$54))</f>
        <v>0</v>
      </c>
      <c r="N80" s="3">
        <f t="array" ref="N80">SUMPRODUCT(Гот.Продукт!$B80:$BB80,TRANSPOSE('Производственное задание'!M$2:M$54))</f>
        <v>0</v>
      </c>
      <c r="O80" s="3">
        <f t="array" ref="O80">SUMPRODUCT(Гот.Продукт!$B80:$BB80,TRANSPOSE('Производственное задание'!N$2:N$54))</f>
        <v>0</v>
      </c>
      <c r="P80" s="3">
        <f t="array" ref="P80">SUMPRODUCT(Гот.Продукт!$B80:$BB80,TRANSPOSE('Производственное задание'!O$2:O$54))</f>
        <v>0</v>
      </c>
      <c r="Q80" s="3">
        <f t="array" ref="Q80">SUMPRODUCT(Гот.Продукт!$B80:$BB80,TRANSPOSE('Производственное задание'!P$2:P$54))</f>
        <v>0</v>
      </c>
      <c r="R80" s="3">
        <f t="array" ref="R80">SUMPRODUCT(Гот.Продукт!$B80:$BB80,TRANSPOSE('Производственное задание'!Q$2:Q$54))</f>
        <v>0</v>
      </c>
      <c r="S80" s="3">
        <f t="array" ref="S80">SUMPRODUCT(Гот.Продукт!$B80:$BB80,TRANSPOSE('Производственное задание'!R$2:R$54))</f>
        <v>0</v>
      </c>
      <c r="T80" s="3">
        <f t="array" ref="T80">SUMPRODUCT(Гот.Продукт!$B80:$BB80,TRANSPOSE('Производственное задание'!S$2:S$54))</f>
        <v>0</v>
      </c>
      <c r="U80" s="3">
        <f t="array" ref="U80">SUMPRODUCT(Гот.Продукт!$B80:$BB80,TRANSPOSE('Производственное задание'!T$2:T$54))</f>
        <v>0</v>
      </c>
      <c r="V80" s="3">
        <f t="array" ref="V80">SUMPRODUCT(Гот.Продукт!$B80:$BB80,TRANSPOSE('Производственное задание'!U$2:U$54))</f>
        <v>0</v>
      </c>
      <c r="W80" s="3">
        <f t="array" ref="W80">SUMPRODUCT(Гот.Продукт!$B80:$BB80,TRANSPOSE('Производственное задание'!V$2:V$54))</f>
        <v>0</v>
      </c>
      <c r="X80" s="3">
        <f t="array" ref="X80">SUMPRODUCT(Гот.Продукт!$B80:$BB80,TRANSPOSE('Производственное задание'!W$2:W$54))</f>
        <v>0</v>
      </c>
      <c r="Y80" s="3">
        <f t="array" ref="Y80">SUMPRODUCT(Гот.Продукт!$B80:$BB80,TRANSPOSE('Производственное задание'!X$2:X$54))</f>
        <v>0</v>
      </c>
      <c r="Z80" s="3">
        <f t="array" ref="Z80">SUMPRODUCT(Гот.Продукт!$B80:$BB80,TRANSPOSE('Производственное задание'!Y$2:Y$54))</f>
        <v>0</v>
      </c>
    </row>
    <row r="81" spans="1:26" x14ac:dyDescent="0.25">
      <c r="A81" s="3">
        <f t="shared" si="1"/>
        <v>0</v>
      </c>
      <c r="B81" s="5" t="s">
        <v>193</v>
      </c>
      <c r="C81" s="3">
        <f t="array" ref="C81">SUMPRODUCT(Гот.Продукт!$B81:$BB81,TRANSPOSE('Производственное задание'!B$2:B$54))</f>
        <v>0</v>
      </c>
      <c r="D81" s="3">
        <f t="array" ref="D81">SUMPRODUCT(Гот.Продукт!$B81:$BB81,TRANSPOSE('Производственное задание'!C$2:C$54))</f>
        <v>0</v>
      </c>
      <c r="E81" s="3">
        <f t="array" ref="E81">SUMPRODUCT(Гот.Продукт!$B81:$BB81,TRANSPOSE('Производственное задание'!D$2:D$54))</f>
        <v>0</v>
      </c>
      <c r="F81" s="3">
        <f t="array" ref="F81">SUMPRODUCT(Гот.Продукт!$B81:$BB81,TRANSPOSE('Производственное задание'!E$2:E$54))</f>
        <v>0</v>
      </c>
      <c r="G81" s="3">
        <f t="array" ref="G81">SUMPRODUCT(Гот.Продукт!$B81:$BB81,TRANSPOSE('Производственное задание'!F$2:F$54))</f>
        <v>0</v>
      </c>
      <c r="H81" s="3">
        <f t="array" ref="H81">SUMPRODUCT(Гот.Продукт!$B81:$BB81,TRANSPOSE('Производственное задание'!G$2:G$54))</f>
        <v>0</v>
      </c>
      <c r="I81" s="3">
        <f t="array" ref="I81">SUMPRODUCT(Гот.Продукт!$B81:$BB81,TRANSPOSE('Производственное задание'!H$2:H$54))</f>
        <v>0</v>
      </c>
      <c r="J81" s="3">
        <f t="array" ref="J81">SUMPRODUCT(Гот.Продукт!$B81:$BB81,TRANSPOSE('Производственное задание'!I$2:I$54))</f>
        <v>0</v>
      </c>
      <c r="K81" s="3">
        <f t="array" ref="K81">SUMPRODUCT(Гот.Продукт!$B81:$BB81,TRANSPOSE('Производственное задание'!J$2:J$54))</f>
        <v>0</v>
      </c>
      <c r="L81" s="3">
        <f t="array" ref="L81">SUMPRODUCT(Гот.Продукт!$B81:$BB81,TRANSPOSE('Производственное задание'!K$2:K$54))</f>
        <v>0</v>
      </c>
      <c r="M81" s="3">
        <f t="array" ref="M81">SUMPRODUCT(Гот.Продукт!$B81:$BB81,TRANSPOSE('Производственное задание'!L$2:L$54))</f>
        <v>0</v>
      </c>
      <c r="N81" s="3">
        <f t="array" ref="N81">SUMPRODUCT(Гот.Продукт!$B81:$BB81,TRANSPOSE('Производственное задание'!M$2:M$54))</f>
        <v>0</v>
      </c>
      <c r="O81" s="3">
        <f t="array" ref="O81">SUMPRODUCT(Гот.Продукт!$B81:$BB81,TRANSPOSE('Производственное задание'!N$2:N$54))</f>
        <v>0</v>
      </c>
      <c r="P81" s="3">
        <f t="array" ref="P81">SUMPRODUCT(Гот.Продукт!$B81:$BB81,TRANSPOSE('Производственное задание'!O$2:O$54))</f>
        <v>0</v>
      </c>
      <c r="Q81" s="3">
        <f t="array" ref="Q81">SUMPRODUCT(Гот.Продукт!$B81:$BB81,TRANSPOSE('Производственное задание'!P$2:P$54))</f>
        <v>0</v>
      </c>
      <c r="R81" s="3">
        <f t="array" ref="R81">SUMPRODUCT(Гот.Продукт!$B81:$BB81,TRANSPOSE('Производственное задание'!Q$2:Q$54))</f>
        <v>0</v>
      </c>
      <c r="S81" s="3">
        <f t="array" ref="S81">SUMPRODUCT(Гот.Продукт!$B81:$BB81,TRANSPOSE('Производственное задание'!R$2:R$54))</f>
        <v>0</v>
      </c>
      <c r="T81" s="3">
        <f t="array" ref="T81">SUMPRODUCT(Гот.Продукт!$B81:$BB81,TRANSPOSE('Производственное задание'!S$2:S$54))</f>
        <v>0</v>
      </c>
      <c r="U81" s="3">
        <f t="array" ref="U81">SUMPRODUCT(Гот.Продукт!$B81:$BB81,TRANSPOSE('Производственное задание'!T$2:T$54))</f>
        <v>0</v>
      </c>
      <c r="V81" s="3">
        <f t="array" ref="V81">SUMPRODUCT(Гот.Продукт!$B81:$BB81,TRANSPOSE('Производственное задание'!U$2:U$54))</f>
        <v>0</v>
      </c>
      <c r="W81" s="3">
        <f t="array" ref="W81">SUMPRODUCT(Гот.Продукт!$B81:$BB81,TRANSPOSE('Производственное задание'!V$2:V$54))</f>
        <v>0</v>
      </c>
      <c r="X81" s="3">
        <f t="array" ref="X81">SUMPRODUCT(Гот.Продукт!$B81:$BB81,TRANSPOSE('Производственное задание'!W$2:W$54))</f>
        <v>0</v>
      </c>
      <c r="Y81" s="3">
        <f t="array" ref="Y81">SUMPRODUCT(Гот.Продукт!$B81:$BB81,TRANSPOSE('Производственное задание'!X$2:X$54))</f>
        <v>0</v>
      </c>
      <c r="Z81" s="3">
        <f t="array" ref="Z81">SUMPRODUCT(Гот.Продукт!$B81:$BB81,TRANSPOSE('Производственное задание'!Y$2:Y$54))</f>
        <v>0</v>
      </c>
    </row>
    <row r="82" spans="1:26" x14ac:dyDescent="0.25">
      <c r="A82" s="3">
        <f t="shared" si="1"/>
        <v>0</v>
      </c>
      <c r="B82" s="5" t="s">
        <v>194</v>
      </c>
      <c r="C82" s="3">
        <f t="array" ref="C82">SUMPRODUCT(Гот.Продукт!$B82:$BB82,TRANSPOSE('Производственное задание'!B$2:B$54))</f>
        <v>0</v>
      </c>
      <c r="D82" s="3">
        <f t="array" ref="D82">SUMPRODUCT(Гот.Продукт!$B82:$BB82,TRANSPOSE('Производственное задание'!C$2:C$54))</f>
        <v>0</v>
      </c>
      <c r="E82" s="3">
        <f t="array" ref="E82">SUMPRODUCT(Гот.Продукт!$B82:$BB82,TRANSPOSE('Производственное задание'!D$2:D$54))</f>
        <v>0</v>
      </c>
      <c r="F82" s="3">
        <f t="array" ref="F82">SUMPRODUCT(Гот.Продукт!$B82:$BB82,TRANSPOSE('Производственное задание'!E$2:E$54))</f>
        <v>0</v>
      </c>
      <c r="G82" s="3">
        <f t="array" ref="G82">SUMPRODUCT(Гот.Продукт!$B82:$BB82,TRANSPOSE('Производственное задание'!F$2:F$54))</f>
        <v>0</v>
      </c>
      <c r="H82" s="3">
        <f t="array" ref="H82">SUMPRODUCT(Гот.Продукт!$B82:$BB82,TRANSPOSE('Производственное задание'!G$2:G$54))</f>
        <v>0</v>
      </c>
      <c r="I82" s="3">
        <f t="array" ref="I82">SUMPRODUCT(Гот.Продукт!$B82:$BB82,TRANSPOSE('Производственное задание'!H$2:H$54))</f>
        <v>0</v>
      </c>
      <c r="J82" s="3">
        <f t="array" ref="J82">SUMPRODUCT(Гот.Продукт!$B82:$BB82,TRANSPOSE('Производственное задание'!I$2:I$54))</f>
        <v>0</v>
      </c>
      <c r="K82" s="3">
        <f t="array" ref="K82">SUMPRODUCT(Гот.Продукт!$B82:$BB82,TRANSPOSE('Производственное задание'!J$2:J$54))</f>
        <v>0</v>
      </c>
      <c r="L82" s="3">
        <f t="array" ref="L82">SUMPRODUCT(Гот.Продукт!$B82:$BB82,TRANSPOSE('Производственное задание'!K$2:K$54))</f>
        <v>0</v>
      </c>
      <c r="M82" s="3">
        <f t="array" ref="M82">SUMPRODUCT(Гот.Продукт!$B82:$BB82,TRANSPOSE('Производственное задание'!L$2:L$54))</f>
        <v>0</v>
      </c>
      <c r="N82" s="3">
        <f t="array" ref="N82">SUMPRODUCT(Гот.Продукт!$B82:$BB82,TRANSPOSE('Производственное задание'!M$2:M$54))</f>
        <v>0</v>
      </c>
      <c r="O82" s="3">
        <f t="array" ref="O82">SUMPRODUCT(Гот.Продукт!$B82:$BB82,TRANSPOSE('Производственное задание'!N$2:N$54))</f>
        <v>0</v>
      </c>
      <c r="P82" s="3">
        <f t="array" ref="P82">SUMPRODUCT(Гот.Продукт!$B82:$BB82,TRANSPOSE('Производственное задание'!O$2:O$54))</f>
        <v>0</v>
      </c>
      <c r="Q82" s="3">
        <f t="array" ref="Q82">SUMPRODUCT(Гот.Продукт!$B82:$BB82,TRANSPOSE('Производственное задание'!P$2:P$54))</f>
        <v>0</v>
      </c>
      <c r="R82" s="3">
        <f t="array" ref="R82">SUMPRODUCT(Гот.Продукт!$B82:$BB82,TRANSPOSE('Производственное задание'!Q$2:Q$54))</f>
        <v>0</v>
      </c>
      <c r="S82" s="3">
        <f t="array" ref="S82">SUMPRODUCT(Гот.Продукт!$B82:$BB82,TRANSPOSE('Производственное задание'!R$2:R$54))</f>
        <v>0</v>
      </c>
      <c r="T82" s="3">
        <f t="array" ref="T82">SUMPRODUCT(Гот.Продукт!$B82:$BB82,TRANSPOSE('Производственное задание'!S$2:S$54))</f>
        <v>0</v>
      </c>
      <c r="U82" s="3">
        <f t="array" ref="U82">SUMPRODUCT(Гот.Продукт!$B82:$BB82,TRANSPOSE('Производственное задание'!T$2:T$54))</f>
        <v>0</v>
      </c>
      <c r="V82" s="3">
        <f t="array" ref="V82">SUMPRODUCT(Гот.Продукт!$B82:$BB82,TRANSPOSE('Производственное задание'!U$2:U$54))</f>
        <v>0</v>
      </c>
      <c r="W82" s="3">
        <f t="array" ref="W82">SUMPRODUCT(Гот.Продукт!$B82:$BB82,TRANSPOSE('Производственное задание'!V$2:V$54))</f>
        <v>0</v>
      </c>
      <c r="X82" s="3">
        <f t="array" ref="X82">SUMPRODUCT(Гот.Продукт!$B82:$BB82,TRANSPOSE('Производственное задание'!W$2:W$54))</f>
        <v>0</v>
      </c>
      <c r="Y82" s="3">
        <f t="array" ref="Y82">SUMPRODUCT(Гот.Продукт!$B82:$BB82,TRANSPOSE('Производственное задание'!X$2:X$54))</f>
        <v>0</v>
      </c>
      <c r="Z82" s="3">
        <f t="array" ref="Z82">SUMPRODUCT(Гот.Продукт!$B82:$BB82,TRANSPOSE('Производственное задание'!Y$2:Y$54))</f>
        <v>0</v>
      </c>
    </row>
    <row r="83" spans="1:26" x14ac:dyDescent="0.25">
      <c r="A83" s="3">
        <f t="shared" si="1"/>
        <v>0</v>
      </c>
      <c r="B83" s="5" t="s">
        <v>195</v>
      </c>
      <c r="C83" s="3">
        <f t="array" ref="C83">SUMPRODUCT(Гот.Продукт!$B83:$BB83,TRANSPOSE('Производственное задание'!B$2:B$54))</f>
        <v>0</v>
      </c>
      <c r="D83" s="3">
        <f t="array" ref="D83">SUMPRODUCT(Гот.Продукт!$B83:$BB83,TRANSPOSE('Производственное задание'!C$2:C$54))</f>
        <v>0</v>
      </c>
      <c r="E83" s="3">
        <f t="array" ref="E83">SUMPRODUCT(Гот.Продукт!$B83:$BB83,TRANSPOSE('Производственное задание'!D$2:D$54))</f>
        <v>0</v>
      </c>
      <c r="F83" s="3">
        <f t="array" ref="F83">SUMPRODUCT(Гот.Продукт!$B83:$BB83,TRANSPOSE('Производственное задание'!E$2:E$54))</f>
        <v>0</v>
      </c>
      <c r="G83" s="3">
        <f t="array" ref="G83">SUMPRODUCT(Гот.Продукт!$B83:$BB83,TRANSPOSE('Производственное задание'!F$2:F$54))</f>
        <v>0</v>
      </c>
      <c r="H83" s="3">
        <f t="array" ref="H83">SUMPRODUCT(Гот.Продукт!$B83:$BB83,TRANSPOSE('Производственное задание'!G$2:G$54))</f>
        <v>0</v>
      </c>
      <c r="I83" s="3">
        <f t="array" ref="I83">SUMPRODUCT(Гот.Продукт!$B83:$BB83,TRANSPOSE('Производственное задание'!H$2:H$54))</f>
        <v>0</v>
      </c>
      <c r="J83" s="3">
        <f t="array" ref="J83">SUMPRODUCT(Гот.Продукт!$B83:$BB83,TRANSPOSE('Производственное задание'!I$2:I$54))</f>
        <v>0</v>
      </c>
      <c r="K83" s="3">
        <f t="array" ref="K83">SUMPRODUCT(Гот.Продукт!$B83:$BB83,TRANSPOSE('Производственное задание'!J$2:J$54))</f>
        <v>0</v>
      </c>
      <c r="L83" s="3">
        <f t="array" ref="L83">SUMPRODUCT(Гот.Продукт!$B83:$BB83,TRANSPOSE('Производственное задание'!K$2:K$54))</f>
        <v>0</v>
      </c>
      <c r="M83" s="3">
        <f t="array" ref="M83">SUMPRODUCT(Гот.Продукт!$B83:$BB83,TRANSPOSE('Производственное задание'!L$2:L$54))</f>
        <v>0</v>
      </c>
      <c r="N83" s="3">
        <f t="array" ref="N83">SUMPRODUCT(Гот.Продукт!$B83:$BB83,TRANSPOSE('Производственное задание'!M$2:M$54))</f>
        <v>0</v>
      </c>
      <c r="O83" s="3">
        <f t="array" ref="O83">SUMPRODUCT(Гот.Продукт!$B83:$BB83,TRANSPOSE('Производственное задание'!N$2:N$54))</f>
        <v>0</v>
      </c>
      <c r="P83" s="3">
        <f t="array" ref="P83">SUMPRODUCT(Гот.Продукт!$B83:$BB83,TRANSPOSE('Производственное задание'!O$2:O$54))</f>
        <v>0</v>
      </c>
      <c r="Q83" s="3">
        <f t="array" ref="Q83">SUMPRODUCT(Гот.Продукт!$B83:$BB83,TRANSPOSE('Производственное задание'!P$2:P$54))</f>
        <v>0</v>
      </c>
      <c r="R83" s="3">
        <f t="array" ref="R83">SUMPRODUCT(Гот.Продукт!$B83:$BB83,TRANSPOSE('Производственное задание'!Q$2:Q$54))</f>
        <v>0</v>
      </c>
      <c r="S83" s="3">
        <f t="array" ref="S83">SUMPRODUCT(Гот.Продукт!$B83:$BB83,TRANSPOSE('Производственное задание'!R$2:R$54))</f>
        <v>0</v>
      </c>
      <c r="T83" s="3">
        <f t="array" ref="T83">SUMPRODUCT(Гот.Продукт!$B83:$BB83,TRANSPOSE('Производственное задание'!S$2:S$54))</f>
        <v>0</v>
      </c>
      <c r="U83" s="3">
        <f t="array" ref="U83">SUMPRODUCT(Гот.Продукт!$B83:$BB83,TRANSPOSE('Производственное задание'!T$2:T$54))</f>
        <v>0</v>
      </c>
      <c r="V83" s="3">
        <f t="array" ref="V83">SUMPRODUCT(Гот.Продукт!$B83:$BB83,TRANSPOSE('Производственное задание'!U$2:U$54))</f>
        <v>0</v>
      </c>
      <c r="W83" s="3">
        <f t="array" ref="W83">SUMPRODUCT(Гот.Продукт!$B83:$BB83,TRANSPOSE('Производственное задание'!V$2:V$54))</f>
        <v>0</v>
      </c>
      <c r="X83" s="3">
        <f t="array" ref="X83">SUMPRODUCT(Гот.Продукт!$B83:$BB83,TRANSPOSE('Производственное задание'!W$2:W$54))</f>
        <v>0</v>
      </c>
      <c r="Y83" s="3">
        <f t="array" ref="Y83">SUMPRODUCT(Гот.Продукт!$B83:$BB83,TRANSPOSE('Производственное задание'!X$2:X$54))</f>
        <v>0</v>
      </c>
      <c r="Z83" s="3">
        <f t="array" ref="Z83">SUMPRODUCT(Гот.Продукт!$B83:$BB83,TRANSPOSE('Производственное задание'!Y$2:Y$54))</f>
        <v>0</v>
      </c>
    </row>
    <row r="84" spans="1:26" x14ac:dyDescent="0.25">
      <c r="A84" s="3">
        <f t="shared" si="1"/>
        <v>0</v>
      </c>
      <c r="B84" s="5" t="s">
        <v>196</v>
      </c>
      <c r="C84" s="3">
        <f t="array" ref="C84">SUMPRODUCT(Гот.Продукт!$B84:$BB84,TRANSPOSE('Производственное задание'!B$2:B$54))</f>
        <v>0</v>
      </c>
      <c r="D84" s="3">
        <f t="array" ref="D84">SUMPRODUCT(Гот.Продукт!$B84:$BB84,TRANSPOSE('Производственное задание'!C$2:C$54))</f>
        <v>0</v>
      </c>
      <c r="E84" s="3">
        <f t="array" ref="E84">SUMPRODUCT(Гот.Продукт!$B84:$BB84,TRANSPOSE('Производственное задание'!D$2:D$54))</f>
        <v>0</v>
      </c>
      <c r="F84" s="3">
        <f t="array" ref="F84">SUMPRODUCT(Гот.Продукт!$B84:$BB84,TRANSPOSE('Производственное задание'!E$2:E$54))</f>
        <v>0</v>
      </c>
      <c r="G84" s="3">
        <f t="array" ref="G84">SUMPRODUCT(Гот.Продукт!$B84:$BB84,TRANSPOSE('Производственное задание'!F$2:F$54))</f>
        <v>0</v>
      </c>
      <c r="H84" s="3">
        <f t="array" ref="H84">SUMPRODUCT(Гот.Продукт!$B84:$BB84,TRANSPOSE('Производственное задание'!G$2:G$54))</f>
        <v>0</v>
      </c>
      <c r="I84" s="3">
        <f t="array" ref="I84">SUMPRODUCT(Гот.Продукт!$B84:$BB84,TRANSPOSE('Производственное задание'!H$2:H$54))</f>
        <v>0</v>
      </c>
      <c r="J84" s="3">
        <f t="array" ref="J84">SUMPRODUCT(Гот.Продукт!$B84:$BB84,TRANSPOSE('Производственное задание'!I$2:I$54))</f>
        <v>0</v>
      </c>
      <c r="K84" s="3">
        <f t="array" ref="K84">SUMPRODUCT(Гот.Продукт!$B84:$BB84,TRANSPOSE('Производственное задание'!J$2:J$54))</f>
        <v>0</v>
      </c>
      <c r="L84" s="3">
        <f t="array" ref="L84">SUMPRODUCT(Гот.Продукт!$B84:$BB84,TRANSPOSE('Производственное задание'!K$2:K$54))</f>
        <v>0</v>
      </c>
      <c r="M84" s="3">
        <f t="array" ref="M84">SUMPRODUCT(Гот.Продукт!$B84:$BB84,TRANSPOSE('Производственное задание'!L$2:L$54))</f>
        <v>0</v>
      </c>
      <c r="N84" s="3">
        <f t="array" ref="N84">SUMPRODUCT(Гот.Продукт!$B84:$BB84,TRANSPOSE('Производственное задание'!M$2:M$54))</f>
        <v>0</v>
      </c>
      <c r="O84" s="3">
        <f t="array" ref="O84">SUMPRODUCT(Гот.Продукт!$B84:$BB84,TRANSPOSE('Производственное задание'!N$2:N$54))</f>
        <v>0</v>
      </c>
      <c r="P84" s="3">
        <f t="array" ref="P84">SUMPRODUCT(Гот.Продукт!$B84:$BB84,TRANSPOSE('Производственное задание'!O$2:O$54))</f>
        <v>0</v>
      </c>
      <c r="Q84" s="3">
        <f t="array" ref="Q84">SUMPRODUCT(Гот.Продукт!$B84:$BB84,TRANSPOSE('Производственное задание'!P$2:P$54))</f>
        <v>0</v>
      </c>
      <c r="R84" s="3">
        <f t="array" ref="R84">SUMPRODUCT(Гот.Продукт!$B84:$BB84,TRANSPOSE('Производственное задание'!Q$2:Q$54))</f>
        <v>0</v>
      </c>
      <c r="S84" s="3">
        <f t="array" ref="S84">SUMPRODUCT(Гот.Продукт!$B84:$BB84,TRANSPOSE('Производственное задание'!R$2:R$54))</f>
        <v>0</v>
      </c>
      <c r="T84" s="3">
        <f t="array" ref="T84">SUMPRODUCT(Гот.Продукт!$B84:$BB84,TRANSPOSE('Производственное задание'!S$2:S$54))</f>
        <v>0</v>
      </c>
      <c r="U84" s="3">
        <f t="array" ref="U84">SUMPRODUCT(Гот.Продукт!$B84:$BB84,TRANSPOSE('Производственное задание'!T$2:T$54))</f>
        <v>0</v>
      </c>
      <c r="V84" s="3">
        <f t="array" ref="V84">SUMPRODUCT(Гот.Продукт!$B84:$BB84,TRANSPOSE('Производственное задание'!U$2:U$54))</f>
        <v>0</v>
      </c>
      <c r="W84" s="3">
        <f t="array" ref="W84">SUMPRODUCT(Гот.Продукт!$B84:$BB84,TRANSPOSE('Производственное задание'!V$2:V$54))</f>
        <v>0</v>
      </c>
      <c r="X84" s="3">
        <f t="array" ref="X84">SUMPRODUCT(Гот.Продукт!$B84:$BB84,TRANSPOSE('Производственное задание'!W$2:W$54))</f>
        <v>0</v>
      </c>
      <c r="Y84" s="3">
        <f t="array" ref="Y84">SUMPRODUCT(Гот.Продукт!$B84:$BB84,TRANSPOSE('Производственное задание'!X$2:X$54))</f>
        <v>0</v>
      </c>
      <c r="Z84" s="3">
        <f t="array" ref="Z84">SUMPRODUCT(Гот.Продукт!$B84:$BB84,TRANSPOSE('Производственное задание'!Y$2:Y$54))</f>
        <v>0</v>
      </c>
    </row>
    <row r="85" spans="1:26" x14ac:dyDescent="0.25">
      <c r="A85" s="3">
        <f t="shared" si="1"/>
        <v>0</v>
      </c>
      <c r="B85" s="5" t="s">
        <v>197</v>
      </c>
      <c r="C85" s="3">
        <f t="array" ref="C85">SUMPRODUCT(Гот.Продукт!$B85:$BB85,TRANSPOSE('Производственное задание'!B$2:B$54))</f>
        <v>0</v>
      </c>
      <c r="D85" s="3">
        <f t="array" ref="D85">SUMPRODUCT(Гот.Продукт!$B85:$BB85,TRANSPOSE('Производственное задание'!C$2:C$54))</f>
        <v>0</v>
      </c>
      <c r="E85" s="3">
        <f t="array" ref="E85">SUMPRODUCT(Гот.Продукт!$B85:$BB85,TRANSPOSE('Производственное задание'!D$2:D$54))</f>
        <v>0</v>
      </c>
      <c r="F85" s="3">
        <f t="array" ref="F85">SUMPRODUCT(Гот.Продукт!$B85:$BB85,TRANSPOSE('Производственное задание'!E$2:E$54))</f>
        <v>0</v>
      </c>
      <c r="G85" s="3">
        <f t="array" ref="G85">SUMPRODUCT(Гот.Продукт!$B85:$BB85,TRANSPOSE('Производственное задание'!F$2:F$54))</f>
        <v>0</v>
      </c>
      <c r="H85" s="3">
        <f t="array" ref="H85">SUMPRODUCT(Гот.Продукт!$B85:$BB85,TRANSPOSE('Производственное задание'!G$2:G$54))</f>
        <v>0</v>
      </c>
      <c r="I85" s="3">
        <f t="array" ref="I85">SUMPRODUCT(Гот.Продукт!$B85:$BB85,TRANSPOSE('Производственное задание'!H$2:H$54))</f>
        <v>0</v>
      </c>
      <c r="J85" s="3">
        <f t="array" ref="J85">SUMPRODUCT(Гот.Продукт!$B85:$BB85,TRANSPOSE('Производственное задание'!I$2:I$54))</f>
        <v>0</v>
      </c>
      <c r="K85" s="3">
        <f t="array" ref="K85">SUMPRODUCT(Гот.Продукт!$B85:$BB85,TRANSPOSE('Производственное задание'!J$2:J$54))</f>
        <v>0</v>
      </c>
      <c r="L85" s="3">
        <f t="array" ref="L85">SUMPRODUCT(Гот.Продукт!$B85:$BB85,TRANSPOSE('Производственное задание'!K$2:K$54))</f>
        <v>0</v>
      </c>
      <c r="M85" s="3">
        <f t="array" ref="M85">SUMPRODUCT(Гот.Продукт!$B85:$BB85,TRANSPOSE('Производственное задание'!L$2:L$54))</f>
        <v>0</v>
      </c>
      <c r="N85" s="3">
        <f t="array" ref="N85">SUMPRODUCT(Гот.Продукт!$B85:$BB85,TRANSPOSE('Производственное задание'!M$2:M$54))</f>
        <v>0</v>
      </c>
      <c r="O85" s="3">
        <f t="array" ref="O85">SUMPRODUCT(Гот.Продукт!$B85:$BB85,TRANSPOSE('Производственное задание'!N$2:N$54))</f>
        <v>0</v>
      </c>
      <c r="P85" s="3">
        <f t="array" ref="P85">SUMPRODUCT(Гот.Продукт!$B85:$BB85,TRANSPOSE('Производственное задание'!O$2:O$54))</f>
        <v>0</v>
      </c>
      <c r="Q85" s="3">
        <f t="array" ref="Q85">SUMPRODUCT(Гот.Продукт!$B85:$BB85,TRANSPOSE('Производственное задание'!P$2:P$54))</f>
        <v>0</v>
      </c>
      <c r="R85" s="3">
        <f t="array" ref="R85">SUMPRODUCT(Гот.Продукт!$B85:$BB85,TRANSPOSE('Производственное задание'!Q$2:Q$54))</f>
        <v>0</v>
      </c>
      <c r="S85" s="3">
        <f t="array" ref="S85">SUMPRODUCT(Гот.Продукт!$B85:$BB85,TRANSPOSE('Производственное задание'!R$2:R$54))</f>
        <v>0</v>
      </c>
      <c r="T85" s="3">
        <f t="array" ref="T85">SUMPRODUCT(Гот.Продукт!$B85:$BB85,TRANSPOSE('Производственное задание'!S$2:S$54))</f>
        <v>0</v>
      </c>
      <c r="U85" s="3">
        <f t="array" ref="U85">SUMPRODUCT(Гот.Продукт!$B85:$BB85,TRANSPOSE('Производственное задание'!T$2:T$54))</f>
        <v>0</v>
      </c>
      <c r="V85" s="3">
        <f t="array" ref="V85">SUMPRODUCT(Гот.Продукт!$B85:$BB85,TRANSPOSE('Производственное задание'!U$2:U$54))</f>
        <v>0</v>
      </c>
      <c r="W85" s="3">
        <f t="array" ref="W85">SUMPRODUCT(Гот.Продукт!$B85:$BB85,TRANSPOSE('Производственное задание'!V$2:V$54))</f>
        <v>0</v>
      </c>
      <c r="X85" s="3">
        <f t="array" ref="X85">SUMPRODUCT(Гот.Продукт!$B85:$BB85,TRANSPOSE('Производственное задание'!W$2:W$54))</f>
        <v>0</v>
      </c>
      <c r="Y85" s="3">
        <f t="array" ref="Y85">SUMPRODUCT(Гот.Продукт!$B85:$BB85,TRANSPOSE('Производственное задание'!X$2:X$54))</f>
        <v>0</v>
      </c>
      <c r="Z85" s="3">
        <f t="array" ref="Z85">SUMPRODUCT(Гот.Продукт!$B85:$BB85,TRANSPOSE('Производственное задание'!Y$2:Y$54))</f>
        <v>0</v>
      </c>
    </row>
    <row r="86" spans="1:26" x14ac:dyDescent="0.25">
      <c r="A86" s="3">
        <f t="shared" si="1"/>
        <v>0</v>
      </c>
      <c r="B86" s="5" t="s">
        <v>198</v>
      </c>
      <c r="C86" s="3">
        <f t="array" ref="C86">SUMPRODUCT(Гот.Продукт!$B86:$BB86,TRANSPOSE('Производственное задание'!B$2:B$54))</f>
        <v>0</v>
      </c>
      <c r="D86" s="3">
        <f t="array" ref="D86">SUMPRODUCT(Гот.Продукт!$B86:$BB86,TRANSPOSE('Производственное задание'!C$2:C$54))</f>
        <v>0</v>
      </c>
      <c r="E86" s="3">
        <f t="array" ref="E86">SUMPRODUCT(Гот.Продукт!$B86:$BB86,TRANSPOSE('Производственное задание'!D$2:D$54))</f>
        <v>0</v>
      </c>
      <c r="F86" s="3">
        <f t="array" ref="F86">SUMPRODUCT(Гот.Продукт!$B86:$BB86,TRANSPOSE('Производственное задание'!E$2:E$54))</f>
        <v>0</v>
      </c>
      <c r="G86" s="3">
        <f t="array" ref="G86">SUMPRODUCT(Гот.Продукт!$B86:$BB86,TRANSPOSE('Производственное задание'!F$2:F$54))</f>
        <v>0</v>
      </c>
      <c r="H86" s="3">
        <f t="array" ref="H86">SUMPRODUCT(Гот.Продукт!$B86:$BB86,TRANSPOSE('Производственное задание'!G$2:G$54))</f>
        <v>0</v>
      </c>
      <c r="I86" s="3">
        <f t="array" ref="I86">SUMPRODUCT(Гот.Продукт!$B86:$BB86,TRANSPOSE('Производственное задание'!H$2:H$54))</f>
        <v>0</v>
      </c>
      <c r="J86" s="3">
        <f t="array" ref="J86">SUMPRODUCT(Гот.Продукт!$B86:$BB86,TRANSPOSE('Производственное задание'!I$2:I$54))</f>
        <v>0</v>
      </c>
      <c r="K86" s="3">
        <f t="array" ref="K86">SUMPRODUCT(Гот.Продукт!$B86:$BB86,TRANSPOSE('Производственное задание'!J$2:J$54))</f>
        <v>0</v>
      </c>
      <c r="L86" s="3">
        <f t="array" ref="L86">SUMPRODUCT(Гот.Продукт!$B86:$BB86,TRANSPOSE('Производственное задание'!K$2:K$54))</f>
        <v>0</v>
      </c>
      <c r="M86" s="3">
        <f t="array" ref="M86">SUMPRODUCT(Гот.Продукт!$B86:$BB86,TRANSPOSE('Производственное задание'!L$2:L$54))</f>
        <v>0</v>
      </c>
      <c r="N86" s="3">
        <f t="array" ref="N86">SUMPRODUCT(Гот.Продукт!$B86:$BB86,TRANSPOSE('Производственное задание'!M$2:M$54))</f>
        <v>0</v>
      </c>
      <c r="O86" s="3">
        <f t="array" ref="O86">SUMPRODUCT(Гот.Продукт!$B86:$BB86,TRANSPOSE('Производственное задание'!N$2:N$54))</f>
        <v>0</v>
      </c>
      <c r="P86" s="3">
        <f t="array" ref="P86">SUMPRODUCT(Гот.Продукт!$B86:$BB86,TRANSPOSE('Производственное задание'!O$2:O$54))</f>
        <v>0</v>
      </c>
      <c r="Q86" s="3">
        <f t="array" ref="Q86">SUMPRODUCT(Гот.Продукт!$B86:$BB86,TRANSPOSE('Производственное задание'!P$2:P$54))</f>
        <v>0</v>
      </c>
      <c r="R86" s="3">
        <f t="array" ref="R86">SUMPRODUCT(Гот.Продукт!$B86:$BB86,TRANSPOSE('Производственное задание'!Q$2:Q$54))</f>
        <v>0</v>
      </c>
      <c r="S86" s="3">
        <f t="array" ref="S86">SUMPRODUCT(Гот.Продукт!$B86:$BB86,TRANSPOSE('Производственное задание'!R$2:R$54))</f>
        <v>0</v>
      </c>
      <c r="T86" s="3">
        <f t="array" ref="T86">SUMPRODUCT(Гот.Продукт!$B86:$BB86,TRANSPOSE('Производственное задание'!S$2:S$54))</f>
        <v>0</v>
      </c>
      <c r="U86" s="3">
        <f t="array" ref="U86">SUMPRODUCT(Гот.Продукт!$B86:$BB86,TRANSPOSE('Производственное задание'!T$2:T$54))</f>
        <v>0</v>
      </c>
      <c r="V86" s="3">
        <f t="array" ref="V86">SUMPRODUCT(Гот.Продукт!$B86:$BB86,TRANSPOSE('Производственное задание'!U$2:U$54))</f>
        <v>0</v>
      </c>
      <c r="W86" s="3">
        <f t="array" ref="W86">SUMPRODUCT(Гот.Продукт!$B86:$BB86,TRANSPOSE('Производственное задание'!V$2:V$54))</f>
        <v>0</v>
      </c>
      <c r="X86" s="3">
        <f t="array" ref="X86">SUMPRODUCT(Гот.Продукт!$B86:$BB86,TRANSPOSE('Производственное задание'!W$2:W$54))</f>
        <v>0</v>
      </c>
      <c r="Y86" s="3">
        <f t="array" ref="Y86">SUMPRODUCT(Гот.Продукт!$B86:$BB86,TRANSPOSE('Производственное задание'!X$2:X$54))</f>
        <v>0</v>
      </c>
      <c r="Z86" s="3">
        <f t="array" ref="Z86">SUMPRODUCT(Гот.Продукт!$B86:$BB86,TRANSPOSE('Производственное задание'!Y$2:Y$54))</f>
        <v>0</v>
      </c>
    </row>
    <row r="87" spans="1:26" x14ac:dyDescent="0.25">
      <c r="A87" s="3">
        <f t="shared" si="1"/>
        <v>0</v>
      </c>
      <c r="B87" s="5" t="s">
        <v>199</v>
      </c>
      <c r="C87" s="3">
        <f t="array" ref="C87">SUMPRODUCT(Гот.Продукт!$B87:$BB87,TRANSPOSE('Производственное задание'!B$2:B$54))</f>
        <v>0</v>
      </c>
      <c r="D87" s="3">
        <f t="array" ref="D87">SUMPRODUCT(Гот.Продукт!$B87:$BB87,TRANSPOSE('Производственное задание'!C$2:C$54))</f>
        <v>0</v>
      </c>
      <c r="E87" s="3">
        <f t="array" ref="E87">SUMPRODUCT(Гот.Продукт!$B87:$BB87,TRANSPOSE('Производственное задание'!D$2:D$54))</f>
        <v>0</v>
      </c>
      <c r="F87" s="3">
        <f t="array" ref="F87">SUMPRODUCT(Гот.Продукт!$B87:$BB87,TRANSPOSE('Производственное задание'!E$2:E$54))</f>
        <v>0</v>
      </c>
      <c r="G87" s="3">
        <f t="array" ref="G87">SUMPRODUCT(Гот.Продукт!$B87:$BB87,TRANSPOSE('Производственное задание'!F$2:F$54))</f>
        <v>0</v>
      </c>
      <c r="H87" s="3">
        <f t="array" ref="H87">SUMPRODUCT(Гот.Продукт!$B87:$BB87,TRANSPOSE('Производственное задание'!G$2:G$54))</f>
        <v>0</v>
      </c>
      <c r="I87" s="3">
        <f t="array" ref="I87">SUMPRODUCT(Гот.Продукт!$B87:$BB87,TRANSPOSE('Производственное задание'!H$2:H$54))</f>
        <v>0</v>
      </c>
      <c r="J87" s="3">
        <f t="array" ref="J87">SUMPRODUCT(Гот.Продукт!$B87:$BB87,TRANSPOSE('Производственное задание'!I$2:I$54))</f>
        <v>0</v>
      </c>
      <c r="K87" s="3">
        <f t="array" ref="K87">SUMPRODUCT(Гот.Продукт!$B87:$BB87,TRANSPOSE('Производственное задание'!J$2:J$54))</f>
        <v>0</v>
      </c>
      <c r="L87" s="3">
        <f t="array" ref="L87">SUMPRODUCT(Гот.Продукт!$B87:$BB87,TRANSPOSE('Производственное задание'!K$2:K$54))</f>
        <v>0</v>
      </c>
      <c r="M87" s="3">
        <f t="array" ref="M87">SUMPRODUCT(Гот.Продукт!$B87:$BB87,TRANSPOSE('Производственное задание'!L$2:L$54))</f>
        <v>0</v>
      </c>
      <c r="N87" s="3">
        <f t="array" ref="N87">SUMPRODUCT(Гот.Продукт!$B87:$BB87,TRANSPOSE('Производственное задание'!M$2:M$54))</f>
        <v>0</v>
      </c>
      <c r="O87" s="3">
        <f t="array" ref="O87">SUMPRODUCT(Гот.Продукт!$B87:$BB87,TRANSPOSE('Производственное задание'!N$2:N$54))</f>
        <v>0</v>
      </c>
      <c r="P87" s="3">
        <f t="array" ref="P87">SUMPRODUCT(Гот.Продукт!$B87:$BB87,TRANSPOSE('Производственное задание'!O$2:O$54))</f>
        <v>0</v>
      </c>
      <c r="Q87" s="3">
        <f t="array" ref="Q87">SUMPRODUCT(Гот.Продукт!$B87:$BB87,TRANSPOSE('Производственное задание'!P$2:P$54))</f>
        <v>0</v>
      </c>
      <c r="R87" s="3">
        <f t="array" ref="R87">SUMPRODUCT(Гот.Продукт!$B87:$BB87,TRANSPOSE('Производственное задание'!Q$2:Q$54))</f>
        <v>0</v>
      </c>
      <c r="S87" s="3">
        <f t="array" ref="S87">SUMPRODUCT(Гот.Продукт!$B87:$BB87,TRANSPOSE('Производственное задание'!R$2:R$54))</f>
        <v>0</v>
      </c>
      <c r="T87" s="3">
        <f t="array" ref="T87">SUMPRODUCT(Гот.Продукт!$B87:$BB87,TRANSPOSE('Производственное задание'!S$2:S$54))</f>
        <v>0</v>
      </c>
      <c r="U87" s="3">
        <f t="array" ref="U87">SUMPRODUCT(Гот.Продукт!$B87:$BB87,TRANSPOSE('Производственное задание'!T$2:T$54))</f>
        <v>0</v>
      </c>
      <c r="V87" s="3">
        <f t="array" ref="V87">SUMPRODUCT(Гот.Продукт!$B87:$BB87,TRANSPOSE('Производственное задание'!U$2:U$54))</f>
        <v>0</v>
      </c>
      <c r="W87" s="3">
        <f t="array" ref="W87">SUMPRODUCT(Гот.Продукт!$B87:$BB87,TRANSPOSE('Производственное задание'!V$2:V$54))</f>
        <v>0</v>
      </c>
      <c r="X87" s="3">
        <f t="array" ref="X87">SUMPRODUCT(Гот.Продукт!$B87:$BB87,TRANSPOSE('Производственное задание'!W$2:W$54))</f>
        <v>0</v>
      </c>
      <c r="Y87" s="3">
        <f t="array" ref="Y87">SUMPRODUCT(Гот.Продукт!$B87:$BB87,TRANSPOSE('Производственное задание'!X$2:X$54))</f>
        <v>0</v>
      </c>
      <c r="Z87" s="3">
        <f t="array" ref="Z87">SUMPRODUCT(Гот.Продукт!$B87:$BB87,TRANSPOSE('Производственное задание'!Y$2:Y$54))</f>
        <v>0</v>
      </c>
    </row>
    <row r="88" spans="1:26" x14ac:dyDescent="0.25">
      <c r="A88" s="3">
        <f t="shared" si="1"/>
        <v>0</v>
      </c>
      <c r="B88" s="5" t="s">
        <v>200</v>
      </c>
      <c r="C88" s="3">
        <f t="array" ref="C88">SUMPRODUCT(Гот.Продукт!$B88:$BB88,TRANSPOSE('Производственное задание'!B$2:B$54))</f>
        <v>0</v>
      </c>
      <c r="D88" s="3">
        <f t="array" ref="D88">SUMPRODUCT(Гот.Продукт!$B88:$BB88,TRANSPOSE('Производственное задание'!C$2:C$54))</f>
        <v>0</v>
      </c>
      <c r="E88" s="3">
        <f t="array" ref="E88">SUMPRODUCT(Гот.Продукт!$B88:$BB88,TRANSPOSE('Производственное задание'!D$2:D$54))</f>
        <v>0</v>
      </c>
      <c r="F88" s="3">
        <f t="array" ref="F88">SUMPRODUCT(Гот.Продукт!$B88:$BB88,TRANSPOSE('Производственное задание'!E$2:E$54))</f>
        <v>0</v>
      </c>
      <c r="G88" s="3">
        <f t="array" ref="G88">SUMPRODUCT(Гот.Продукт!$B88:$BB88,TRANSPOSE('Производственное задание'!F$2:F$54))</f>
        <v>0</v>
      </c>
      <c r="H88" s="3">
        <f t="array" ref="H88">SUMPRODUCT(Гот.Продукт!$B88:$BB88,TRANSPOSE('Производственное задание'!G$2:G$54))</f>
        <v>0</v>
      </c>
      <c r="I88" s="3">
        <f t="array" ref="I88">SUMPRODUCT(Гот.Продукт!$B88:$BB88,TRANSPOSE('Производственное задание'!H$2:H$54))</f>
        <v>0</v>
      </c>
      <c r="J88" s="3">
        <f t="array" ref="J88">SUMPRODUCT(Гот.Продукт!$B88:$BB88,TRANSPOSE('Производственное задание'!I$2:I$54))</f>
        <v>0</v>
      </c>
      <c r="K88" s="3">
        <f t="array" ref="K88">SUMPRODUCT(Гот.Продукт!$B88:$BB88,TRANSPOSE('Производственное задание'!J$2:J$54))</f>
        <v>0</v>
      </c>
      <c r="L88" s="3">
        <f t="array" ref="L88">SUMPRODUCT(Гот.Продукт!$B88:$BB88,TRANSPOSE('Производственное задание'!K$2:K$54))</f>
        <v>0</v>
      </c>
      <c r="M88" s="3">
        <f t="array" ref="M88">SUMPRODUCT(Гот.Продукт!$B88:$BB88,TRANSPOSE('Производственное задание'!L$2:L$54))</f>
        <v>0</v>
      </c>
      <c r="N88" s="3">
        <f t="array" ref="N88">SUMPRODUCT(Гот.Продукт!$B88:$BB88,TRANSPOSE('Производственное задание'!M$2:M$54))</f>
        <v>0</v>
      </c>
      <c r="O88" s="3">
        <f t="array" ref="O88">SUMPRODUCT(Гот.Продукт!$B88:$BB88,TRANSPOSE('Производственное задание'!N$2:N$54))</f>
        <v>0</v>
      </c>
      <c r="P88" s="3">
        <f t="array" ref="P88">SUMPRODUCT(Гот.Продукт!$B88:$BB88,TRANSPOSE('Производственное задание'!O$2:O$54))</f>
        <v>0</v>
      </c>
      <c r="Q88" s="3">
        <f t="array" ref="Q88">SUMPRODUCT(Гот.Продукт!$B88:$BB88,TRANSPOSE('Производственное задание'!P$2:P$54))</f>
        <v>0</v>
      </c>
      <c r="R88" s="3">
        <f t="array" ref="R88">SUMPRODUCT(Гот.Продукт!$B88:$BB88,TRANSPOSE('Производственное задание'!Q$2:Q$54))</f>
        <v>0</v>
      </c>
      <c r="S88" s="3">
        <f t="array" ref="S88">SUMPRODUCT(Гот.Продукт!$B88:$BB88,TRANSPOSE('Производственное задание'!R$2:R$54))</f>
        <v>0</v>
      </c>
      <c r="T88" s="3">
        <f t="array" ref="T88">SUMPRODUCT(Гот.Продукт!$B88:$BB88,TRANSPOSE('Производственное задание'!S$2:S$54))</f>
        <v>0</v>
      </c>
      <c r="U88" s="3">
        <f t="array" ref="U88">SUMPRODUCT(Гот.Продукт!$B88:$BB88,TRANSPOSE('Производственное задание'!T$2:T$54))</f>
        <v>0</v>
      </c>
      <c r="V88" s="3">
        <f t="array" ref="V88">SUMPRODUCT(Гот.Продукт!$B88:$BB88,TRANSPOSE('Производственное задание'!U$2:U$54))</f>
        <v>0</v>
      </c>
      <c r="W88" s="3">
        <f t="array" ref="W88">SUMPRODUCT(Гот.Продукт!$B88:$BB88,TRANSPOSE('Производственное задание'!V$2:V$54))</f>
        <v>0</v>
      </c>
      <c r="X88" s="3">
        <f t="array" ref="X88">SUMPRODUCT(Гот.Продукт!$B88:$BB88,TRANSPOSE('Производственное задание'!W$2:W$54))</f>
        <v>0</v>
      </c>
      <c r="Y88" s="3">
        <f t="array" ref="Y88">SUMPRODUCT(Гот.Продукт!$B88:$BB88,TRANSPOSE('Производственное задание'!X$2:X$54))</f>
        <v>0</v>
      </c>
      <c r="Z88" s="3">
        <f t="array" ref="Z88">SUMPRODUCT(Гот.Продукт!$B88:$BB88,TRANSPOSE('Производственное задание'!Y$2:Y$54))</f>
        <v>0</v>
      </c>
    </row>
    <row r="89" spans="1:26" x14ac:dyDescent="0.25">
      <c r="A89" s="3">
        <f t="shared" si="1"/>
        <v>0</v>
      </c>
      <c r="B89" s="5" t="s">
        <v>201</v>
      </c>
      <c r="C89" s="3">
        <f t="array" ref="C89">SUMPRODUCT(Гот.Продукт!$B89:$BB89,TRANSPOSE('Производственное задание'!B$2:B$54))</f>
        <v>0</v>
      </c>
      <c r="D89" s="3">
        <f t="array" ref="D89">SUMPRODUCT(Гот.Продукт!$B89:$BB89,TRANSPOSE('Производственное задание'!C$2:C$54))</f>
        <v>0</v>
      </c>
      <c r="E89" s="3">
        <f t="array" ref="E89">SUMPRODUCT(Гот.Продукт!$B89:$BB89,TRANSPOSE('Производственное задание'!D$2:D$54))</f>
        <v>0</v>
      </c>
      <c r="F89" s="3">
        <f t="array" ref="F89">SUMPRODUCT(Гот.Продукт!$B89:$BB89,TRANSPOSE('Производственное задание'!E$2:E$54))</f>
        <v>0</v>
      </c>
      <c r="G89" s="3">
        <f t="array" ref="G89">SUMPRODUCT(Гот.Продукт!$B89:$BB89,TRANSPOSE('Производственное задание'!F$2:F$54))</f>
        <v>0</v>
      </c>
      <c r="H89" s="3">
        <f t="array" ref="H89">SUMPRODUCT(Гот.Продукт!$B89:$BB89,TRANSPOSE('Производственное задание'!G$2:G$54))</f>
        <v>0</v>
      </c>
      <c r="I89" s="3">
        <f t="array" ref="I89">SUMPRODUCT(Гот.Продукт!$B89:$BB89,TRANSPOSE('Производственное задание'!H$2:H$54))</f>
        <v>0</v>
      </c>
      <c r="J89" s="3">
        <f t="array" ref="J89">SUMPRODUCT(Гот.Продукт!$B89:$BB89,TRANSPOSE('Производственное задание'!I$2:I$54))</f>
        <v>0</v>
      </c>
      <c r="K89" s="3">
        <f t="array" ref="K89">SUMPRODUCT(Гот.Продукт!$B89:$BB89,TRANSPOSE('Производственное задание'!J$2:J$54))</f>
        <v>0</v>
      </c>
      <c r="L89" s="3">
        <f t="array" ref="L89">SUMPRODUCT(Гот.Продукт!$B89:$BB89,TRANSPOSE('Производственное задание'!K$2:K$54))</f>
        <v>0</v>
      </c>
      <c r="M89" s="3">
        <f t="array" ref="M89">SUMPRODUCT(Гот.Продукт!$B89:$BB89,TRANSPOSE('Производственное задание'!L$2:L$54))</f>
        <v>0</v>
      </c>
      <c r="N89" s="3">
        <f t="array" ref="N89">SUMPRODUCT(Гот.Продукт!$B89:$BB89,TRANSPOSE('Производственное задание'!M$2:M$54))</f>
        <v>0</v>
      </c>
      <c r="O89" s="3">
        <f t="array" ref="O89">SUMPRODUCT(Гот.Продукт!$B89:$BB89,TRANSPOSE('Производственное задание'!N$2:N$54))</f>
        <v>0</v>
      </c>
      <c r="P89" s="3">
        <f t="array" ref="P89">SUMPRODUCT(Гот.Продукт!$B89:$BB89,TRANSPOSE('Производственное задание'!O$2:O$54))</f>
        <v>0</v>
      </c>
      <c r="Q89" s="3">
        <f t="array" ref="Q89">SUMPRODUCT(Гот.Продукт!$B89:$BB89,TRANSPOSE('Производственное задание'!P$2:P$54))</f>
        <v>0</v>
      </c>
      <c r="R89" s="3">
        <f t="array" ref="R89">SUMPRODUCT(Гот.Продукт!$B89:$BB89,TRANSPOSE('Производственное задание'!Q$2:Q$54))</f>
        <v>0</v>
      </c>
      <c r="S89" s="3">
        <f t="array" ref="S89">SUMPRODUCT(Гот.Продукт!$B89:$BB89,TRANSPOSE('Производственное задание'!R$2:R$54))</f>
        <v>0</v>
      </c>
      <c r="T89" s="3">
        <f t="array" ref="T89">SUMPRODUCT(Гот.Продукт!$B89:$BB89,TRANSPOSE('Производственное задание'!S$2:S$54))</f>
        <v>0</v>
      </c>
      <c r="U89" s="3">
        <f t="array" ref="U89">SUMPRODUCT(Гот.Продукт!$B89:$BB89,TRANSPOSE('Производственное задание'!T$2:T$54))</f>
        <v>0</v>
      </c>
      <c r="V89" s="3">
        <f t="array" ref="V89">SUMPRODUCT(Гот.Продукт!$B89:$BB89,TRANSPOSE('Производственное задание'!U$2:U$54))</f>
        <v>0</v>
      </c>
      <c r="W89" s="3">
        <f t="array" ref="W89">SUMPRODUCT(Гот.Продукт!$B89:$BB89,TRANSPOSE('Производственное задание'!V$2:V$54))</f>
        <v>0</v>
      </c>
      <c r="X89" s="3">
        <f t="array" ref="X89">SUMPRODUCT(Гот.Продукт!$B89:$BB89,TRANSPOSE('Производственное задание'!W$2:W$54))</f>
        <v>0</v>
      </c>
      <c r="Y89" s="3">
        <f t="array" ref="Y89">SUMPRODUCT(Гот.Продукт!$B89:$BB89,TRANSPOSE('Производственное задание'!X$2:X$54))</f>
        <v>0</v>
      </c>
      <c r="Z89" s="3">
        <f t="array" ref="Z89">SUMPRODUCT(Гот.Продукт!$B89:$BB89,TRANSPOSE('Производственное задание'!Y$2:Y$54))</f>
        <v>0</v>
      </c>
    </row>
    <row r="90" spans="1:26" x14ac:dyDescent="0.25">
      <c r="A90" s="3">
        <f t="shared" si="1"/>
        <v>0</v>
      </c>
      <c r="B90" s="5" t="s">
        <v>202</v>
      </c>
      <c r="C90" s="3">
        <f t="array" ref="C90">SUMPRODUCT(Гот.Продукт!$B90:$BB90,TRANSPOSE('Производственное задание'!B$2:B$54))</f>
        <v>0</v>
      </c>
      <c r="D90" s="3">
        <f t="array" ref="D90">SUMPRODUCT(Гот.Продукт!$B90:$BB90,TRANSPOSE('Производственное задание'!C$2:C$54))</f>
        <v>0</v>
      </c>
      <c r="E90" s="3">
        <f t="array" ref="E90">SUMPRODUCT(Гот.Продукт!$B90:$BB90,TRANSPOSE('Производственное задание'!D$2:D$54))</f>
        <v>0</v>
      </c>
      <c r="F90" s="3">
        <f t="array" ref="F90">SUMPRODUCT(Гот.Продукт!$B90:$BB90,TRANSPOSE('Производственное задание'!E$2:E$54))</f>
        <v>0</v>
      </c>
      <c r="G90" s="3">
        <f t="array" ref="G90">SUMPRODUCT(Гот.Продукт!$B90:$BB90,TRANSPOSE('Производственное задание'!F$2:F$54))</f>
        <v>0</v>
      </c>
      <c r="H90" s="3">
        <f t="array" ref="H90">SUMPRODUCT(Гот.Продукт!$B90:$BB90,TRANSPOSE('Производственное задание'!G$2:G$54))</f>
        <v>0</v>
      </c>
      <c r="I90" s="3">
        <f t="array" ref="I90">SUMPRODUCT(Гот.Продукт!$B90:$BB90,TRANSPOSE('Производственное задание'!H$2:H$54))</f>
        <v>0</v>
      </c>
      <c r="J90" s="3">
        <f t="array" ref="J90">SUMPRODUCT(Гот.Продукт!$B90:$BB90,TRANSPOSE('Производственное задание'!I$2:I$54))</f>
        <v>0</v>
      </c>
      <c r="K90" s="3">
        <f t="array" ref="K90">SUMPRODUCT(Гот.Продукт!$B90:$BB90,TRANSPOSE('Производственное задание'!J$2:J$54))</f>
        <v>0</v>
      </c>
      <c r="L90" s="3">
        <f t="array" ref="L90">SUMPRODUCT(Гот.Продукт!$B90:$BB90,TRANSPOSE('Производственное задание'!K$2:K$54))</f>
        <v>0</v>
      </c>
      <c r="M90" s="3">
        <f t="array" ref="M90">SUMPRODUCT(Гот.Продукт!$B90:$BB90,TRANSPOSE('Производственное задание'!L$2:L$54))</f>
        <v>0</v>
      </c>
      <c r="N90" s="3">
        <f t="array" ref="N90">SUMPRODUCT(Гот.Продукт!$B90:$BB90,TRANSPOSE('Производственное задание'!M$2:M$54))</f>
        <v>0</v>
      </c>
      <c r="O90" s="3">
        <f t="array" ref="O90">SUMPRODUCT(Гот.Продукт!$B90:$BB90,TRANSPOSE('Производственное задание'!N$2:N$54))</f>
        <v>0</v>
      </c>
      <c r="P90" s="3">
        <f t="array" ref="P90">SUMPRODUCT(Гот.Продукт!$B90:$BB90,TRANSPOSE('Производственное задание'!O$2:O$54))</f>
        <v>0</v>
      </c>
      <c r="Q90" s="3">
        <f t="array" ref="Q90">SUMPRODUCT(Гот.Продукт!$B90:$BB90,TRANSPOSE('Производственное задание'!P$2:P$54))</f>
        <v>0</v>
      </c>
      <c r="R90" s="3">
        <f t="array" ref="R90">SUMPRODUCT(Гот.Продукт!$B90:$BB90,TRANSPOSE('Производственное задание'!Q$2:Q$54))</f>
        <v>0</v>
      </c>
      <c r="S90" s="3">
        <f t="array" ref="S90">SUMPRODUCT(Гот.Продукт!$B90:$BB90,TRANSPOSE('Производственное задание'!R$2:R$54))</f>
        <v>0</v>
      </c>
      <c r="T90" s="3">
        <f t="array" ref="T90">SUMPRODUCT(Гот.Продукт!$B90:$BB90,TRANSPOSE('Производственное задание'!S$2:S$54))</f>
        <v>0</v>
      </c>
      <c r="U90" s="3">
        <f t="array" ref="U90">SUMPRODUCT(Гот.Продукт!$B90:$BB90,TRANSPOSE('Производственное задание'!T$2:T$54))</f>
        <v>0</v>
      </c>
      <c r="V90" s="3">
        <f t="array" ref="V90">SUMPRODUCT(Гот.Продукт!$B90:$BB90,TRANSPOSE('Производственное задание'!U$2:U$54))</f>
        <v>0</v>
      </c>
      <c r="W90" s="3">
        <f t="array" ref="W90">SUMPRODUCT(Гот.Продукт!$B90:$BB90,TRANSPOSE('Производственное задание'!V$2:V$54))</f>
        <v>0</v>
      </c>
      <c r="X90" s="3">
        <f t="array" ref="X90">SUMPRODUCT(Гот.Продукт!$B90:$BB90,TRANSPOSE('Производственное задание'!W$2:W$54))</f>
        <v>0</v>
      </c>
      <c r="Y90" s="3">
        <f t="array" ref="Y90">SUMPRODUCT(Гот.Продукт!$B90:$BB90,TRANSPOSE('Производственное задание'!X$2:X$54))</f>
        <v>0</v>
      </c>
      <c r="Z90" s="3">
        <f t="array" ref="Z90">SUMPRODUCT(Гот.Продукт!$B90:$BB90,TRANSPOSE('Производственное задание'!Y$2:Y$54))</f>
        <v>0</v>
      </c>
    </row>
    <row r="91" spans="1:26" x14ac:dyDescent="0.25">
      <c r="A91" s="3">
        <f t="shared" si="1"/>
        <v>0</v>
      </c>
      <c r="B91" s="5" t="s">
        <v>203</v>
      </c>
      <c r="C91" s="3">
        <f t="array" ref="C91">SUMPRODUCT(Гот.Продукт!$B91:$BB91,TRANSPOSE('Производственное задание'!B$2:B$54))</f>
        <v>0</v>
      </c>
      <c r="D91" s="3">
        <f t="array" ref="D91">SUMPRODUCT(Гот.Продукт!$B91:$BB91,TRANSPOSE('Производственное задание'!C$2:C$54))</f>
        <v>0</v>
      </c>
      <c r="E91" s="3">
        <f t="array" ref="E91">SUMPRODUCT(Гот.Продукт!$B91:$BB91,TRANSPOSE('Производственное задание'!D$2:D$54))</f>
        <v>0</v>
      </c>
      <c r="F91" s="3">
        <f t="array" ref="F91">SUMPRODUCT(Гот.Продукт!$B91:$BB91,TRANSPOSE('Производственное задание'!E$2:E$54))</f>
        <v>0</v>
      </c>
      <c r="G91" s="3">
        <f t="array" ref="G91">SUMPRODUCT(Гот.Продукт!$B91:$BB91,TRANSPOSE('Производственное задание'!F$2:F$54))</f>
        <v>0</v>
      </c>
      <c r="H91" s="3">
        <f t="array" ref="H91">SUMPRODUCT(Гот.Продукт!$B91:$BB91,TRANSPOSE('Производственное задание'!G$2:G$54))</f>
        <v>0</v>
      </c>
      <c r="I91" s="3">
        <f t="array" ref="I91">SUMPRODUCT(Гот.Продукт!$B91:$BB91,TRANSPOSE('Производственное задание'!H$2:H$54))</f>
        <v>0</v>
      </c>
      <c r="J91" s="3">
        <f t="array" ref="J91">SUMPRODUCT(Гот.Продукт!$B91:$BB91,TRANSPOSE('Производственное задание'!I$2:I$54))</f>
        <v>0</v>
      </c>
      <c r="K91" s="3">
        <f t="array" ref="K91">SUMPRODUCT(Гот.Продукт!$B91:$BB91,TRANSPOSE('Производственное задание'!J$2:J$54))</f>
        <v>0</v>
      </c>
      <c r="L91" s="3">
        <f t="array" ref="L91">SUMPRODUCT(Гот.Продукт!$B91:$BB91,TRANSPOSE('Производственное задание'!K$2:K$54))</f>
        <v>0</v>
      </c>
      <c r="M91" s="3">
        <f t="array" ref="M91">SUMPRODUCT(Гот.Продукт!$B91:$BB91,TRANSPOSE('Производственное задание'!L$2:L$54))</f>
        <v>0</v>
      </c>
      <c r="N91" s="3">
        <f t="array" ref="N91">SUMPRODUCT(Гот.Продукт!$B91:$BB91,TRANSPOSE('Производственное задание'!M$2:M$54))</f>
        <v>0</v>
      </c>
      <c r="O91" s="3">
        <f t="array" ref="O91">SUMPRODUCT(Гот.Продукт!$B91:$BB91,TRANSPOSE('Производственное задание'!N$2:N$54))</f>
        <v>0</v>
      </c>
      <c r="P91" s="3">
        <f t="array" ref="P91">SUMPRODUCT(Гот.Продукт!$B91:$BB91,TRANSPOSE('Производственное задание'!O$2:O$54))</f>
        <v>0</v>
      </c>
      <c r="Q91" s="3">
        <f t="array" ref="Q91">SUMPRODUCT(Гот.Продукт!$B91:$BB91,TRANSPOSE('Производственное задание'!P$2:P$54))</f>
        <v>0</v>
      </c>
      <c r="R91" s="3">
        <f t="array" ref="R91">SUMPRODUCT(Гот.Продукт!$B91:$BB91,TRANSPOSE('Производственное задание'!Q$2:Q$54))</f>
        <v>0</v>
      </c>
      <c r="S91" s="3">
        <f t="array" ref="S91">SUMPRODUCT(Гот.Продукт!$B91:$BB91,TRANSPOSE('Производственное задание'!R$2:R$54))</f>
        <v>0</v>
      </c>
      <c r="T91" s="3">
        <f t="array" ref="T91">SUMPRODUCT(Гот.Продукт!$B91:$BB91,TRANSPOSE('Производственное задание'!S$2:S$54))</f>
        <v>0</v>
      </c>
      <c r="U91" s="3">
        <f t="array" ref="U91">SUMPRODUCT(Гот.Продукт!$B91:$BB91,TRANSPOSE('Производственное задание'!T$2:T$54))</f>
        <v>0</v>
      </c>
      <c r="V91" s="3">
        <f t="array" ref="V91">SUMPRODUCT(Гот.Продукт!$B91:$BB91,TRANSPOSE('Производственное задание'!U$2:U$54))</f>
        <v>0</v>
      </c>
      <c r="W91" s="3">
        <f t="array" ref="W91">SUMPRODUCT(Гот.Продукт!$B91:$BB91,TRANSPOSE('Производственное задание'!V$2:V$54))</f>
        <v>0</v>
      </c>
      <c r="X91" s="3">
        <f t="array" ref="X91">SUMPRODUCT(Гот.Продукт!$B91:$BB91,TRANSPOSE('Производственное задание'!W$2:W$54))</f>
        <v>0</v>
      </c>
      <c r="Y91" s="3">
        <f t="array" ref="Y91">SUMPRODUCT(Гот.Продукт!$B91:$BB91,TRANSPOSE('Производственное задание'!X$2:X$54))</f>
        <v>0</v>
      </c>
      <c r="Z91" s="3">
        <f t="array" ref="Z91">SUMPRODUCT(Гот.Продукт!$B91:$BB91,TRANSPOSE('Производственное задание'!Y$2:Y$54))</f>
        <v>0</v>
      </c>
    </row>
    <row r="92" spans="1:26" x14ac:dyDescent="0.25">
      <c r="A92" s="3">
        <f t="shared" si="1"/>
        <v>0</v>
      </c>
      <c r="B92" s="5" t="s">
        <v>204</v>
      </c>
      <c r="C92" s="3">
        <f t="array" ref="C92">SUMPRODUCT(Гот.Продукт!$B92:$BB92,TRANSPOSE('Производственное задание'!B$2:B$54))</f>
        <v>0</v>
      </c>
      <c r="D92" s="3">
        <f t="array" ref="D92">SUMPRODUCT(Гот.Продукт!$B92:$BB92,TRANSPOSE('Производственное задание'!C$2:C$54))</f>
        <v>0</v>
      </c>
      <c r="E92" s="3">
        <f t="array" ref="E92">SUMPRODUCT(Гот.Продукт!$B92:$BB92,TRANSPOSE('Производственное задание'!D$2:D$54))</f>
        <v>0</v>
      </c>
      <c r="F92" s="3">
        <f t="array" ref="F92">SUMPRODUCT(Гот.Продукт!$B92:$BB92,TRANSPOSE('Производственное задание'!E$2:E$54))</f>
        <v>0</v>
      </c>
      <c r="G92" s="3">
        <f t="array" ref="G92">SUMPRODUCT(Гот.Продукт!$B92:$BB92,TRANSPOSE('Производственное задание'!F$2:F$54))</f>
        <v>0</v>
      </c>
      <c r="H92" s="3">
        <f t="array" ref="H92">SUMPRODUCT(Гот.Продукт!$B92:$BB92,TRANSPOSE('Производственное задание'!G$2:G$54))</f>
        <v>0</v>
      </c>
      <c r="I92" s="3">
        <f t="array" ref="I92">SUMPRODUCT(Гот.Продукт!$B92:$BB92,TRANSPOSE('Производственное задание'!H$2:H$54))</f>
        <v>0</v>
      </c>
      <c r="J92" s="3">
        <f t="array" ref="J92">SUMPRODUCT(Гот.Продукт!$B92:$BB92,TRANSPOSE('Производственное задание'!I$2:I$54))</f>
        <v>0</v>
      </c>
      <c r="K92" s="3">
        <f t="array" ref="K92">SUMPRODUCT(Гот.Продукт!$B92:$BB92,TRANSPOSE('Производственное задание'!J$2:J$54))</f>
        <v>0</v>
      </c>
      <c r="L92" s="3">
        <f t="array" ref="L92">SUMPRODUCT(Гот.Продукт!$B92:$BB92,TRANSPOSE('Производственное задание'!K$2:K$54))</f>
        <v>0</v>
      </c>
      <c r="M92" s="3">
        <f t="array" ref="M92">SUMPRODUCT(Гот.Продукт!$B92:$BB92,TRANSPOSE('Производственное задание'!L$2:L$54))</f>
        <v>0</v>
      </c>
      <c r="N92" s="3">
        <f t="array" ref="N92">SUMPRODUCT(Гот.Продукт!$B92:$BB92,TRANSPOSE('Производственное задание'!M$2:M$54))</f>
        <v>0</v>
      </c>
      <c r="O92" s="3">
        <f t="array" ref="O92">SUMPRODUCT(Гот.Продукт!$B92:$BB92,TRANSPOSE('Производственное задание'!N$2:N$54))</f>
        <v>0</v>
      </c>
      <c r="P92" s="3">
        <f t="array" ref="P92">SUMPRODUCT(Гот.Продукт!$B92:$BB92,TRANSPOSE('Производственное задание'!O$2:O$54))</f>
        <v>0</v>
      </c>
      <c r="Q92" s="3">
        <f t="array" ref="Q92">SUMPRODUCT(Гот.Продукт!$B92:$BB92,TRANSPOSE('Производственное задание'!P$2:P$54))</f>
        <v>0</v>
      </c>
      <c r="R92" s="3">
        <f t="array" ref="R92">SUMPRODUCT(Гот.Продукт!$B92:$BB92,TRANSPOSE('Производственное задание'!Q$2:Q$54))</f>
        <v>0</v>
      </c>
      <c r="S92" s="3">
        <f t="array" ref="S92">SUMPRODUCT(Гот.Продукт!$B92:$BB92,TRANSPOSE('Производственное задание'!R$2:R$54))</f>
        <v>0</v>
      </c>
      <c r="T92" s="3">
        <f t="array" ref="T92">SUMPRODUCT(Гот.Продукт!$B92:$BB92,TRANSPOSE('Производственное задание'!S$2:S$54))</f>
        <v>0</v>
      </c>
      <c r="U92" s="3">
        <f t="array" ref="U92">SUMPRODUCT(Гот.Продукт!$B92:$BB92,TRANSPOSE('Производственное задание'!T$2:T$54))</f>
        <v>0</v>
      </c>
      <c r="V92" s="3">
        <f t="array" ref="V92">SUMPRODUCT(Гот.Продукт!$B92:$BB92,TRANSPOSE('Производственное задание'!U$2:U$54))</f>
        <v>0</v>
      </c>
      <c r="W92" s="3">
        <f t="array" ref="W92">SUMPRODUCT(Гот.Продукт!$B92:$BB92,TRANSPOSE('Производственное задание'!V$2:V$54))</f>
        <v>0</v>
      </c>
      <c r="X92" s="3">
        <f t="array" ref="X92">SUMPRODUCT(Гот.Продукт!$B92:$BB92,TRANSPOSE('Производственное задание'!W$2:W$54))</f>
        <v>0</v>
      </c>
      <c r="Y92" s="3">
        <f t="array" ref="Y92">SUMPRODUCT(Гот.Продукт!$B92:$BB92,TRANSPOSE('Производственное задание'!X$2:X$54))</f>
        <v>0</v>
      </c>
      <c r="Z92" s="3">
        <f t="array" ref="Z92">SUMPRODUCT(Гот.Продукт!$B92:$BB92,TRANSPOSE('Производственное задание'!Y$2:Y$54))</f>
        <v>0</v>
      </c>
    </row>
    <row r="93" spans="1:26" x14ac:dyDescent="0.25">
      <c r="A93" s="3">
        <f t="shared" si="1"/>
        <v>0</v>
      </c>
      <c r="B93" s="5" t="s">
        <v>205</v>
      </c>
      <c r="C93" s="3">
        <f t="array" ref="C93">SUMPRODUCT(Гот.Продукт!$B93:$BB93,TRANSPOSE('Производственное задание'!B$2:B$54))</f>
        <v>0</v>
      </c>
      <c r="D93" s="3">
        <f t="array" ref="D93">SUMPRODUCT(Гот.Продукт!$B93:$BB93,TRANSPOSE('Производственное задание'!C$2:C$54))</f>
        <v>0</v>
      </c>
      <c r="E93" s="3">
        <f t="array" ref="E93">SUMPRODUCT(Гот.Продукт!$B93:$BB93,TRANSPOSE('Производственное задание'!D$2:D$54))</f>
        <v>0</v>
      </c>
      <c r="F93" s="3">
        <f t="array" ref="F93">SUMPRODUCT(Гот.Продукт!$B93:$BB93,TRANSPOSE('Производственное задание'!E$2:E$54))</f>
        <v>0</v>
      </c>
      <c r="G93" s="3">
        <f t="array" ref="G93">SUMPRODUCT(Гот.Продукт!$B93:$BB93,TRANSPOSE('Производственное задание'!F$2:F$54))</f>
        <v>0</v>
      </c>
      <c r="H93" s="3">
        <f t="array" ref="H93">SUMPRODUCT(Гот.Продукт!$B93:$BB93,TRANSPOSE('Производственное задание'!G$2:G$54))</f>
        <v>0</v>
      </c>
      <c r="I93" s="3">
        <f t="array" ref="I93">SUMPRODUCT(Гот.Продукт!$B93:$BB93,TRANSPOSE('Производственное задание'!H$2:H$54))</f>
        <v>0</v>
      </c>
      <c r="J93" s="3">
        <f t="array" ref="J93">SUMPRODUCT(Гот.Продукт!$B93:$BB93,TRANSPOSE('Производственное задание'!I$2:I$54))</f>
        <v>0</v>
      </c>
      <c r="K93" s="3">
        <f t="array" ref="K93">SUMPRODUCT(Гот.Продукт!$B93:$BB93,TRANSPOSE('Производственное задание'!J$2:J$54))</f>
        <v>0</v>
      </c>
      <c r="L93" s="3">
        <f t="array" ref="L93">SUMPRODUCT(Гот.Продукт!$B93:$BB93,TRANSPOSE('Производственное задание'!K$2:K$54))</f>
        <v>0</v>
      </c>
      <c r="M93" s="3">
        <f t="array" ref="M93">SUMPRODUCT(Гот.Продукт!$B93:$BB93,TRANSPOSE('Производственное задание'!L$2:L$54))</f>
        <v>0</v>
      </c>
      <c r="N93" s="3">
        <f t="array" ref="N93">SUMPRODUCT(Гот.Продукт!$B93:$BB93,TRANSPOSE('Производственное задание'!M$2:M$54))</f>
        <v>0</v>
      </c>
      <c r="O93" s="3">
        <f t="array" ref="O93">SUMPRODUCT(Гот.Продукт!$B93:$BB93,TRANSPOSE('Производственное задание'!N$2:N$54))</f>
        <v>0</v>
      </c>
      <c r="P93" s="3">
        <f t="array" ref="P93">SUMPRODUCT(Гот.Продукт!$B93:$BB93,TRANSPOSE('Производственное задание'!O$2:O$54))</f>
        <v>0</v>
      </c>
      <c r="Q93" s="3">
        <f t="array" ref="Q93">SUMPRODUCT(Гот.Продукт!$B93:$BB93,TRANSPOSE('Производственное задание'!P$2:P$54))</f>
        <v>0</v>
      </c>
      <c r="R93" s="3">
        <f t="array" ref="R93">SUMPRODUCT(Гот.Продукт!$B93:$BB93,TRANSPOSE('Производственное задание'!Q$2:Q$54))</f>
        <v>0</v>
      </c>
      <c r="S93" s="3">
        <f t="array" ref="S93">SUMPRODUCT(Гот.Продукт!$B93:$BB93,TRANSPOSE('Производственное задание'!R$2:R$54))</f>
        <v>0</v>
      </c>
      <c r="T93" s="3">
        <f t="array" ref="T93">SUMPRODUCT(Гот.Продукт!$B93:$BB93,TRANSPOSE('Производственное задание'!S$2:S$54))</f>
        <v>0</v>
      </c>
      <c r="U93" s="3">
        <f t="array" ref="U93">SUMPRODUCT(Гот.Продукт!$B93:$BB93,TRANSPOSE('Производственное задание'!T$2:T$54))</f>
        <v>0</v>
      </c>
      <c r="V93" s="3">
        <f t="array" ref="V93">SUMPRODUCT(Гот.Продукт!$B93:$BB93,TRANSPOSE('Производственное задание'!U$2:U$54))</f>
        <v>0</v>
      </c>
      <c r="W93" s="3">
        <f t="array" ref="W93">SUMPRODUCT(Гот.Продукт!$B93:$BB93,TRANSPOSE('Производственное задание'!V$2:V$54))</f>
        <v>0</v>
      </c>
      <c r="X93" s="3">
        <f t="array" ref="X93">SUMPRODUCT(Гот.Продукт!$B93:$BB93,TRANSPOSE('Производственное задание'!W$2:W$54))</f>
        <v>0</v>
      </c>
      <c r="Y93" s="3">
        <f t="array" ref="Y93">SUMPRODUCT(Гот.Продукт!$B93:$BB93,TRANSPOSE('Производственное задание'!X$2:X$54))</f>
        <v>0</v>
      </c>
      <c r="Z93" s="3">
        <f t="array" ref="Z93">SUMPRODUCT(Гот.Продукт!$B93:$BB93,TRANSPOSE('Производственное задание'!Y$2:Y$54))</f>
        <v>0</v>
      </c>
    </row>
    <row r="94" spans="1:26" x14ac:dyDescent="0.25">
      <c r="A94" s="3">
        <f t="shared" si="1"/>
        <v>0</v>
      </c>
      <c r="B94" s="5" t="s">
        <v>206</v>
      </c>
      <c r="C94" s="3">
        <f t="array" ref="C94">SUMPRODUCT(Гот.Продукт!$B94:$BB94,TRANSPOSE('Производственное задание'!B$2:B$54))</f>
        <v>0</v>
      </c>
      <c r="D94" s="3">
        <f t="array" ref="D94">SUMPRODUCT(Гот.Продукт!$B94:$BB94,TRANSPOSE('Производственное задание'!C$2:C$54))</f>
        <v>0</v>
      </c>
      <c r="E94" s="3">
        <f t="array" ref="E94">SUMPRODUCT(Гот.Продукт!$B94:$BB94,TRANSPOSE('Производственное задание'!D$2:D$54))</f>
        <v>0</v>
      </c>
      <c r="F94" s="3">
        <f t="array" ref="F94">SUMPRODUCT(Гот.Продукт!$B94:$BB94,TRANSPOSE('Производственное задание'!E$2:E$54))</f>
        <v>0</v>
      </c>
      <c r="G94" s="3">
        <f t="array" ref="G94">SUMPRODUCT(Гот.Продукт!$B94:$BB94,TRANSPOSE('Производственное задание'!F$2:F$54))</f>
        <v>0</v>
      </c>
      <c r="H94" s="3">
        <f t="array" ref="H94">SUMPRODUCT(Гот.Продукт!$B94:$BB94,TRANSPOSE('Производственное задание'!G$2:G$54))</f>
        <v>0</v>
      </c>
      <c r="I94" s="3">
        <f t="array" ref="I94">SUMPRODUCT(Гот.Продукт!$B94:$BB94,TRANSPOSE('Производственное задание'!H$2:H$54))</f>
        <v>0</v>
      </c>
      <c r="J94" s="3">
        <f t="array" ref="J94">SUMPRODUCT(Гот.Продукт!$B94:$BB94,TRANSPOSE('Производственное задание'!I$2:I$54))</f>
        <v>0</v>
      </c>
      <c r="K94" s="3">
        <f t="array" ref="K94">SUMPRODUCT(Гот.Продукт!$B94:$BB94,TRANSPOSE('Производственное задание'!J$2:J$54))</f>
        <v>0</v>
      </c>
      <c r="L94" s="3">
        <f t="array" ref="L94">SUMPRODUCT(Гот.Продукт!$B94:$BB94,TRANSPOSE('Производственное задание'!K$2:K$54))</f>
        <v>0</v>
      </c>
      <c r="M94" s="3">
        <f t="array" ref="M94">SUMPRODUCT(Гот.Продукт!$B94:$BB94,TRANSPOSE('Производственное задание'!L$2:L$54))</f>
        <v>0</v>
      </c>
      <c r="N94" s="3">
        <f t="array" ref="N94">SUMPRODUCT(Гот.Продукт!$B94:$BB94,TRANSPOSE('Производственное задание'!M$2:M$54))</f>
        <v>0</v>
      </c>
      <c r="O94" s="3">
        <f t="array" ref="O94">SUMPRODUCT(Гот.Продукт!$B94:$BB94,TRANSPOSE('Производственное задание'!N$2:N$54))</f>
        <v>0</v>
      </c>
      <c r="P94" s="3">
        <f t="array" ref="P94">SUMPRODUCT(Гот.Продукт!$B94:$BB94,TRANSPOSE('Производственное задание'!O$2:O$54))</f>
        <v>0</v>
      </c>
      <c r="Q94" s="3">
        <f t="array" ref="Q94">SUMPRODUCT(Гот.Продукт!$B94:$BB94,TRANSPOSE('Производственное задание'!P$2:P$54))</f>
        <v>0</v>
      </c>
      <c r="R94" s="3">
        <f t="array" ref="R94">SUMPRODUCT(Гот.Продукт!$B94:$BB94,TRANSPOSE('Производственное задание'!Q$2:Q$54))</f>
        <v>0</v>
      </c>
      <c r="S94" s="3">
        <f t="array" ref="S94">SUMPRODUCT(Гот.Продукт!$B94:$BB94,TRANSPOSE('Производственное задание'!R$2:R$54))</f>
        <v>0</v>
      </c>
      <c r="T94" s="3">
        <f t="array" ref="T94">SUMPRODUCT(Гот.Продукт!$B94:$BB94,TRANSPOSE('Производственное задание'!S$2:S$54))</f>
        <v>0</v>
      </c>
      <c r="U94" s="3">
        <f t="array" ref="U94">SUMPRODUCT(Гот.Продукт!$B94:$BB94,TRANSPOSE('Производственное задание'!T$2:T$54))</f>
        <v>0</v>
      </c>
      <c r="V94" s="3">
        <f t="array" ref="V94">SUMPRODUCT(Гот.Продукт!$B94:$BB94,TRANSPOSE('Производственное задание'!U$2:U$54))</f>
        <v>0</v>
      </c>
      <c r="W94" s="3">
        <f t="array" ref="W94">SUMPRODUCT(Гот.Продукт!$B94:$BB94,TRANSPOSE('Производственное задание'!V$2:V$54))</f>
        <v>0</v>
      </c>
      <c r="X94" s="3">
        <f t="array" ref="X94">SUMPRODUCT(Гот.Продукт!$B94:$BB94,TRANSPOSE('Производственное задание'!W$2:W$54))</f>
        <v>0</v>
      </c>
      <c r="Y94" s="3">
        <f t="array" ref="Y94">SUMPRODUCT(Гот.Продукт!$B94:$BB94,TRANSPOSE('Производственное задание'!X$2:X$54))</f>
        <v>0</v>
      </c>
      <c r="Z94" s="3">
        <f t="array" ref="Z94">SUMPRODUCT(Гот.Продукт!$B94:$BB94,TRANSPOSE('Производственное задание'!Y$2:Y$54))</f>
        <v>0</v>
      </c>
    </row>
    <row r="95" spans="1:26" x14ac:dyDescent="0.25">
      <c r="A95" s="3">
        <f t="shared" si="1"/>
        <v>0</v>
      </c>
      <c r="B95" s="5" t="s">
        <v>207</v>
      </c>
      <c r="C95" s="3">
        <f t="array" ref="C95">SUMPRODUCT(Гот.Продукт!$B95:$BB95,TRANSPOSE('Производственное задание'!B$2:B$54))</f>
        <v>0</v>
      </c>
      <c r="D95" s="3">
        <f t="array" ref="D95">SUMPRODUCT(Гот.Продукт!$B95:$BB95,TRANSPOSE('Производственное задание'!C$2:C$54))</f>
        <v>0</v>
      </c>
      <c r="E95" s="3">
        <f t="array" ref="E95">SUMPRODUCT(Гот.Продукт!$B95:$BB95,TRANSPOSE('Производственное задание'!D$2:D$54))</f>
        <v>0</v>
      </c>
      <c r="F95" s="3">
        <f t="array" ref="F95">SUMPRODUCT(Гот.Продукт!$B95:$BB95,TRANSPOSE('Производственное задание'!E$2:E$54))</f>
        <v>0</v>
      </c>
      <c r="G95" s="3">
        <f t="array" ref="G95">SUMPRODUCT(Гот.Продукт!$B95:$BB95,TRANSPOSE('Производственное задание'!F$2:F$54))</f>
        <v>0</v>
      </c>
      <c r="H95" s="3">
        <f t="array" ref="H95">SUMPRODUCT(Гот.Продукт!$B95:$BB95,TRANSPOSE('Производственное задание'!G$2:G$54))</f>
        <v>0</v>
      </c>
      <c r="I95" s="3">
        <f t="array" ref="I95">SUMPRODUCT(Гот.Продукт!$B95:$BB95,TRANSPOSE('Производственное задание'!H$2:H$54))</f>
        <v>0</v>
      </c>
      <c r="J95" s="3">
        <f t="array" ref="J95">SUMPRODUCT(Гот.Продукт!$B95:$BB95,TRANSPOSE('Производственное задание'!I$2:I$54))</f>
        <v>0</v>
      </c>
      <c r="K95" s="3">
        <f t="array" ref="K95">SUMPRODUCT(Гот.Продукт!$B95:$BB95,TRANSPOSE('Производственное задание'!J$2:J$54))</f>
        <v>0</v>
      </c>
      <c r="L95" s="3">
        <f t="array" ref="L95">SUMPRODUCT(Гот.Продукт!$B95:$BB95,TRANSPOSE('Производственное задание'!K$2:K$54))</f>
        <v>0</v>
      </c>
      <c r="M95" s="3">
        <f t="array" ref="M95">SUMPRODUCT(Гот.Продукт!$B95:$BB95,TRANSPOSE('Производственное задание'!L$2:L$54))</f>
        <v>0</v>
      </c>
      <c r="N95" s="3">
        <f t="array" ref="N95">SUMPRODUCT(Гот.Продукт!$B95:$BB95,TRANSPOSE('Производственное задание'!M$2:M$54))</f>
        <v>0</v>
      </c>
      <c r="O95" s="3">
        <f t="array" ref="O95">SUMPRODUCT(Гот.Продукт!$B95:$BB95,TRANSPOSE('Производственное задание'!N$2:N$54))</f>
        <v>0</v>
      </c>
      <c r="P95" s="3">
        <f t="array" ref="P95">SUMPRODUCT(Гот.Продукт!$B95:$BB95,TRANSPOSE('Производственное задание'!O$2:O$54))</f>
        <v>0</v>
      </c>
      <c r="Q95" s="3">
        <f t="array" ref="Q95">SUMPRODUCT(Гот.Продукт!$B95:$BB95,TRANSPOSE('Производственное задание'!P$2:P$54))</f>
        <v>0</v>
      </c>
      <c r="R95" s="3">
        <f t="array" ref="R95">SUMPRODUCT(Гот.Продукт!$B95:$BB95,TRANSPOSE('Производственное задание'!Q$2:Q$54))</f>
        <v>0</v>
      </c>
      <c r="S95" s="3">
        <f t="array" ref="S95">SUMPRODUCT(Гот.Продукт!$B95:$BB95,TRANSPOSE('Производственное задание'!R$2:R$54))</f>
        <v>0</v>
      </c>
      <c r="T95" s="3">
        <f t="array" ref="T95">SUMPRODUCT(Гот.Продукт!$B95:$BB95,TRANSPOSE('Производственное задание'!S$2:S$54))</f>
        <v>0</v>
      </c>
      <c r="U95" s="3">
        <f t="array" ref="U95">SUMPRODUCT(Гот.Продукт!$B95:$BB95,TRANSPOSE('Производственное задание'!T$2:T$54))</f>
        <v>0</v>
      </c>
      <c r="V95" s="3">
        <f t="array" ref="V95">SUMPRODUCT(Гот.Продукт!$B95:$BB95,TRANSPOSE('Производственное задание'!U$2:U$54))</f>
        <v>0</v>
      </c>
      <c r="W95" s="3">
        <f t="array" ref="W95">SUMPRODUCT(Гот.Продукт!$B95:$BB95,TRANSPOSE('Производственное задание'!V$2:V$54))</f>
        <v>0</v>
      </c>
      <c r="X95" s="3">
        <f t="array" ref="X95">SUMPRODUCT(Гот.Продукт!$B95:$BB95,TRANSPOSE('Производственное задание'!W$2:W$54))</f>
        <v>0</v>
      </c>
      <c r="Y95" s="3">
        <f t="array" ref="Y95">SUMPRODUCT(Гот.Продукт!$B95:$BB95,TRANSPOSE('Производственное задание'!X$2:X$54))</f>
        <v>0</v>
      </c>
      <c r="Z95" s="3">
        <f t="array" ref="Z95">SUMPRODUCT(Гот.Продукт!$B95:$BB95,TRANSPOSE('Производственное задание'!Y$2:Y$54))</f>
        <v>0</v>
      </c>
    </row>
    <row r="96" spans="1:26" x14ac:dyDescent="0.25">
      <c r="A96" s="3">
        <f t="shared" si="1"/>
        <v>0</v>
      </c>
      <c r="B96" s="5" t="s">
        <v>208</v>
      </c>
      <c r="C96" s="3">
        <f t="array" ref="C96">SUMPRODUCT(Гот.Продукт!$B96:$BB96,TRANSPOSE('Производственное задание'!B$2:B$54))</f>
        <v>0</v>
      </c>
      <c r="D96" s="3">
        <f t="array" ref="D96">SUMPRODUCT(Гот.Продукт!$B96:$BB96,TRANSPOSE('Производственное задание'!C$2:C$54))</f>
        <v>0</v>
      </c>
      <c r="E96" s="3">
        <f t="array" ref="E96">SUMPRODUCT(Гот.Продукт!$B96:$BB96,TRANSPOSE('Производственное задание'!D$2:D$54))</f>
        <v>0</v>
      </c>
      <c r="F96" s="3">
        <f t="array" ref="F96">SUMPRODUCT(Гот.Продукт!$B96:$BB96,TRANSPOSE('Производственное задание'!E$2:E$54))</f>
        <v>0</v>
      </c>
      <c r="G96" s="3">
        <f t="array" ref="G96">SUMPRODUCT(Гот.Продукт!$B96:$BB96,TRANSPOSE('Производственное задание'!F$2:F$54))</f>
        <v>0</v>
      </c>
      <c r="H96" s="3">
        <f t="array" ref="H96">SUMPRODUCT(Гот.Продукт!$B96:$BB96,TRANSPOSE('Производственное задание'!G$2:G$54))</f>
        <v>0</v>
      </c>
      <c r="I96" s="3">
        <f t="array" ref="I96">SUMPRODUCT(Гот.Продукт!$B96:$BB96,TRANSPOSE('Производственное задание'!H$2:H$54))</f>
        <v>0</v>
      </c>
      <c r="J96" s="3">
        <f t="array" ref="J96">SUMPRODUCT(Гот.Продукт!$B96:$BB96,TRANSPOSE('Производственное задание'!I$2:I$54))</f>
        <v>0</v>
      </c>
      <c r="K96" s="3">
        <f t="array" ref="K96">SUMPRODUCT(Гот.Продукт!$B96:$BB96,TRANSPOSE('Производственное задание'!J$2:J$54))</f>
        <v>0</v>
      </c>
      <c r="L96" s="3">
        <f t="array" ref="L96">SUMPRODUCT(Гот.Продукт!$B96:$BB96,TRANSPOSE('Производственное задание'!K$2:K$54))</f>
        <v>0</v>
      </c>
      <c r="M96" s="3">
        <f t="array" ref="M96">SUMPRODUCT(Гот.Продукт!$B96:$BB96,TRANSPOSE('Производственное задание'!L$2:L$54))</f>
        <v>0</v>
      </c>
      <c r="N96" s="3">
        <f t="array" ref="N96">SUMPRODUCT(Гот.Продукт!$B96:$BB96,TRANSPOSE('Производственное задание'!M$2:M$54))</f>
        <v>0</v>
      </c>
      <c r="O96" s="3">
        <f t="array" ref="O96">SUMPRODUCT(Гот.Продукт!$B96:$BB96,TRANSPOSE('Производственное задание'!N$2:N$54))</f>
        <v>0</v>
      </c>
      <c r="P96" s="3">
        <f t="array" ref="P96">SUMPRODUCT(Гот.Продукт!$B96:$BB96,TRANSPOSE('Производственное задание'!O$2:O$54))</f>
        <v>0</v>
      </c>
      <c r="Q96" s="3">
        <f t="array" ref="Q96">SUMPRODUCT(Гот.Продукт!$B96:$BB96,TRANSPOSE('Производственное задание'!P$2:P$54))</f>
        <v>0</v>
      </c>
      <c r="R96" s="3">
        <f t="array" ref="R96">SUMPRODUCT(Гот.Продукт!$B96:$BB96,TRANSPOSE('Производственное задание'!Q$2:Q$54))</f>
        <v>0</v>
      </c>
      <c r="S96" s="3">
        <f t="array" ref="S96">SUMPRODUCT(Гот.Продукт!$B96:$BB96,TRANSPOSE('Производственное задание'!R$2:R$54))</f>
        <v>0</v>
      </c>
      <c r="T96" s="3">
        <f t="array" ref="T96">SUMPRODUCT(Гот.Продукт!$B96:$BB96,TRANSPOSE('Производственное задание'!S$2:S$54))</f>
        <v>0</v>
      </c>
      <c r="U96" s="3">
        <f t="array" ref="U96">SUMPRODUCT(Гот.Продукт!$B96:$BB96,TRANSPOSE('Производственное задание'!T$2:T$54))</f>
        <v>0</v>
      </c>
      <c r="V96" s="3">
        <f t="array" ref="V96">SUMPRODUCT(Гот.Продукт!$B96:$BB96,TRANSPOSE('Производственное задание'!U$2:U$54))</f>
        <v>0</v>
      </c>
      <c r="W96" s="3">
        <f t="array" ref="W96">SUMPRODUCT(Гот.Продукт!$B96:$BB96,TRANSPOSE('Производственное задание'!V$2:V$54))</f>
        <v>0</v>
      </c>
      <c r="X96" s="3">
        <f t="array" ref="X96">SUMPRODUCT(Гот.Продукт!$B96:$BB96,TRANSPOSE('Производственное задание'!W$2:W$54))</f>
        <v>0</v>
      </c>
      <c r="Y96" s="3">
        <f t="array" ref="Y96">SUMPRODUCT(Гот.Продукт!$B96:$BB96,TRANSPOSE('Производственное задание'!X$2:X$54))</f>
        <v>0</v>
      </c>
      <c r="Z96" s="3">
        <f t="array" ref="Z96">SUMPRODUCT(Гот.Продукт!$B96:$BB96,TRANSPOSE('Производственное задание'!Y$2:Y$54))</f>
        <v>0</v>
      </c>
    </row>
    <row r="97" spans="1:26" x14ac:dyDescent="0.25">
      <c r="A97" s="3">
        <f t="shared" si="1"/>
        <v>0</v>
      </c>
      <c r="B97" s="5" t="s">
        <v>209</v>
      </c>
      <c r="C97" s="3">
        <f t="array" ref="C97">SUMPRODUCT(Гот.Продукт!$B97:$BB97,TRANSPOSE('Производственное задание'!B$2:B$54))</f>
        <v>0</v>
      </c>
      <c r="D97" s="3">
        <f t="array" ref="D97">SUMPRODUCT(Гот.Продукт!$B97:$BB97,TRANSPOSE('Производственное задание'!C$2:C$54))</f>
        <v>0</v>
      </c>
      <c r="E97" s="3">
        <f t="array" ref="E97">SUMPRODUCT(Гот.Продукт!$B97:$BB97,TRANSPOSE('Производственное задание'!D$2:D$54))</f>
        <v>0</v>
      </c>
      <c r="F97" s="3">
        <f t="array" ref="F97">SUMPRODUCT(Гот.Продукт!$B97:$BB97,TRANSPOSE('Производственное задание'!E$2:E$54))</f>
        <v>0</v>
      </c>
      <c r="G97" s="3">
        <f t="array" ref="G97">SUMPRODUCT(Гот.Продукт!$B97:$BB97,TRANSPOSE('Производственное задание'!F$2:F$54))</f>
        <v>0</v>
      </c>
      <c r="H97" s="3">
        <f t="array" ref="H97">SUMPRODUCT(Гот.Продукт!$B97:$BB97,TRANSPOSE('Производственное задание'!G$2:G$54))</f>
        <v>0</v>
      </c>
      <c r="I97" s="3">
        <f t="array" ref="I97">SUMPRODUCT(Гот.Продукт!$B97:$BB97,TRANSPOSE('Производственное задание'!H$2:H$54))</f>
        <v>0</v>
      </c>
      <c r="J97" s="3">
        <f t="array" ref="J97">SUMPRODUCT(Гот.Продукт!$B97:$BB97,TRANSPOSE('Производственное задание'!I$2:I$54))</f>
        <v>0</v>
      </c>
      <c r="K97" s="3">
        <f t="array" ref="K97">SUMPRODUCT(Гот.Продукт!$B97:$BB97,TRANSPOSE('Производственное задание'!J$2:J$54))</f>
        <v>0</v>
      </c>
      <c r="L97" s="3">
        <f t="array" ref="L97">SUMPRODUCT(Гот.Продукт!$B97:$BB97,TRANSPOSE('Производственное задание'!K$2:K$54))</f>
        <v>0</v>
      </c>
      <c r="M97" s="3">
        <f t="array" ref="M97">SUMPRODUCT(Гот.Продукт!$B97:$BB97,TRANSPOSE('Производственное задание'!L$2:L$54))</f>
        <v>0</v>
      </c>
      <c r="N97" s="3">
        <f t="array" ref="N97">SUMPRODUCT(Гот.Продукт!$B97:$BB97,TRANSPOSE('Производственное задание'!M$2:M$54))</f>
        <v>0</v>
      </c>
      <c r="O97" s="3">
        <f t="array" ref="O97">SUMPRODUCT(Гот.Продукт!$B97:$BB97,TRANSPOSE('Производственное задание'!N$2:N$54))</f>
        <v>0</v>
      </c>
      <c r="P97" s="3">
        <f t="array" ref="P97">SUMPRODUCT(Гот.Продукт!$B97:$BB97,TRANSPOSE('Производственное задание'!O$2:O$54))</f>
        <v>0</v>
      </c>
      <c r="Q97" s="3">
        <f t="array" ref="Q97">SUMPRODUCT(Гот.Продукт!$B97:$BB97,TRANSPOSE('Производственное задание'!P$2:P$54))</f>
        <v>0</v>
      </c>
      <c r="R97" s="3">
        <f t="array" ref="R97">SUMPRODUCT(Гот.Продукт!$B97:$BB97,TRANSPOSE('Производственное задание'!Q$2:Q$54))</f>
        <v>0</v>
      </c>
      <c r="S97" s="3">
        <f t="array" ref="S97">SUMPRODUCT(Гот.Продукт!$B97:$BB97,TRANSPOSE('Производственное задание'!R$2:R$54))</f>
        <v>0</v>
      </c>
      <c r="T97" s="3">
        <f t="array" ref="T97">SUMPRODUCT(Гот.Продукт!$B97:$BB97,TRANSPOSE('Производственное задание'!S$2:S$54))</f>
        <v>0</v>
      </c>
      <c r="U97" s="3">
        <f t="array" ref="U97">SUMPRODUCT(Гот.Продукт!$B97:$BB97,TRANSPOSE('Производственное задание'!T$2:T$54))</f>
        <v>0</v>
      </c>
      <c r="V97" s="3">
        <f t="array" ref="V97">SUMPRODUCT(Гот.Продукт!$B97:$BB97,TRANSPOSE('Производственное задание'!U$2:U$54))</f>
        <v>0</v>
      </c>
      <c r="W97" s="3">
        <f t="array" ref="W97">SUMPRODUCT(Гот.Продукт!$B97:$BB97,TRANSPOSE('Производственное задание'!V$2:V$54))</f>
        <v>0</v>
      </c>
      <c r="X97" s="3">
        <f t="array" ref="X97">SUMPRODUCT(Гот.Продукт!$B97:$BB97,TRANSPOSE('Производственное задание'!W$2:W$54))</f>
        <v>0</v>
      </c>
      <c r="Y97" s="3">
        <f t="array" ref="Y97">SUMPRODUCT(Гот.Продукт!$B97:$BB97,TRANSPOSE('Производственное задание'!X$2:X$54))</f>
        <v>0</v>
      </c>
      <c r="Z97" s="3">
        <f t="array" ref="Z97">SUMPRODUCT(Гот.Продукт!$B97:$BB97,TRANSPOSE('Производственное задание'!Y$2:Y$54))</f>
        <v>0</v>
      </c>
    </row>
    <row r="98" spans="1:26" x14ac:dyDescent="0.25">
      <c r="A98" s="3">
        <f t="shared" si="1"/>
        <v>0</v>
      </c>
      <c r="B98" s="5" t="s">
        <v>210</v>
      </c>
      <c r="C98" s="3">
        <f t="array" ref="C98">SUMPRODUCT(Гот.Продукт!$B98:$BB98,TRANSPOSE('Производственное задание'!B$2:B$54))</f>
        <v>0</v>
      </c>
      <c r="D98" s="3">
        <f t="array" ref="D98">SUMPRODUCT(Гот.Продукт!$B98:$BB98,TRANSPOSE('Производственное задание'!C$2:C$54))</f>
        <v>0</v>
      </c>
      <c r="E98" s="3">
        <f t="array" ref="E98">SUMPRODUCT(Гот.Продукт!$B98:$BB98,TRANSPOSE('Производственное задание'!D$2:D$54))</f>
        <v>0</v>
      </c>
      <c r="F98" s="3">
        <f t="array" ref="F98">SUMPRODUCT(Гот.Продукт!$B98:$BB98,TRANSPOSE('Производственное задание'!E$2:E$54))</f>
        <v>0</v>
      </c>
      <c r="G98" s="3">
        <f t="array" ref="G98">SUMPRODUCT(Гот.Продукт!$B98:$BB98,TRANSPOSE('Производственное задание'!F$2:F$54))</f>
        <v>0</v>
      </c>
      <c r="H98" s="3">
        <f t="array" ref="H98">SUMPRODUCT(Гот.Продукт!$B98:$BB98,TRANSPOSE('Производственное задание'!G$2:G$54))</f>
        <v>0</v>
      </c>
      <c r="I98" s="3">
        <f t="array" ref="I98">SUMPRODUCT(Гот.Продукт!$B98:$BB98,TRANSPOSE('Производственное задание'!H$2:H$54))</f>
        <v>0</v>
      </c>
      <c r="J98" s="3">
        <f t="array" ref="J98">SUMPRODUCT(Гот.Продукт!$B98:$BB98,TRANSPOSE('Производственное задание'!I$2:I$54))</f>
        <v>0</v>
      </c>
      <c r="K98" s="3">
        <f t="array" ref="K98">SUMPRODUCT(Гот.Продукт!$B98:$BB98,TRANSPOSE('Производственное задание'!J$2:J$54))</f>
        <v>0</v>
      </c>
      <c r="L98" s="3">
        <f t="array" ref="L98">SUMPRODUCT(Гот.Продукт!$B98:$BB98,TRANSPOSE('Производственное задание'!K$2:K$54))</f>
        <v>0</v>
      </c>
      <c r="M98" s="3">
        <f t="array" ref="M98">SUMPRODUCT(Гот.Продукт!$B98:$BB98,TRANSPOSE('Производственное задание'!L$2:L$54))</f>
        <v>0</v>
      </c>
      <c r="N98" s="3">
        <f t="array" ref="N98">SUMPRODUCT(Гот.Продукт!$B98:$BB98,TRANSPOSE('Производственное задание'!M$2:M$54))</f>
        <v>0</v>
      </c>
      <c r="O98" s="3">
        <f t="array" ref="O98">SUMPRODUCT(Гот.Продукт!$B98:$BB98,TRANSPOSE('Производственное задание'!N$2:N$54))</f>
        <v>0</v>
      </c>
      <c r="P98" s="3">
        <f t="array" ref="P98">SUMPRODUCT(Гот.Продукт!$B98:$BB98,TRANSPOSE('Производственное задание'!O$2:O$54))</f>
        <v>0</v>
      </c>
      <c r="Q98" s="3">
        <f t="array" ref="Q98">SUMPRODUCT(Гот.Продукт!$B98:$BB98,TRANSPOSE('Производственное задание'!P$2:P$54))</f>
        <v>0</v>
      </c>
      <c r="R98" s="3">
        <f t="array" ref="R98">SUMPRODUCT(Гот.Продукт!$B98:$BB98,TRANSPOSE('Производственное задание'!Q$2:Q$54))</f>
        <v>0</v>
      </c>
      <c r="S98" s="3">
        <f t="array" ref="S98">SUMPRODUCT(Гот.Продукт!$B98:$BB98,TRANSPOSE('Производственное задание'!R$2:R$54))</f>
        <v>0</v>
      </c>
      <c r="T98" s="3">
        <f t="array" ref="T98">SUMPRODUCT(Гот.Продукт!$B98:$BB98,TRANSPOSE('Производственное задание'!S$2:S$54))</f>
        <v>0</v>
      </c>
      <c r="U98" s="3">
        <f t="array" ref="U98">SUMPRODUCT(Гот.Продукт!$B98:$BB98,TRANSPOSE('Производственное задание'!T$2:T$54))</f>
        <v>0</v>
      </c>
      <c r="V98" s="3">
        <f t="array" ref="V98">SUMPRODUCT(Гот.Продукт!$B98:$BB98,TRANSPOSE('Производственное задание'!U$2:U$54))</f>
        <v>0</v>
      </c>
      <c r="W98" s="3">
        <f t="array" ref="W98">SUMPRODUCT(Гот.Продукт!$B98:$BB98,TRANSPOSE('Производственное задание'!V$2:V$54))</f>
        <v>0</v>
      </c>
      <c r="X98" s="3">
        <f t="array" ref="X98">SUMPRODUCT(Гот.Продукт!$B98:$BB98,TRANSPOSE('Производственное задание'!W$2:W$54))</f>
        <v>0</v>
      </c>
      <c r="Y98" s="3">
        <f t="array" ref="Y98">SUMPRODUCT(Гот.Продукт!$B98:$BB98,TRANSPOSE('Производственное задание'!X$2:X$54))</f>
        <v>0</v>
      </c>
      <c r="Z98" s="3">
        <f t="array" ref="Z98">SUMPRODUCT(Гот.Продукт!$B98:$BB98,TRANSPOSE('Производственное задание'!Y$2:Y$54))</f>
        <v>0</v>
      </c>
    </row>
    <row r="99" spans="1:26" x14ac:dyDescent="0.25">
      <c r="A99" s="3">
        <f t="shared" si="1"/>
        <v>0</v>
      </c>
      <c r="B99" s="5" t="s">
        <v>211</v>
      </c>
      <c r="C99" s="3">
        <f t="array" ref="C99">SUMPRODUCT(Гот.Продукт!$B99:$BB99,TRANSPOSE('Производственное задание'!B$2:B$54))</f>
        <v>0</v>
      </c>
      <c r="D99" s="3">
        <f t="array" ref="D99">SUMPRODUCT(Гот.Продукт!$B99:$BB99,TRANSPOSE('Производственное задание'!C$2:C$54))</f>
        <v>0</v>
      </c>
      <c r="E99" s="3">
        <f t="array" ref="E99">SUMPRODUCT(Гот.Продукт!$B99:$BB99,TRANSPOSE('Производственное задание'!D$2:D$54))</f>
        <v>0</v>
      </c>
      <c r="F99" s="3">
        <f t="array" ref="F99">SUMPRODUCT(Гот.Продукт!$B99:$BB99,TRANSPOSE('Производственное задание'!E$2:E$54))</f>
        <v>0</v>
      </c>
      <c r="G99" s="3">
        <f t="array" ref="G99">SUMPRODUCT(Гот.Продукт!$B99:$BB99,TRANSPOSE('Производственное задание'!F$2:F$54))</f>
        <v>0</v>
      </c>
      <c r="H99" s="3">
        <f t="array" ref="H99">SUMPRODUCT(Гот.Продукт!$B99:$BB99,TRANSPOSE('Производственное задание'!G$2:G$54))</f>
        <v>0</v>
      </c>
      <c r="I99" s="3">
        <f t="array" ref="I99">SUMPRODUCT(Гот.Продукт!$B99:$BB99,TRANSPOSE('Производственное задание'!H$2:H$54))</f>
        <v>0</v>
      </c>
      <c r="J99" s="3">
        <f t="array" ref="J99">SUMPRODUCT(Гот.Продукт!$B99:$BB99,TRANSPOSE('Производственное задание'!I$2:I$54))</f>
        <v>0</v>
      </c>
      <c r="K99" s="3">
        <f t="array" ref="K99">SUMPRODUCT(Гот.Продукт!$B99:$BB99,TRANSPOSE('Производственное задание'!J$2:J$54))</f>
        <v>0</v>
      </c>
      <c r="L99" s="3">
        <f t="array" ref="L99">SUMPRODUCT(Гот.Продукт!$B99:$BB99,TRANSPOSE('Производственное задание'!K$2:K$54))</f>
        <v>0</v>
      </c>
      <c r="M99" s="3">
        <f t="array" ref="M99">SUMPRODUCT(Гот.Продукт!$B99:$BB99,TRANSPOSE('Производственное задание'!L$2:L$54))</f>
        <v>0</v>
      </c>
      <c r="N99" s="3">
        <f t="array" ref="N99">SUMPRODUCT(Гот.Продукт!$B99:$BB99,TRANSPOSE('Производственное задание'!M$2:M$54))</f>
        <v>0</v>
      </c>
      <c r="O99" s="3">
        <f t="array" ref="O99">SUMPRODUCT(Гот.Продукт!$B99:$BB99,TRANSPOSE('Производственное задание'!N$2:N$54))</f>
        <v>0</v>
      </c>
      <c r="P99" s="3">
        <f t="array" ref="P99">SUMPRODUCT(Гот.Продукт!$B99:$BB99,TRANSPOSE('Производственное задание'!O$2:O$54))</f>
        <v>0</v>
      </c>
      <c r="Q99" s="3">
        <f t="array" ref="Q99">SUMPRODUCT(Гот.Продукт!$B99:$BB99,TRANSPOSE('Производственное задание'!P$2:P$54))</f>
        <v>0</v>
      </c>
      <c r="R99" s="3">
        <f t="array" ref="R99">SUMPRODUCT(Гот.Продукт!$B99:$BB99,TRANSPOSE('Производственное задание'!Q$2:Q$54))</f>
        <v>0</v>
      </c>
      <c r="S99" s="3">
        <f t="array" ref="S99">SUMPRODUCT(Гот.Продукт!$B99:$BB99,TRANSPOSE('Производственное задание'!R$2:R$54))</f>
        <v>0</v>
      </c>
      <c r="T99" s="3">
        <f t="array" ref="T99">SUMPRODUCT(Гот.Продукт!$B99:$BB99,TRANSPOSE('Производственное задание'!S$2:S$54))</f>
        <v>0</v>
      </c>
      <c r="U99" s="3">
        <f t="array" ref="U99">SUMPRODUCT(Гот.Продукт!$B99:$BB99,TRANSPOSE('Производственное задание'!T$2:T$54))</f>
        <v>0</v>
      </c>
      <c r="V99" s="3">
        <f t="array" ref="V99">SUMPRODUCT(Гот.Продукт!$B99:$BB99,TRANSPOSE('Производственное задание'!U$2:U$54))</f>
        <v>0</v>
      </c>
      <c r="W99" s="3">
        <f t="array" ref="W99">SUMPRODUCT(Гот.Продукт!$B99:$BB99,TRANSPOSE('Производственное задание'!V$2:V$54))</f>
        <v>0</v>
      </c>
      <c r="X99" s="3">
        <f t="array" ref="X99">SUMPRODUCT(Гот.Продукт!$B99:$BB99,TRANSPOSE('Производственное задание'!W$2:W$54))</f>
        <v>0</v>
      </c>
      <c r="Y99" s="3">
        <f t="array" ref="Y99">SUMPRODUCT(Гот.Продукт!$B99:$BB99,TRANSPOSE('Производственное задание'!X$2:X$54))</f>
        <v>0</v>
      </c>
      <c r="Z99" s="3">
        <f t="array" ref="Z99">SUMPRODUCT(Гот.Продукт!$B99:$BB99,TRANSPOSE('Производственное задание'!Y$2:Y$54))</f>
        <v>0</v>
      </c>
    </row>
    <row r="100" spans="1:26" x14ac:dyDescent="0.25">
      <c r="A100" s="3">
        <f t="shared" si="1"/>
        <v>0</v>
      </c>
      <c r="B100" s="5" t="s">
        <v>212</v>
      </c>
      <c r="C100" s="3">
        <f t="array" ref="C100">SUMPRODUCT(Гот.Продукт!$B100:$BB100,TRANSPOSE('Производственное задание'!B$2:B$54))</f>
        <v>0</v>
      </c>
      <c r="D100" s="3">
        <f t="array" ref="D100">SUMPRODUCT(Гот.Продукт!$B100:$BB100,TRANSPOSE('Производственное задание'!C$2:C$54))</f>
        <v>0</v>
      </c>
      <c r="E100" s="3">
        <f t="array" ref="E100">SUMPRODUCT(Гот.Продукт!$B100:$BB100,TRANSPOSE('Производственное задание'!D$2:D$54))</f>
        <v>0</v>
      </c>
      <c r="F100" s="3">
        <f t="array" ref="F100">SUMPRODUCT(Гот.Продукт!$B100:$BB100,TRANSPOSE('Производственное задание'!E$2:E$54))</f>
        <v>0</v>
      </c>
      <c r="G100" s="3">
        <f t="array" ref="G100">SUMPRODUCT(Гот.Продукт!$B100:$BB100,TRANSPOSE('Производственное задание'!F$2:F$54))</f>
        <v>0</v>
      </c>
      <c r="H100" s="3">
        <f t="array" ref="H100">SUMPRODUCT(Гот.Продукт!$B100:$BB100,TRANSPOSE('Производственное задание'!G$2:G$54))</f>
        <v>0</v>
      </c>
      <c r="I100" s="3">
        <f t="array" ref="I100">SUMPRODUCT(Гот.Продукт!$B100:$BB100,TRANSPOSE('Производственное задание'!H$2:H$54))</f>
        <v>0</v>
      </c>
      <c r="J100" s="3">
        <f t="array" ref="J100">SUMPRODUCT(Гот.Продукт!$B100:$BB100,TRANSPOSE('Производственное задание'!I$2:I$54))</f>
        <v>0</v>
      </c>
      <c r="K100" s="3">
        <f t="array" ref="K100">SUMPRODUCT(Гот.Продукт!$B100:$BB100,TRANSPOSE('Производственное задание'!J$2:J$54))</f>
        <v>0</v>
      </c>
      <c r="L100" s="3">
        <f t="array" ref="L100">SUMPRODUCT(Гот.Продукт!$B100:$BB100,TRANSPOSE('Производственное задание'!K$2:K$54))</f>
        <v>0</v>
      </c>
      <c r="M100" s="3">
        <f t="array" ref="M100">SUMPRODUCT(Гот.Продукт!$B100:$BB100,TRANSPOSE('Производственное задание'!L$2:L$54))</f>
        <v>0</v>
      </c>
      <c r="N100" s="3">
        <f t="array" ref="N100">SUMPRODUCT(Гот.Продукт!$B100:$BB100,TRANSPOSE('Производственное задание'!M$2:M$54))</f>
        <v>0</v>
      </c>
      <c r="O100" s="3">
        <f t="array" ref="O100">SUMPRODUCT(Гот.Продукт!$B100:$BB100,TRANSPOSE('Производственное задание'!N$2:N$54))</f>
        <v>0</v>
      </c>
      <c r="P100" s="3">
        <f t="array" ref="P100">SUMPRODUCT(Гот.Продукт!$B100:$BB100,TRANSPOSE('Производственное задание'!O$2:O$54))</f>
        <v>0</v>
      </c>
      <c r="Q100" s="3">
        <f t="array" ref="Q100">SUMPRODUCT(Гот.Продукт!$B100:$BB100,TRANSPOSE('Производственное задание'!P$2:P$54))</f>
        <v>0</v>
      </c>
      <c r="R100" s="3">
        <f t="array" ref="R100">SUMPRODUCT(Гот.Продукт!$B100:$BB100,TRANSPOSE('Производственное задание'!Q$2:Q$54))</f>
        <v>0</v>
      </c>
      <c r="S100" s="3">
        <f t="array" ref="S100">SUMPRODUCT(Гот.Продукт!$B100:$BB100,TRANSPOSE('Производственное задание'!R$2:R$54))</f>
        <v>0</v>
      </c>
      <c r="T100" s="3">
        <f t="array" ref="T100">SUMPRODUCT(Гот.Продукт!$B100:$BB100,TRANSPOSE('Производственное задание'!S$2:S$54))</f>
        <v>0</v>
      </c>
      <c r="U100" s="3">
        <f t="array" ref="U100">SUMPRODUCT(Гот.Продукт!$B100:$BB100,TRANSPOSE('Производственное задание'!T$2:T$54))</f>
        <v>0</v>
      </c>
      <c r="V100" s="3">
        <f t="array" ref="V100">SUMPRODUCT(Гот.Продукт!$B100:$BB100,TRANSPOSE('Производственное задание'!U$2:U$54))</f>
        <v>0</v>
      </c>
      <c r="W100" s="3">
        <f t="array" ref="W100">SUMPRODUCT(Гот.Продукт!$B100:$BB100,TRANSPOSE('Производственное задание'!V$2:V$54))</f>
        <v>0</v>
      </c>
      <c r="X100" s="3">
        <f t="array" ref="X100">SUMPRODUCT(Гот.Продукт!$B100:$BB100,TRANSPOSE('Производственное задание'!W$2:W$54))</f>
        <v>0</v>
      </c>
      <c r="Y100" s="3">
        <f t="array" ref="Y100">SUMPRODUCT(Гот.Продукт!$B100:$BB100,TRANSPOSE('Производственное задание'!X$2:X$54))</f>
        <v>0</v>
      </c>
      <c r="Z100" s="3">
        <f t="array" ref="Z100">SUMPRODUCT(Гот.Продукт!$B100:$BB100,TRANSPOSE('Производственное задание'!Y$2:Y$54))</f>
        <v>0</v>
      </c>
    </row>
    <row r="101" spans="1:26" x14ac:dyDescent="0.25">
      <c r="A101" s="3">
        <f t="shared" si="1"/>
        <v>0</v>
      </c>
      <c r="B101" s="5" t="s">
        <v>213</v>
      </c>
      <c r="C101" s="3">
        <f t="array" ref="C101">SUMPRODUCT(Гот.Продукт!$B101:$BB101,TRANSPOSE('Производственное задание'!B$2:B$54))</f>
        <v>0</v>
      </c>
      <c r="D101" s="3">
        <f t="array" ref="D101">SUMPRODUCT(Гот.Продукт!$B101:$BB101,TRANSPOSE('Производственное задание'!C$2:C$54))</f>
        <v>0</v>
      </c>
      <c r="E101" s="3">
        <f t="array" ref="E101">SUMPRODUCT(Гот.Продукт!$B101:$BB101,TRANSPOSE('Производственное задание'!D$2:D$54))</f>
        <v>0</v>
      </c>
      <c r="F101" s="3">
        <f t="array" ref="F101">SUMPRODUCT(Гот.Продукт!$B101:$BB101,TRANSPOSE('Производственное задание'!E$2:E$54))</f>
        <v>0</v>
      </c>
      <c r="G101" s="3">
        <f t="array" ref="G101">SUMPRODUCT(Гот.Продукт!$B101:$BB101,TRANSPOSE('Производственное задание'!F$2:F$54))</f>
        <v>0</v>
      </c>
      <c r="H101" s="3">
        <f t="array" ref="H101">SUMPRODUCT(Гот.Продукт!$B101:$BB101,TRANSPOSE('Производственное задание'!G$2:G$54))</f>
        <v>0</v>
      </c>
      <c r="I101" s="3">
        <f t="array" ref="I101">SUMPRODUCT(Гот.Продукт!$B101:$BB101,TRANSPOSE('Производственное задание'!H$2:H$54))</f>
        <v>0</v>
      </c>
      <c r="J101" s="3">
        <f t="array" ref="J101">SUMPRODUCT(Гот.Продукт!$B101:$BB101,TRANSPOSE('Производственное задание'!I$2:I$54))</f>
        <v>0</v>
      </c>
      <c r="K101" s="3">
        <f t="array" ref="K101">SUMPRODUCT(Гот.Продукт!$B101:$BB101,TRANSPOSE('Производственное задание'!J$2:J$54))</f>
        <v>0</v>
      </c>
      <c r="L101" s="3">
        <f t="array" ref="L101">SUMPRODUCT(Гот.Продукт!$B101:$BB101,TRANSPOSE('Производственное задание'!K$2:K$54))</f>
        <v>0</v>
      </c>
      <c r="M101" s="3">
        <f t="array" ref="M101">SUMPRODUCT(Гот.Продукт!$B101:$BB101,TRANSPOSE('Производственное задание'!L$2:L$54))</f>
        <v>0</v>
      </c>
      <c r="N101" s="3">
        <f t="array" ref="N101">SUMPRODUCT(Гот.Продукт!$B101:$BB101,TRANSPOSE('Производственное задание'!M$2:M$54))</f>
        <v>0</v>
      </c>
      <c r="O101" s="3">
        <f t="array" ref="O101">SUMPRODUCT(Гот.Продукт!$B101:$BB101,TRANSPOSE('Производственное задание'!N$2:N$54))</f>
        <v>0</v>
      </c>
      <c r="P101" s="3">
        <f t="array" ref="P101">SUMPRODUCT(Гот.Продукт!$B101:$BB101,TRANSPOSE('Производственное задание'!O$2:O$54))</f>
        <v>0</v>
      </c>
      <c r="Q101" s="3">
        <f t="array" ref="Q101">SUMPRODUCT(Гот.Продукт!$B101:$BB101,TRANSPOSE('Производственное задание'!P$2:P$54))</f>
        <v>0</v>
      </c>
      <c r="R101" s="3">
        <f t="array" ref="R101">SUMPRODUCT(Гот.Продукт!$B101:$BB101,TRANSPOSE('Производственное задание'!Q$2:Q$54))</f>
        <v>0</v>
      </c>
      <c r="S101" s="3">
        <f t="array" ref="S101">SUMPRODUCT(Гот.Продукт!$B101:$BB101,TRANSPOSE('Производственное задание'!R$2:R$54))</f>
        <v>0</v>
      </c>
      <c r="T101" s="3">
        <f t="array" ref="T101">SUMPRODUCT(Гот.Продукт!$B101:$BB101,TRANSPOSE('Производственное задание'!S$2:S$54))</f>
        <v>0</v>
      </c>
      <c r="U101" s="3">
        <f t="array" ref="U101">SUMPRODUCT(Гот.Продукт!$B101:$BB101,TRANSPOSE('Производственное задание'!T$2:T$54))</f>
        <v>0</v>
      </c>
      <c r="V101" s="3">
        <f t="array" ref="V101">SUMPRODUCT(Гот.Продукт!$B101:$BB101,TRANSPOSE('Производственное задание'!U$2:U$54))</f>
        <v>0</v>
      </c>
      <c r="W101" s="3">
        <f t="array" ref="W101">SUMPRODUCT(Гот.Продукт!$B101:$BB101,TRANSPOSE('Производственное задание'!V$2:V$54))</f>
        <v>0</v>
      </c>
      <c r="X101" s="3">
        <f t="array" ref="X101">SUMPRODUCT(Гот.Продукт!$B101:$BB101,TRANSPOSE('Производственное задание'!W$2:W$54))</f>
        <v>0</v>
      </c>
      <c r="Y101" s="3">
        <f t="array" ref="Y101">SUMPRODUCT(Гот.Продукт!$B101:$BB101,TRANSPOSE('Производственное задание'!X$2:X$54))</f>
        <v>0</v>
      </c>
      <c r="Z101" s="3">
        <f t="array" ref="Z101">SUMPRODUCT(Гот.Продукт!$B101:$BB101,TRANSPOSE('Производственное задание'!Y$2:Y$54))</f>
        <v>0</v>
      </c>
    </row>
    <row r="102" spans="1:26" x14ac:dyDescent="0.25">
      <c r="A102" s="3">
        <f t="shared" si="1"/>
        <v>0</v>
      </c>
      <c r="B102" s="5" t="s">
        <v>214</v>
      </c>
      <c r="C102" s="3">
        <f t="array" ref="C102">SUMPRODUCT(Гот.Продукт!$B102:$BB102,TRANSPOSE('Производственное задание'!B$2:B$54))</f>
        <v>0</v>
      </c>
      <c r="D102" s="3">
        <f t="array" ref="D102">SUMPRODUCT(Гот.Продукт!$B102:$BB102,TRANSPOSE('Производственное задание'!C$2:C$54))</f>
        <v>0</v>
      </c>
      <c r="E102" s="3">
        <f t="array" ref="E102">SUMPRODUCT(Гот.Продукт!$B102:$BB102,TRANSPOSE('Производственное задание'!D$2:D$54))</f>
        <v>0</v>
      </c>
      <c r="F102" s="3">
        <f t="array" ref="F102">SUMPRODUCT(Гот.Продукт!$B102:$BB102,TRANSPOSE('Производственное задание'!E$2:E$54))</f>
        <v>0</v>
      </c>
      <c r="G102" s="3">
        <f t="array" ref="G102">SUMPRODUCT(Гот.Продукт!$B102:$BB102,TRANSPOSE('Производственное задание'!F$2:F$54))</f>
        <v>0</v>
      </c>
      <c r="H102" s="3">
        <f t="array" ref="H102">SUMPRODUCT(Гот.Продукт!$B102:$BB102,TRANSPOSE('Производственное задание'!G$2:G$54))</f>
        <v>0</v>
      </c>
      <c r="I102" s="3">
        <f t="array" ref="I102">SUMPRODUCT(Гот.Продукт!$B102:$BB102,TRANSPOSE('Производственное задание'!H$2:H$54))</f>
        <v>0</v>
      </c>
      <c r="J102" s="3">
        <f t="array" ref="J102">SUMPRODUCT(Гот.Продукт!$B102:$BB102,TRANSPOSE('Производственное задание'!I$2:I$54))</f>
        <v>0</v>
      </c>
      <c r="K102" s="3">
        <f t="array" ref="K102">SUMPRODUCT(Гот.Продукт!$B102:$BB102,TRANSPOSE('Производственное задание'!J$2:J$54))</f>
        <v>0</v>
      </c>
      <c r="L102" s="3">
        <f t="array" ref="L102">SUMPRODUCT(Гот.Продукт!$B102:$BB102,TRANSPOSE('Производственное задание'!K$2:K$54))</f>
        <v>0</v>
      </c>
      <c r="M102" s="3">
        <f t="array" ref="M102">SUMPRODUCT(Гот.Продукт!$B102:$BB102,TRANSPOSE('Производственное задание'!L$2:L$54))</f>
        <v>0</v>
      </c>
      <c r="N102" s="3">
        <f t="array" ref="N102">SUMPRODUCT(Гот.Продукт!$B102:$BB102,TRANSPOSE('Производственное задание'!M$2:M$54))</f>
        <v>0</v>
      </c>
      <c r="O102" s="3">
        <f t="array" ref="O102">SUMPRODUCT(Гот.Продукт!$B102:$BB102,TRANSPOSE('Производственное задание'!N$2:N$54))</f>
        <v>0</v>
      </c>
      <c r="P102" s="3">
        <f t="array" ref="P102">SUMPRODUCT(Гот.Продукт!$B102:$BB102,TRANSPOSE('Производственное задание'!O$2:O$54))</f>
        <v>0</v>
      </c>
      <c r="Q102" s="3">
        <f t="array" ref="Q102">SUMPRODUCT(Гот.Продукт!$B102:$BB102,TRANSPOSE('Производственное задание'!P$2:P$54))</f>
        <v>0</v>
      </c>
      <c r="R102" s="3">
        <f t="array" ref="R102">SUMPRODUCT(Гот.Продукт!$B102:$BB102,TRANSPOSE('Производственное задание'!Q$2:Q$54))</f>
        <v>0</v>
      </c>
      <c r="S102" s="3">
        <f t="array" ref="S102">SUMPRODUCT(Гот.Продукт!$B102:$BB102,TRANSPOSE('Производственное задание'!R$2:R$54))</f>
        <v>0</v>
      </c>
      <c r="T102" s="3">
        <f t="array" ref="T102">SUMPRODUCT(Гот.Продукт!$B102:$BB102,TRANSPOSE('Производственное задание'!S$2:S$54))</f>
        <v>0</v>
      </c>
      <c r="U102" s="3">
        <f t="array" ref="U102">SUMPRODUCT(Гот.Продукт!$B102:$BB102,TRANSPOSE('Производственное задание'!T$2:T$54))</f>
        <v>0</v>
      </c>
      <c r="V102" s="3">
        <f t="array" ref="V102">SUMPRODUCT(Гот.Продукт!$B102:$BB102,TRANSPOSE('Производственное задание'!U$2:U$54))</f>
        <v>0</v>
      </c>
      <c r="W102" s="3">
        <f t="array" ref="W102">SUMPRODUCT(Гот.Продукт!$B102:$BB102,TRANSPOSE('Производственное задание'!V$2:V$54))</f>
        <v>0</v>
      </c>
      <c r="X102" s="3">
        <f t="array" ref="X102">SUMPRODUCT(Гот.Продукт!$B102:$BB102,TRANSPOSE('Производственное задание'!W$2:W$54))</f>
        <v>0</v>
      </c>
      <c r="Y102" s="3">
        <f t="array" ref="Y102">SUMPRODUCT(Гот.Продукт!$B102:$BB102,TRANSPOSE('Производственное задание'!X$2:X$54))</f>
        <v>0</v>
      </c>
      <c r="Z102" s="3">
        <f t="array" ref="Z102">SUMPRODUCT(Гот.Продукт!$B102:$BB102,TRANSPOSE('Производственное задание'!Y$2:Y$54))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9" workbookViewId="0">
      <selection activeCell="D2" sqref="D2"/>
    </sheetView>
  </sheetViews>
  <sheetFormatPr defaultRowHeight="15.75" x14ac:dyDescent="0.25"/>
  <cols>
    <col min="1" max="1" width="84.140625" style="3" bestFit="1" customWidth="1"/>
    <col min="2" max="4" width="9.140625" style="3"/>
    <col min="5" max="5" width="9.140625" style="11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10" t="s">
        <v>5</v>
      </c>
    </row>
    <row r="2" spans="1:5" x14ac:dyDescent="0.25">
      <c r="A2" s="5" t="s">
        <v>114</v>
      </c>
      <c r="B2" s="3">
        <v>0</v>
      </c>
      <c r="C2" s="3">
        <f>ПриходСырья!A2</f>
        <v>0</v>
      </c>
      <c r="D2" s="3" t="e">
        <f>РасходСырья!A2</f>
        <v>#VALUE!</v>
      </c>
      <c r="E2" s="11" t="e">
        <f>B2+C2-D2</f>
        <v>#VALUE!</v>
      </c>
    </row>
    <row r="3" spans="1:5" x14ac:dyDescent="0.25">
      <c r="A3" s="5" t="s">
        <v>115</v>
      </c>
      <c r="B3" s="3">
        <v>0</v>
      </c>
      <c r="C3" s="3">
        <f>ПриходСырья!A3</f>
        <v>0</v>
      </c>
      <c r="D3" s="3">
        <f>РасходСырья!A3</f>
        <v>0</v>
      </c>
      <c r="E3" s="11">
        <f t="shared" ref="E3:E66" si="0">B3+C3-D3</f>
        <v>0</v>
      </c>
    </row>
    <row r="4" spans="1:5" x14ac:dyDescent="0.25">
      <c r="A4" s="5" t="s">
        <v>116</v>
      </c>
      <c r="B4" s="3">
        <v>0</v>
      </c>
      <c r="C4" s="3">
        <f>ПриходСырья!A4</f>
        <v>0</v>
      </c>
      <c r="D4" s="3">
        <f>РасходСырья!A4</f>
        <v>0</v>
      </c>
      <c r="E4" s="11">
        <f t="shared" si="0"/>
        <v>0</v>
      </c>
    </row>
    <row r="5" spans="1:5" x14ac:dyDescent="0.25">
      <c r="A5" s="5" t="s">
        <v>117</v>
      </c>
      <c r="B5" s="3">
        <v>0</v>
      </c>
      <c r="C5" s="3">
        <f>ПриходСырья!A5</f>
        <v>250</v>
      </c>
      <c r="D5" s="3">
        <f>РасходСырья!A5</f>
        <v>0</v>
      </c>
      <c r="E5" s="11">
        <f t="shared" si="0"/>
        <v>250</v>
      </c>
    </row>
    <row r="6" spans="1:5" x14ac:dyDescent="0.25">
      <c r="A6" s="5" t="s">
        <v>118</v>
      </c>
      <c r="B6" s="3">
        <v>0</v>
      </c>
      <c r="C6" s="3">
        <f>ПриходСырья!A6</f>
        <v>0</v>
      </c>
      <c r="D6" s="3">
        <f>РасходСырья!A6</f>
        <v>0</v>
      </c>
      <c r="E6" s="11">
        <f t="shared" si="0"/>
        <v>0</v>
      </c>
    </row>
    <row r="7" spans="1:5" x14ac:dyDescent="0.25">
      <c r="A7" s="5" t="s">
        <v>119</v>
      </c>
      <c r="B7" s="3">
        <v>0</v>
      </c>
      <c r="C7" s="3">
        <f>ПриходСырья!A7</f>
        <v>0</v>
      </c>
      <c r="D7" s="3">
        <f>РасходСырья!A7</f>
        <v>0</v>
      </c>
      <c r="E7" s="11">
        <f t="shared" si="0"/>
        <v>0</v>
      </c>
    </row>
    <row r="8" spans="1:5" x14ac:dyDescent="0.25">
      <c r="A8" s="5" t="s">
        <v>120</v>
      </c>
      <c r="B8" s="3">
        <v>0</v>
      </c>
      <c r="C8" s="3">
        <f>ПриходСырья!A8</f>
        <v>250</v>
      </c>
      <c r="D8" s="3">
        <f>РасходСырья!A8</f>
        <v>0</v>
      </c>
      <c r="E8" s="11">
        <f t="shared" si="0"/>
        <v>250</v>
      </c>
    </row>
    <row r="9" spans="1:5" x14ac:dyDescent="0.25">
      <c r="A9" s="5" t="s">
        <v>121</v>
      </c>
      <c r="B9" s="3">
        <v>0</v>
      </c>
      <c r="C9" s="3">
        <f>ПриходСырья!A9</f>
        <v>0</v>
      </c>
      <c r="D9" s="3">
        <f>РасходСырья!A9</f>
        <v>0</v>
      </c>
      <c r="E9" s="11">
        <f t="shared" si="0"/>
        <v>0</v>
      </c>
    </row>
    <row r="10" spans="1:5" x14ac:dyDescent="0.25">
      <c r="A10" s="5" t="s">
        <v>122</v>
      </c>
      <c r="B10" s="3">
        <v>0</v>
      </c>
      <c r="C10" s="3">
        <f>ПриходСырья!A10</f>
        <v>0</v>
      </c>
      <c r="D10" s="3">
        <f>РасходСырья!A10</f>
        <v>0</v>
      </c>
      <c r="E10" s="11">
        <f t="shared" si="0"/>
        <v>0</v>
      </c>
    </row>
    <row r="11" spans="1:5" x14ac:dyDescent="0.25">
      <c r="A11" s="5" t="s">
        <v>123</v>
      </c>
      <c r="B11" s="3">
        <v>0</v>
      </c>
      <c r="C11" s="3">
        <f>ПриходСырья!A11</f>
        <v>200</v>
      </c>
      <c r="D11" s="3">
        <f>РасходСырья!A11</f>
        <v>0</v>
      </c>
      <c r="E11" s="11">
        <f t="shared" si="0"/>
        <v>200</v>
      </c>
    </row>
    <row r="12" spans="1:5" x14ac:dyDescent="0.25">
      <c r="A12" s="5" t="s">
        <v>124</v>
      </c>
      <c r="B12" s="3">
        <v>0</v>
      </c>
      <c r="C12" s="3">
        <f>ПриходСырья!A12</f>
        <v>0</v>
      </c>
      <c r="D12" s="3">
        <f>РасходСырья!A12</f>
        <v>0</v>
      </c>
      <c r="E12" s="11">
        <f t="shared" si="0"/>
        <v>0</v>
      </c>
    </row>
    <row r="13" spans="1:5" x14ac:dyDescent="0.25">
      <c r="A13" s="5" t="s">
        <v>125</v>
      </c>
      <c r="B13" s="3">
        <v>0</v>
      </c>
      <c r="C13" s="3">
        <f>ПриходСырья!A13</f>
        <v>500</v>
      </c>
      <c r="D13" s="3">
        <f>РасходСырья!A13</f>
        <v>0</v>
      </c>
      <c r="E13" s="11">
        <f t="shared" si="0"/>
        <v>500</v>
      </c>
    </row>
    <row r="14" spans="1:5" x14ac:dyDescent="0.25">
      <c r="A14" s="5" t="s">
        <v>126</v>
      </c>
      <c r="B14" s="3">
        <v>0</v>
      </c>
      <c r="C14" s="3">
        <f>ПриходСырья!A14</f>
        <v>100</v>
      </c>
      <c r="D14" s="3">
        <f>РасходСырья!A14</f>
        <v>0</v>
      </c>
      <c r="E14" s="11">
        <f t="shared" si="0"/>
        <v>100</v>
      </c>
    </row>
    <row r="15" spans="1:5" x14ac:dyDescent="0.25">
      <c r="A15" s="5" t="s">
        <v>127</v>
      </c>
      <c r="B15" s="3">
        <v>0</v>
      </c>
      <c r="C15" s="3">
        <f>ПриходСырья!A15</f>
        <v>250</v>
      </c>
      <c r="D15" s="3">
        <f>РасходСырья!A15</f>
        <v>0</v>
      </c>
      <c r="E15" s="11">
        <f t="shared" si="0"/>
        <v>250</v>
      </c>
    </row>
    <row r="16" spans="1:5" x14ac:dyDescent="0.25">
      <c r="A16" s="5" t="s">
        <v>128</v>
      </c>
      <c r="B16" s="3">
        <v>0</v>
      </c>
      <c r="C16" s="3">
        <f>ПриходСырья!A16</f>
        <v>250</v>
      </c>
      <c r="D16" s="3">
        <f>РасходСырья!A16</f>
        <v>0</v>
      </c>
      <c r="E16" s="11">
        <f t="shared" si="0"/>
        <v>250</v>
      </c>
    </row>
    <row r="17" spans="1:5" x14ac:dyDescent="0.25">
      <c r="A17" s="5" t="s">
        <v>129</v>
      </c>
      <c r="B17" s="3">
        <v>0</v>
      </c>
      <c r="C17" s="3">
        <f>ПриходСырья!A17</f>
        <v>500</v>
      </c>
      <c r="D17" s="3">
        <f>РасходСырья!A17</f>
        <v>0</v>
      </c>
      <c r="E17" s="11">
        <f t="shared" si="0"/>
        <v>500</v>
      </c>
    </row>
    <row r="18" spans="1:5" x14ac:dyDescent="0.25">
      <c r="A18" s="5" t="s">
        <v>130</v>
      </c>
      <c r="B18" s="3">
        <v>0</v>
      </c>
      <c r="C18" s="3">
        <f>ПриходСырья!A18</f>
        <v>1000</v>
      </c>
      <c r="D18" s="3">
        <f>РасходСырья!A18</f>
        <v>0</v>
      </c>
      <c r="E18" s="11">
        <f t="shared" si="0"/>
        <v>1000</v>
      </c>
    </row>
    <row r="19" spans="1:5" x14ac:dyDescent="0.25">
      <c r="A19" s="5" t="s">
        <v>131</v>
      </c>
      <c r="B19" s="3">
        <v>0</v>
      </c>
      <c r="C19" s="3">
        <f>ПриходСырья!A19</f>
        <v>0</v>
      </c>
      <c r="D19" s="3">
        <f>РасходСырья!A19</f>
        <v>0</v>
      </c>
      <c r="E19" s="11">
        <f t="shared" si="0"/>
        <v>0</v>
      </c>
    </row>
    <row r="20" spans="1:5" x14ac:dyDescent="0.25">
      <c r="A20" s="5" t="s">
        <v>132</v>
      </c>
      <c r="B20" s="3">
        <v>0</v>
      </c>
      <c r="C20" s="3">
        <f>ПриходСырья!A20</f>
        <v>0</v>
      </c>
      <c r="D20" s="3">
        <f>РасходСырья!A20</f>
        <v>0</v>
      </c>
      <c r="E20" s="11">
        <f t="shared" si="0"/>
        <v>0</v>
      </c>
    </row>
    <row r="21" spans="1:5" x14ac:dyDescent="0.25">
      <c r="A21" s="5" t="s">
        <v>133</v>
      </c>
      <c r="B21" s="3">
        <v>0</v>
      </c>
      <c r="C21" s="3">
        <f>ПриходСырья!A21</f>
        <v>150</v>
      </c>
      <c r="D21" s="3">
        <f>РасходСырья!A21</f>
        <v>0</v>
      </c>
      <c r="E21" s="11">
        <f t="shared" si="0"/>
        <v>150</v>
      </c>
    </row>
    <row r="22" spans="1:5" x14ac:dyDescent="0.25">
      <c r="A22" s="5" t="s">
        <v>134</v>
      </c>
      <c r="B22" s="3">
        <v>0</v>
      </c>
      <c r="C22" s="3">
        <f>ПриходСырья!A22</f>
        <v>0</v>
      </c>
      <c r="D22" s="3">
        <f>РасходСырья!A22</f>
        <v>0</v>
      </c>
      <c r="E22" s="11">
        <f t="shared" si="0"/>
        <v>0</v>
      </c>
    </row>
    <row r="23" spans="1:5" x14ac:dyDescent="0.25">
      <c r="A23" s="5" t="s">
        <v>135</v>
      </c>
      <c r="B23" s="3">
        <v>0</v>
      </c>
      <c r="C23" s="3">
        <f>ПриходСырья!A23</f>
        <v>0</v>
      </c>
      <c r="D23" s="3">
        <f>РасходСырья!A23</f>
        <v>0</v>
      </c>
      <c r="E23" s="11">
        <f t="shared" si="0"/>
        <v>0</v>
      </c>
    </row>
    <row r="24" spans="1:5" x14ac:dyDescent="0.25">
      <c r="A24" s="5" t="s">
        <v>136</v>
      </c>
      <c r="B24" s="3">
        <v>0</v>
      </c>
      <c r="C24" s="3">
        <f>ПриходСырья!A24</f>
        <v>0</v>
      </c>
      <c r="D24" s="3">
        <f>РасходСырья!A24</f>
        <v>0</v>
      </c>
      <c r="E24" s="11">
        <f t="shared" si="0"/>
        <v>0</v>
      </c>
    </row>
    <row r="25" spans="1:5" x14ac:dyDescent="0.25">
      <c r="A25" s="5" t="s">
        <v>137</v>
      </c>
      <c r="B25" s="3">
        <v>0</v>
      </c>
      <c r="C25" s="3">
        <f>ПриходСырья!A25</f>
        <v>0</v>
      </c>
      <c r="D25" s="3">
        <f>РасходСырья!A25</f>
        <v>0</v>
      </c>
      <c r="E25" s="11">
        <f t="shared" si="0"/>
        <v>0</v>
      </c>
    </row>
    <row r="26" spans="1:5" x14ac:dyDescent="0.25">
      <c r="A26" s="5" t="s">
        <v>138</v>
      </c>
      <c r="B26" s="3">
        <v>0</v>
      </c>
      <c r="C26" s="3">
        <f>ПриходСырья!A26</f>
        <v>0</v>
      </c>
      <c r="D26" s="3">
        <f>РасходСырья!A26</f>
        <v>0</v>
      </c>
      <c r="E26" s="11">
        <f t="shared" si="0"/>
        <v>0</v>
      </c>
    </row>
    <row r="27" spans="1:5" x14ac:dyDescent="0.25">
      <c r="A27" s="5" t="s">
        <v>139</v>
      </c>
      <c r="B27" s="3">
        <v>0</v>
      </c>
      <c r="C27" s="3">
        <f>ПриходСырья!A27</f>
        <v>0</v>
      </c>
      <c r="D27" s="3">
        <f>РасходСырья!A27</f>
        <v>0</v>
      </c>
      <c r="E27" s="11">
        <f t="shared" si="0"/>
        <v>0</v>
      </c>
    </row>
    <row r="28" spans="1:5" x14ac:dyDescent="0.25">
      <c r="A28" s="5" t="s">
        <v>140</v>
      </c>
      <c r="B28" s="3">
        <v>0</v>
      </c>
      <c r="C28" s="3">
        <f>ПриходСырья!A28</f>
        <v>0</v>
      </c>
      <c r="D28" s="3">
        <f>РасходСырья!A28</f>
        <v>0</v>
      </c>
      <c r="E28" s="11">
        <f t="shared" si="0"/>
        <v>0</v>
      </c>
    </row>
    <row r="29" spans="1:5" x14ac:dyDescent="0.25">
      <c r="A29" s="5" t="s">
        <v>141</v>
      </c>
      <c r="B29" s="3">
        <v>0</v>
      </c>
      <c r="C29" s="3">
        <f>ПриходСырья!A29</f>
        <v>250</v>
      </c>
      <c r="D29" s="3">
        <f>РасходСырья!A29</f>
        <v>0</v>
      </c>
      <c r="E29" s="11">
        <f t="shared" si="0"/>
        <v>250</v>
      </c>
    </row>
    <row r="30" spans="1:5" x14ac:dyDescent="0.25">
      <c r="A30" s="5" t="s">
        <v>142</v>
      </c>
      <c r="B30" s="3">
        <v>0</v>
      </c>
      <c r="C30" s="3">
        <f>ПриходСырья!A30</f>
        <v>250</v>
      </c>
      <c r="D30" s="3">
        <f>РасходСырья!A30</f>
        <v>0</v>
      </c>
      <c r="E30" s="11">
        <f t="shared" si="0"/>
        <v>250</v>
      </c>
    </row>
    <row r="31" spans="1:5" x14ac:dyDescent="0.25">
      <c r="A31" s="5" t="s">
        <v>143</v>
      </c>
      <c r="B31" s="3">
        <v>0</v>
      </c>
      <c r="C31" s="3">
        <f>ПриходСырья!A31</f>
        <v>152.69999999999999</v>
      </c>
      <c r="D31" s="3">
        <f>РасходСырья!A31</f>
        <v>0</v>
      </c>
      <c r="E31" s="11">
        <f t="shared" si="0"/>
        <v>152.69999999999999</v>
      </c>
    </row>
    <row r="32" spans="1:5" x14ac:dyDescent="0.25">
      <c r="A32" s="5" t="s">
        <v>144</v>
      </c>
      <c r="B32" s="3">
        <v>0</v>
      </c>
      <c r="C32" s="3">
        <f>ПриходСырья!A32</f>
        <v>250</v>
      </c>
      <c r="D32" s="3">
        <f>РасходСырья!A32</f>
        <v>0</v>
      </c>
      <c r="E32" s="11">
        <f t="shared" si="0"/>
        <v>250</v>
      </c>
    </row>
    <row r="33" spans="1:5" x14ac:dyDescent="0.25">
      <c r="A33" s="5" t="s">
        <v>145</v>
      </c>
      <c r="B33" s="3">
        <v>0</v>
      </c>
      <c r="C33" s="3">
        <f>ПриходСырья!A33</f>
        <v>250</v>
      </c>
      <c r="D33" s="3">
        <f>РасходСырья!A33</f>
        <v>0</v>
      </c>
      <c r="E33" s="11">
        <f t="shared" si="0"/>
        <v>250</v>
      </c>
    </row>
    <row r="34" spans="1:5" x14ac:dyDescent="0.25">
      <c r="A34" s="5" t="s">
        <v>146</v>
      </c>
      <c r="B34" s="3">
        <v>0</v>
      </c>
      <c r="C34" s="3">
        <f>ПриходСырья!A34</f>
        <v>0</v>
      </c>
      <c r="D34" s="3">
        <f>РасходСырья!A34</f>
        <v>0</v>
      </c>
      <c r="E34" s="11">
        <f t="shared" si="0"/>
        <v>0</v>
      </c>
    </row>
    <row r="35" spans="1:5" x14ac:dyDescent="0.25">
      <c r="A35" s="5" t="s">
        <v>147</v>
      </c>
      <c r="B35" s="3">
        <v>0</v>
      </c>
      <c r="C35" s="3">
        <f>ПриходСырья!A35</f>
        <v>0</v>
      </c>
      <c r="D35" s="3">
        <f>РасходСырья!A35</f>
        <v>0</v>
      </c>
      <c r="E35" s="11">
        <f t="shared" si="0"/>
        <v>0</v>
      </c>
    </row>
    <row r="36" spans="1:5" x14ac:dyDescent="0.25">
      <c r="A36" s="5" t="s">
        <v>148</v>
      </c>
      <c r="B36" s="3">
        <v>0</v>
      </c>
      <c r="C36" s="3">
        <f>ПриходСырья!A36</f>
        <v>0</v>
      </c>
      <c r="D36" s="3">
        <f>РасходСырья!A36</f>
        <v>0</v>
      </c>
      <c r="E36" s="11">
        <f t="shared" si="0"/>
        <v>0</v>
      </c>
    </row>
    <row r="37" spans="1:5" x14ac:dyDescent="0.25">
      <c r="A37" s="5" t="s">
        <v>149</v>
      </c>
      <c r="B37" s="3">
        <v>0</v>
      </c>
      <c r="C37" s="3">
        <f>ПриходСырья!A37</f>
        <v>0</v>
      </c>
      <c r="D37" s="3">
        <f>РасходСырья!A37</f>
        <v>0</v>
      </c>
      <c r="E37" s="11">
        <f t="shared" si="0"/>
        <v>0</v>
      </c>
    </row>
    <row r="38" spans="1:5" x14ac:dyDescent="0.25">
      <c r="A38" s="5" t="s">
        <v>150</v>
      </c>
      <c r="B38" s="3">
        <v>0</v>
      </c>
      <c r="C38" s="3">
        <f>ПриходСырья!A38</f>
        <v>0</v>
      </c>
      <c r="D38" s="3">
        <f>РасходСырья!A38</f>
        <v>0</v>
      </c>
      <c r="E38" s="11">
        <f t="shared" si="0"/>
        <v>0</v>
      </c>
    </row>
    <row r="39" spans="1:5" x14ac:dyDescent="0.25">
      <c r="A39" s="5" t="s">
        <v>151</v>
      </c>
      <c r="B39" s="3">
        <v>0</v>
      </c>
      <c r="C39" s="3">
        <f>ПриходСырья!A39</f>
        <v>0</v>
      </c>
      <c r="D39" s="3">
        <f>РасходСырья!A39</f>
        <v>0</v>
      </c>
      <c r="E39" s="11">
        <f t="shared" si="0"/>
        <v>0</v>
      </c>
    </row>
    <row r="40" spans="1:5" x14ac:dyDescent="0.25">
      <c r="A40" s="5" t="s">
        <v>152</v>
      </c>
      <c r="B40" s="3">
        <v>0</v>
      </c>
      <c r="C40" s="3">
        <f>ПриходСырья!A40</f>
        <v>0</v>
      </c>
      <c r="D40" s="3">
        <f>РасходСырья!A40</f>
        <v>0</v>
      </c>
      <c r="E40" s="11">
        <f t="shared" si="0"/>
        <v>0</v>
      </c>
    </row>
    <row r="41" spans="1:5" x14ac:dyDescent="0.25">
      <c r="A41" s="5" t="s">
        <v>153</v>
      </c>
      <c r="B41" s="3">
        <v>0</v>
      </c>
      <c r="C41" s="3">
        <f>ПриходСырья!A41</f>
        <v>0</v>
      </c>
      <c r="D41" s="3">
        <f>РасходСырья!A41</f>
        <v>0</v>
      </c>
      <c r="E41" s="11">
        <f t="shared" si="0"/>
        <v>0</v>
      </c>
    </row>
    <row r="42" spans="1:5" x14ac:dyDescent="0.25">
      <c r="A42" s="5" t="s">
        <v>154</v>
      </c>
      <c r="B42" s="3">
        <v>0</v>
      </c>
      <c r="C42" s="3">
        <f>ПриходСырья!A42</f>
        <v>0</v>
      </c>
      <c r="D42" s="3">
        <f>РасходСырья!A42</f>
        <v>0</v>
      </c>
      <c r="E42" s="11">
        <f t="shared" si="0"/>
        <v>0</v>
      </c>
    </row>
    <row r="43" spans="1:5" x14ac:dyDescent="0.25">
      <c r="A43" s="5" t="s">
        <v>155</v>
      </c>
      <c r="B43" s="3">
        <v>0</v>
      </c>
      <c r="C43" s="3">
        <f>ПриходСырья!A43</f>
        <v>0</v>
      </c>
      <c r="D43" s="3">
        <f>РасходСырья!A43</f>
        <v>0</v>
      </c>
      <c r="E43" s="11">
        <f t="shared" si="0"/>
        <v>0</v>
      </c>
    </row>
    <row r="44" spans="1:5" x14ac:dyDescent="0.25">
      <c r="A44" s="5" t="s">
        <v>156</v>
      </c>
      <c r="B44" s="3">
        <v>0</v>
      </c>
      <c r="C44" s="3">
        <f>ПриходСырья!A44</f>
        <v>0</v>
      </c>
      <c r="D44" s="3">
        <f>РасходСырья!A44</f>
        <v>0</v>
      </c>
      <c r="E44" s="11">
        <f t="shared" si="0"/>
        <v>0</v>
      </c>
    </row>
    <row r="45" spans="1:5" x14ac:dyDescent="0.25">
      <c r="A45" s="5" t="s">
        <v>157</v>
      </c>
      <c r="B45" s="3">
        <v>0</v>
      </c>
      <c r="C45" s="3">
        <f>ПриходСырья!A45</f>
        <v>0</v>
      </c>
      <c r="D45" s="3">
        <f>РасходСырья!A45</f>
        <v>0</v>
      </c>
      <c r="E45" s="11">
        <f t="shared" si="0"/>
        <v>0</v>
      </c>
    </row>
    <row r="46" spans="1:5" x14ac:dyDescent="0.25">
      <c r="A46" s="5" t="s">
        <v>158</v>
      </c>
      <c r="B46" s="3">
        <v>0</v>
      </c>
      <c r="C46" s="3">
        <f>ПриходСырья!A46</f>
        <v>0</v>
      </c>
      <c r="D46" s="3">
        <f>РасходСырья!A46</f>
        <v>0</v>
      </c>
      <c r="E46" s="11">
        <f t="shared" si="0"/>
        <v>0</v>
      </c>
    </row>
    <row r="47" spans="1:5" x14ac:dyDescent="0.25">
      <c r="A47" s="5" t="s">
        <v>159</v>
      </c>
      <c r="B47" s="3">
        <v>0</v>
      </c>
      <c r="C47" s="3">
        <f>ПриходСырья!A47</f>
        <v>0</v>
      </c>
      <c r="D47" s="3">
        <f>РасходСырья!A47</f>
        <v>0</v>
      </c>
      <c r="E47" s="11">
        <f t="shared" si="0"/>
        <v>0</v>
      </c>
    </row>
    <row r="48" spans="1:5" x14ac:dyDescent="0.25">
      <c r="A48" s="5" t="s">
        <v>160</v>
      </c>
      <c r="B48" s="3">
        <v>0</v>
      </c>
      <c r="C48" s="3">
        <f>ПриходСырья!A48</f>
        <v>0</v>
      </c>
      <c r="D48" s="3">
        <f>РасходСырья!A48</f>
        <v>0</v>
      </c>
      <c r="E48" s="11">
        <f t="shared" si="0"/>
        <v>0</v>
      </c>
    </row>
    <row r="49" spans="1:5" x14ac:dyDescent="0.25">
      <c r="A49" s="5" t="s">
        <v>161</v>
      </c>
      <c r="B49" s="3">
        <v>0</v>
      </c>
      <c r="C49" s="3">
        <f>ПриходСырья!A49</f>
        <v>0</v>
      </c>
      <c r="D49" s="3">
        <f>РасходСырья!A49</f>
        <v>0</v>
      </c>
      <c r="E49" s="11">
        <f t="shared" si="0"/>
        <v>0</v>
      </c>
    </row>
    <row r="50" spans="1:5" x14ac:dyDescent="0.25">
      <c r="A50" s="5" t="s">
        <v>162</v>
      </c>
      <c r="B50" s="3">
        <v>0</v>
      </c>
      <c r="C50" s="3">
        <f>ПриходСырья!A50</f>
        <v>0</v>
      </c>
      <c r="D50" s="3">
        <f>РасходСырья!A50</f>
        <v>0</v>
      </c>
      <c r="E50" s="11">
        <f t="shared" si="0"/>
        <v>0</v>
      </c>
    </row>
    <row r="51" spans="1:5" x14ac:dyDescent="0.25">
      <c r="A51" s="5" t="s">
        <v>163</v>
      </c>
      <c r="B51" s="3">
        <v>0</v>
      </c>
      <c r="C51" s="3">
        <f>ПриходСырья!A51</f>
        <v>0</v>
      </c>
      <c r="D51" s="3">
        <f>РасходСырья!A51</f>
        <v>0</v>
      </c>
      <c r="E51" s="11">
        <f t="shared" si="0"/>
        <v>0</v>
      </c>
    </row>
    <row r="52" spans="1:5" x14ac:dyDescent="0.25">
      <c r="A52" s="5" t="s">
        <v>164</v>
      </c>
      <c r="B52" s="3">
        <v>0</v>
      </c>
      <c r="C52" s="3">
        <f>ПриходСырья!A52</f>
        <v>0</v>
      </c>
      <c r="D52" s="3">
        <f>РасходСырья!A52</f>
        <v>0</v>
      </c>
      <c r="E52" s="11">
        <f t="shared" si="0"/>
        <v>0</v>
      </c>
    </row>
    <row r="53" spans="1:5" x14ac:dyDescent="0.25">
      <c r="A53" s="5" t="s">
        <v>165</v>
      </c>
      <c r="B53" s="3">
        <v>0</v>
      </c>
      <c r="C53" s="3">
        <f>ПриходСырья!A53</f>
        <v>0</v>
      </c>
      <c r="D53" s="3">
        <f>РасходСырья!A53</f>
        <v>0</v>
      </c>
      <c r="E53" s="11">
        <f t="shared" si="0"/>
        <v>0</v>
      </c>
    </row>
    <row r="54" spans="1:5" x14ac:dyDescent="0.25">
      <c r="A54" s="5" t="s">
        <v>166</v>
      </c>
      <c r="B54" s="3">
        <v>0</v>
      </c>
      <c r="C54" s="3">
        <f>ПриходСырья!A54</f>
        <v>0</v>
      </c>
      <c r="D54" s="3">
        <f>РасходСырья!A54</f>
        <v>0</v>
      </c>
      <c r="E54" s="11">
        <f t="shared" si="0"/>
        <v>0</v>
      </c>
    </row>
    <row r="55" spans="1:5" x14ac:dyDescent="0.25">
      <c r="A55" s="5" t="s">
        <v>167</v>
      </c>
      <c r="B55" s="3">
        <v>0</v>
      </c>
      <c r="C55" s="3">
        <f>ПриходСырья!A55</f>
        <v>0</v>
      </c>
      <c r="D55" s="3">
        <f>РасходСырья!A55</f>
        <v>0</v>
      </c>
      <c r="E55" s="11">
        <f t="shared" si="0"/>
        <v>0</v>
      </c>
    </row>
    <row r="56" spans="1:5" x14ac:dyDescent="0.25">
      <c r="A56" s="5" t="s">
        <v>168</v>
      </c>
      <c r="B56" s="3">
        <v>0</v>
      </c>
      <c r="C56" s="3">
        <f>ПриходСырья!A56</f>
        <v>0</v>
      </c>
      <c r="D56" s="3">
        <f>РасходСырья!A56</f>
        <v>0</v>
      </c>
      <c r="E56" s="11">
        <f t="shared" si="0"/>
        <v>0</v>
      </c>
    </row>
    <row r="57" spans="1:5" x14ac:dyDescent="0.25">
      <c r="A57" s="5" t="s">
        <v>169</v>
      </c>
      <c r="B57" s="3">
        <v>0</v>
      </c>
      <c r="C57" s="3">
        <f>ПриходСырья!A57</f>
        <v>0</v>
      </c>
      <c r="D57" s="3">
        <f>РасходСырья!A57</f>
        <v>0</v>
      </c>
      <c r="E57" s="11">
        <f t="shared" si="0"/>
        <v>0</v>
      </c>
    </row>
    <row r="58" spans="1:5" x14ac:dyDescent="0.25">
      <c r="A58" s="5" t="s">
        <v>170</v>
      </c>
      <c r="B58" s="3">
        <v>0</v>
      </c>
      <c r="C58" s="3">
        <f>ПриходСырья!A58</f>
        <v>0</v>
      </c>
      <c r="D58" s="3">
        <f>РасходСырья!A58</f>
        <v>0</v>
      </c>
      <c r="E58" s="11">
        <f t="shared" si="0"/>
        <v>0</v>
      </c>
    </row>
    <row r="59" spans="1:5" x14ac:dyDescent="0.25">
      <c r="A59" s="5" t="s">
        <v>171</v>
      </c>
      <c r="B59" s="3">
        <v>0</v>
      </c>
      <c r="C59" s="3">
        <f>ПриходСырья!A59</f>
        <v>50.7</v>
      </c>
      <c r="D59" s="3">
        <f>РасходСырья!A59</f>
        <v>0</v>
      </c>
      <c r="E59" s="11">
        <f t="shared" si="0"/>
        <v>50.7</v>
      </c>
    </row>
    <row r="60" spans="1:5" x14ac:dyDescent="0.25">
      <c r="A60" s="5" t="s">
        <v>172</v>
      </c>
      <c r="B60" s="3">
        <v>0</v>
      </c>
      <c r="C60" s="3">
        <f>ПриходСырья!A60</f>
        <v>42</v>
      </c>
      <c r="D60" s="3">
        <f>РасходСырья!A60</f>
        <v>0</v>
      </c>
      <c r="E60" s="11">
        <f t="shared" si="0"/>
        <v>42</v>
      </c>
    </row>
    <row r="61" spans="1:5" x14ac:dyDescent="0.25">
      <c r="A61" s="5" t="s">
        <v>173</v>
      </c>
      <c r="B61" s="3">
        <v>0</v>
      </c>
      <c r="C61" s="3">
        <f>ПриходСырья!A61</f>
        <v>0</v>
      </c>
      <c r="D61" s="3">
        <f>РасходСырья!A61</f>
        <v>0</v>
      </c>
      <c r="E61" s="11">
        <f t="shared" si="0"/>
        <v>0</v>
      </c>
    </row>
    <row r="62" spans="1:5" x14ac:dyDescent="0.25">
      <c r="A62" s="5" t="s">
        <v>174</v>
      </c>
      <c r="B62" s="3">
        <v>0</v>
      </c>
      <c r="C62" s="3">
        <f>ПриходСырья!A62</f>
        <v>42</v>
      </c>
      <c r="D62" s="3">
        <f>РасходСырья!A62</f>
        <v>0</v>
      </c>
      <c r="E62" s="11">
        <f t="shared" si="0"/>
        <v>42</v>
      </c>
    </row>
    <row r="63" spans="1:5" x14ac:dyDescent="0.25">
      <c r="A63" s="5" t="s">
        <v>175</v>
      </c>
      <c r="B63" s="3">
        <v>0</v>
      </c>
      <c r="C63" s="3">
        <f>ПриходСырья!A63</f>
        <v>0</v>
      </c>
      <c r="D63" s="3">
        <f>РасходСырья!A63</f>
        <v>0</v>
      </c>
      <c r="E63" s="11">
        <f t="shared" si="0"/>
        <v>0</v>
      </c>
    </row>
    <row r="64" spans="1:5" x14ac:dyDescent="0.25">
      <c r="A64" s="5" t="s">
        <v>176</v>
      </c>
      <c r="B64" s="3">
        <v>0</v>
      </c>
      <c r="C64" s="3">
        <f>ПриходСырья!A64</f>
        <v>84</v>
      </c>
      <c r="D64" s="3">
        <f>РасходСырья!A64</f>
        <v>0</v>
      </c>
      <c r="E64" s="11">
        <f t="shared" si="0"/>
        <v>84</v>
      </c>
    </row>
    <row r="65" spans="1:5" x14ac:dyDescent="0.25">
      <c r="A65" s="5" t="s">
        <v>177</v>
      </c>
      <c r="B65" s="3">
        <v>0</v>
      </c>
      <c r="C65" s="3">
        <f>ПриходСырья!A65</f>
        <v>0</v>
      </c>
      <c r="D65" s="3">
        <f>РасходСырья!A65</f>
        <v>0</v>
      </c>
      <c r="E65" s="11">
        <f t="shared" si="0"/>
        <v>0</v>
      </c>
    </row>
    <row r="66" spans="1:5" x14ac:dyDescent="0.25">
      <c r="A66" s="5" t="s">
        <v>178</v>
      </c>
      <c r="B66" s="3">
        <v>0</v>
      </c>
      <c r="C66" s="3">
        <f>ПриходСырья!A66</f>
        <v>84</v>
      </c>
      <c r="D66" s="3">
        <f>РасходСырья!A66</f>
        <v>0</v>
      </c>
      <c r="E66" s="11">
        <f t="shared" si="0"/>
        <v>84</v>
      </c>
    </row>
    <row r="67" spans="1:5" x14ac:dyDescent="0.25">
      <c r="A67" s="5" t="s">
        <v>179</v>
      </c>
      <c r="B67" s="3">
        <v>0</v>
      </c>
      <c r="C67" s="3">
        <f>ПриходСырья!A67</f>
        <v>168</v>
      </c>
      <c r="D67" s="3">
        <f>РасходСырья!A67</f>
        <v>0</v>
      </c>
      <c r="E67" s="11">
        <f t="shared" ref="E67:E68" si="1">B67+C67-D67</f>
        <v>168</v>
      </c>
    </row>
    <row r="68" spans="1:5" x14ac:dyDescent="0.25">
      <c r="A68" s="5" t="s">
        <v>180</v>
      </c>
      <c r="B68" s="3">
        <v>0</v>
      </c>
      <c r="C68" s="3">
        <f>ПриходСырья!A68</f>
        <v>0</v>
      </c>
      <c r="D68" s="3">
        <f>РасходСырья!A68</f>
        <v>0</v>
      </c>
      <c r="E68" s="11">
        <f t="shared" si="1"/>
        <v>0</v>
      </c>
    </row>
    <row r="69" spans="1:5" x14ac:dyDescent="0.25">
      <c r="A69" s="5" t="s">
        <v>181</v>
      </c>
      <c r="B69" s="3">
        <v>0</v>
      </c>
      <c r="C69" s="3">
        <f>ПриходСырья!A69</f>
        <v>0</v>
      </c>
      <c r="D69" s="3">
        <f>РасходСырья!A69</f>
        <v>0</v>
      </c>
      <c r="E69" s="11">
        <f t="shared" ref="E69:E102" si="2">B69+C69-D69</f>
        <v>0</v>
      </c>
    </row>
    <row r="70" spans="1:5" x14ac:dyDescent="0.25">
      <c r="A70" s="5" t="s">
        <v>182</v>
      </c>
      <c r="B70" s="3">
        <v>0</v>
      </c>
      <c r="C70" s="3">
        <f>ПриходСырья!A70</f>
        <v>0</v>
      </c>
      <c r="D70" s="3">
        <f>РасходСырья!A70</f>
        <v>0</v>
      </c>
      <c r="E70" s="11">
        <f t="shared" si="2"/>
        <v>0</v>
      </c>
    </row>
    <row r="71" spans="1:5" x14ac:dyDescent="0.25">
      <c r="A71" s="5" t="s">
        <v>183</v>
      </c>
      <c r="B71" s="3">
        <v>0</v>
      </c>
      <c r="C71" s="3">
        <f>ПриходСырья!A71</f>
        <v>0</v>
      </c>
      <c r="D71" s="3">
        <f>РасходСырья!A71</f>
        <v>0</v>
      </c>
      <c r="E71" s="11">
        <f t="shared" si="2"/>
        <v>0</v>
      </c>
    </row>
    <row r="72" spans="1:5" x14ac:dyDescent="0.25">
      <c r="A72" s="5" t="s">
        <v>184</v>
      </c>
      <c r="B72" s="3">
        <v>0</v>
      </c>
      <c r="C72" s="3">
        <f>ПриходСырья!A72</f>
        <v>0</v>
      </c>
      <c r="D72" s="3">
        <f>РасходСырья!A72</f>
        <v>0</v>
      </c>
      <c r="E72" s="11">
        <f t="shared" si="2"/>
        <v>0</v>
      </c>
    </row>
    <row r="73" spans="1:5" x14ac:dyDescent="0.25">
      <c r="A73" s="5" t="s">
        <v>185</v>
      </c>
      <c r="B73" s="3">
        <v>0</v>
      </c>
      <c r="C73" s="3">
        <f>ПриходСырья!A73</f>
        <v>0</v>
      </c>
      <c r="D73" s="3">
        <f>РасходСырья!A73</f>
        <v>0</v>
      </c>
      <c r="E73" s="11">
        <f t="shared" si="2"/>
        <v>0</v>
      </c>
    </row>
    <row r="74" spans="1:5" x14ac:dyDescent="0.25">
      <c r="A74" s="5" t="s">
        <v>186</v>
      </c>
      <c r="B74" s="3">
        <v>0</v>
      </c>
      <c r="C74" s="3">
        <f>ПриходСырья!A74</f>
        <v>0</v>
      </c>
      <c r="D74" s="3">
        <f>РасходСырья!A74</f>
        <v>0</v>
      </c>
      <c r="E74" s="11">
        <f t="shared" si="2"/>
        <v>0</v>
      </c>
    </row>
    <row r="75" spans="1:5" x14ac:dyDescent="0.25">
      <c r="A75" s="5" t="s">
        <v>187</v>
      </c>
      <c r="B75" s="3">
        <v>0</v>
      </c>
      <c r="C75" s="3">
        <f>ПриходСырья!A75</f>
        <v>0</v>
      </c>
      <c r="D75" s="3">
        <f>РасходСырья!A75</f>
        <v>0</v>
      </c>
      <c r="E75" s="11">
        <f t="shared" si="2"/>
        <v>0</v>
      </c>
    </row>
    <row r="76" spans="1:5" x14ac:dyDescent="0.25">
      <c r="A76" s="5" t="s">
        <v>188</v>
      </c>
      <c r="B76" s="3">
        <v>0</v>
      </c>
      <c r="C76" s="3">
        <f>ПриходСырья!A76</f>
        <v>0</v>
      </c>
      <c r="D76" s="3">
        <f>РасходСырья!A76</f>
        <v>0</v>
      </c>
      <c r="E76" s="11">
        <f t="shared" si="2"/>
        <v>0</v>
      </c>
    </row>
    <row r="77" spans="1:5" x14ac:dyDescent="0.25">
      <c r="A77" s="5" t="s">
        <v>189</v>
      </c>
      <c r="B77" s="3">
        <v>0</v>
      </c>
      <c r="C77" s="3">
        <f>ПриходСырья!A77</f>
        <v>0</v>
      </c>
      <c r="D77" s="3">
        <f>РасходСырья!A77</f>
        <v>0</v>
      </c>
      <c r="E77" s="11">
        <f t="shared" si="2"/>
        <v>0</v>
      </c>
    </row>
    <row r="78" spans="1:5" x14ac:dyDescent="0.25">
      <c r="A78" s="5" t="s">
        <v>190</v>
      </c>
      <c r="B78" s="3">
        <v>0</v>
      </c>
      <c r="C78" s="3">
        <f>ПриходСырья!A78</f>
        <v>0</v>
      </c>
      <c r="D78" s="3">
        <f>РасходСырья!A78</f>
        <v>0</v>
      </c>
      <c r="E78" s="11">
        <f t="shared" si="2"/>
        <v>0</v>
      </c>
    </row>
    <row r="79" spans="1:5" x14ac:dyDescent="0.25">
      <c r="A79" s="5" t="s">
        <v>191</v>
      </c>
      <c r="B79" s="3">
        <v>0</v>
      </c>
      <c r="C79" s="3">
        <f>ПриходСырья!A79</f>
        <v>0</v>
      </c>
      <c r="D79" s="3">
        <f>РасходСырья!A79</f>
        <v>0</v>
      </c>
      <c r="E79" s="11">
        <f t="shared" si="2"/>
        <v>0</v>
      </c>
    </row>
    <row r="80" spans="1:5" x14ac:dyDescent="0.25">
      <c r="A80" s="5" t="s">
        <v>192</v>
      </c>
      <c r="B80" s="3">
        <v>0</v>
      </c>
      <c r="C80" s="3">
        <f>ПриходСырья!A80</f>
        <v>0</v>
      </c>
      <c r="D80" s="3">
        <f>РасходСырья!A80</f>
        <v>0</v>
      </c>
      <c r="E80" s="11">
        <f t="shared" si="2"/>
        <v>0</v>
      </c>
    </row>
    <row r="81" spans="1:5" x14ac:dyDescent="0.25">
      <c r="A81" s="5" t="s">
        <v>193</v>
      </c>
      <c r="B81" s="3">
        <v>0</v>
      </c>
      <c r="C81" s="3">
        <f>ПриходСырья!A81</f>
        <v>0</v>
      </c>
      <c r="D81" s="3">
        <f>РасходСырья!A81</f>
        <v>0</v>
      </c>
      <c r="E81" s="11">
        <f t="shared" si="2"/>
        <v>0</v>
      </c>
    </row>
    <row r="82" spans="1:5" x14ac:dyDescent="0.25">
      <c r="A82" s="5" t="s">
        <v>194</v>
      </c>
      <c r="B82" s="3">
        <v>0</v>
      </c>
      <c r="C82" s="3">
        <f>ПриходСырья!A82</f>
        <v>0</v>
      </c>
      <c r="D82" s="3">
        <f>РасходСырья!A82</f>
        <v>0</v>
      </c>
      <c r="E82" s="11">
        <f t="shared" si="2"/>
        <v>0</v>
      </c>
    </row>
    <row r="83" spans="1:5" x14ac:dyDescent="0.25">
      <c r="A83" s="5" t="s">
        <v>195</v>
      </c>
      <c r="B83" s="3">
        <v>0</v>
      </c>
      <c r="C83" s="3">
        <f>ПриходСырья!A83</f>
        <v>0</v>
      </c>
      <c r="D83" s="3">
        <f>РасходСырья!A83</f>
        <v>0</v>
      </c>
      <c r="E83" s="11">
        <f t="shared" si="2"/>
        <v>0</v>
      </c>
    </row>
    <row r="84" spans="1:5" x14ac:dyDescent="0.25">
      <c r="A84" s="5" t="s">
        <v>196</v>
      </c>
      <c r="B84" s="3">
        <v>0</v>
      </c>
      <c r="C84" s="3">
        <f>ПриходСырья!A84</f>
        <v>0</v>
      </c>
      <c r="D84" s="3">
        <f>РасходСырья!A84</f>
        <v>0</v>
      </c>
      <c r="E84" s="11">
        <f t="shared" si="2"/>
        <v>0</v>
      </c>
    </row>
    <row r="85" spans="1:5" x14ac:dyDescent="0.25">
      <c r="A85" s="5" t="s">
        <v>197</v>
      </c>
      <c r="B85" s="3">
        <v>0</v>
      </c>
      <c r="C85" s="3">
        <f>ПриходСырья!A85</f>
        <v>0</v>
      </c>
      <c r="D85" s="3">
        <f>РасходСырья!A85</f>
        <v>0</v>
      </c>
      <c r="E85" s="11">
        <f t="shared" si="2"/>
        <v>0</v>
      </c>
    </row>
    <row r="86" spans="1:5" x14ac:dyDescent="0.25">
      <c r="A86" s="5" t="s">
        <v>198</v>
      </c>
      <c r="B86" s="3">
        <v>0</v>
      </c>
      <c r="C86" s="3">
        <f>ПриходСырья!A86</f>
        <v>0</v>
      </c>
      <c r="D86" s="3">
        <f>РасходСырья!A86</f>
        <v>0</v>
      </c>
      <c r="E86" s="11">
        <f t="shared" si="2"/>
        <v>0</v>
      </c>
    </row>
    <row r="87" spans="1:5" x14ac:dyDescent="0.25">
      <c r="A87" s="5" t="s">
        <v>199</v>
      </c>
      <c r="B87" s="3">
        <v>0</v>
      </c>
      <c r="C87" s="3">
        <f>ПриходСырья!A87</f>
        <v>0</v>
      </c>
      <c r="D87" s="3">
        <f>РасходСырья!A87</f>
        <v>0</v>
      </c>
      <c r="E87" s="11">
        <f t="shared" si="2"/>
        <v>0</v>
      </c>
    </row>
    <row r="88" spans="1:5" x14ac:dyDescent="0.25">
      <c r="A88" s="5" t="s">
        <v>200</v>
      </c>
      <c r="B88" s="3">
        <v>0</v>
      </c>
      <c r="C88" s="3">
        <f>ПриходСырья!A88</f>
        <v>0</v>
      </c>
      <c r="D88" s="3">
        <f>РасходСырья!A88</f>
        <v>0</v>
      </c>
      <c r="E88" s="11">
        <f t="shared" si="2"/>
        <v>0</v>
      </c>
    </row>
    <row r="89" spans="1:5" x14ac:dyDescent="0.25">
      <c r="A89" s="5" t="s">
        <v>201</v>
      </c>
      <c r="B89" s="3">
        <v>0</v>
      </c>
      <c r="C89" s="3">
        <f>ПриходСырья!A89</f>
        <v>0</v>
      </c>
      <c r="D89" s="3">
        <f>РасходСырья!A89</f>
        <v>0</v>
      </c>
      <c r="E89" s="11">
        <f t="shared" si="2"/>
        <v>0</v>
      </c>
    </row>
    <row r="90" spans="1:5" x14ac:dyDescent="0.25">
      <c r="A90" s="5" t="s">
        <v>202</v>
      </c>
      <c r="B90" s="3">
        <v>0</v>
      </c>
      <c r="C90" s="3">
        <f>ПриходСырья!A90</f>
        <v>0</v>
      </c>
      <c r="D90" s="3">
        <f>РасходСырья!A90</f>
        <v>0</v>
      </c>
      <c r="E90" s="11">
        <f t="shared" si="2"/>
        <v>0</v>
      </c>
    </row>
    <row r="91" spans="1:5" x14ac:dyDescent="0.25">
      <c r="A91" s="5" t="s">
        <v>203</v>
      </c>
      <c r="B91" s="3">
        <v>0</v>
      </c>
      <c r="C91" s="3">
        <f>ПриходСырья!A91</f>
        <v>0</v>
      </c>
      <c r="D91" s="3">
        <f>РасходСырья!A91</f>
        <v>0</v>
      </c>
      <c r="E91" s="11">
        <f t="shared" si="2"/>
        <v>0</v>
      </c>
    </row>
    <row r="92" spans="1:5" x14ac:dyDescent="0.25">
      <c r="A92" s="5" t="s">
        <v>204</v>
      </c>
      <c r="B92" s="3">
        <v>0</v>
      </c>
      <c r="C92" s="3">
        <f>ПриходСырья!A92</f>
        <v>0</v>
      </c>
      <c r="D92" s="3">
        <f>РасходСырья!A92</f>
        <v>0</v>
      </c>
      <c r="E92" s="11">
        <f t="shared" si="2"/>
        <v>0</v>
      </c>
    </row>
    <row r="93" spans="1:5" x14ac:dyDescent="0.25">
      <c r="A93" s="5" t="s">
        <v>205</v>
      </c>
      <c r="B93" s="3">
        <v>0</v>
      </c>
      <c r="C93" s="3">
        <f>ПриходСырья!A93</f>
        <v>0</v>
      </c>
      <c r="D93" s="3">
        <f>РасходСырья!A93</f>
        <v>0</v>
      </c>
      <c r="E93" s="11">
        <f t="shared" si="2"/>
        <v>0</v>
      </c>
    </row>
    <row r="94" spans="1:5" x14ac:dyDescent="0.25">
      <c r="A94" s="5" t="s">
        <v>206</v>
      </c>
      <c r="B94" s="3">
        <v>0</v>
      </c>
      <c r="C94" s="3">
        <f>ПриходСырья!A94</f>
        <v>0</v>
      </c>
      <c r="D94" s="3">
        <f>РасходСырья!A94</f>
        <v>0</v>
      </c>
      <c r="E94" s="11">
        <f t="shared" si="2"/>
        <v>0</v>
      </c>
    </row>
    <row r="95" spans="1:5" x14ac:dyDescent="0.25">
      <c r="A95" s="5" t="s">
        <v>207</v>
      </c>
      <c r="B95" s="3">
        <v>0</v>
      </c>
      <c r="C95" s="3">
        <f>ПриходСырья!A95</f>
        <v>0</v>
      </c>
      <c r="D95" s="3">
        <f>РасходСырья!A95</f>
        <v>0</v>
      </c>
      <c r="E95" s="11">
        <f t="shared" si="2"/>
        <v>0</v>
      </c>
    </row>
    <row r="96" spans="1:5" x14ac:dyDescent="0.25">
      <c r="A96" s="5" t="s">
        <v>208</v>
      </c>
      <c r="B96" s="3">
        <v>0</v>
      </c>
      <c r="C96" s="3">
        <f>ПриходСырья!A96</f>
        <v>0</v>
      </c>
      <c r="D96" s="3">
        <f>РасходСырья!A96</f>
        <v>0</v>
      </c>
      <c r="E96" s="11">
        <f t="shared" si="2"/>
        <v>0</v>
      </c>
    </row>
    <row r="97" spans="1:5" x14ac:dyDescent="0.25">
      <c r="A97" s="5" t="s">
        <v>209</v>
      </c>
      <c r="B97" s="3">
        <v>0</v>
      </c>
      <c r="C97" s="3">
        <f>ПриходСырья!A97</f>
        <v>0</v>
      </c>
      <c r="D97" s="3">
        <f>РасходСырья!A97</f>
        <v>0</v>
      </c>
      <c r="E97" s="11">
        <f t="shared" si="2"/>
        <v>0</v>
      </c>
    </row>
    <row r="98" spans="1:5" x14ac:dyDescent="0.25">
      <c r="A98" s="5" t="s">
        <v>210</v>
      </c>
      <c r="B98" s="3">
        <v>0</v>
      </c>
      <c r="C98" s="3">
        <f>ПриходСырья!A98</f>
        <v>0</v>
      </c>
      <c r="D98" s="3">
        <f>РасходСырья!A98</f>
        <v>0</v>
      </c>
      <c r="E98" s="11">
        <f t="shared" si="2"/>
        <v>0</v>
      </c>
    </row>
    <row r="99" spans="1:5" x14ac:dyDescent="0.25">
      <c r="A99" s="5" t="s">
        <v>211</v>
      </c>
      <c r="B99" s="3">
        <v>0</v>
      </c>
      <c r="C99" s="3">
        <f>ПриходСырья!A99</f>
        <v>0</v>
      </c>
      <c r="D99" s="3">
        <f>РасходСырья!A99</f>
        <v>0</v>
      </c>
      <c r="E99" s="11">
        <f t="shared" si="2"/>
        <v>0</v>
      </c>
    </row>
    <row r="100" spans="1:5" x14ac:dyDescent="0.25">
      <c r="A100" s="5" t="s">
        <v>212</v>
      </c>
      <c r="B100" s="3">
        <v>0</v>
      </c>
      <c r="C100" s="3">
        <f>ПриходСырья!A100</f>
        <v>0</v>
      </c>
      <c r="D100" s="3">
        <f>РасходСырья!A100</f>
        <v>0</v>
      </c>
      <c r="E100" s="11">
        <f t="shared" si="2"/>
        <v>0</v>
      </c>
    </row>
    <row r="101" spans="1:5" x14ac:dyDescent="0.25">
      <c r="A101" s="5" t="s">
        <v>213</v>
      </c>
      <c r="B101" s="3">
        <v>0</v>
      </c>
      <c r="C101" s="3">
        <f>ПриходСырья!A101</f>
        <v>0</v>
      </c>
      <c r="D101" s="3">
        <f>РасходСырья!A101</f>
        <v>0</v>
      </c>
      <c r="E101" s="11">
        <f t="shared" si="2"/>
        <v>0</v>
      </c>
    </row>
    <row r="102" spans="1:5" x14ac:dyDescent="0.25">
      <c r="A102" s="5" t="s">
        <v>214</v>
      </c>
      <c r="B102" s="3">
        <v>0</v>
      </c>
      <c r="C102" s="3">
        <f>ПриходСырья!A102</f>
        <v>0</v>
      </c>
      <c r="D102" s="3">
        <f>РасходСырья!A102</f>
        <v>0</v>
      </c>
      <c r="E102" s="11">
        <f t="shared" si="2"/>
        <v>0</v>
      </c>
    </row>
  </sheetData>
  <conditionalFormatting sqref="E1:E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2"/>
  <sheetViews>
    <sheetView workbookViewId="0">
      <pane xSplit="1" topLeftCell="B1" activePane="topRight" state="frozen"/>
      <selection pane="topRight" activeCell="CY2" sqref="CY2"/>
    </sheetView>
  </sheetViews>
  <sheetFormatPr defaultRowHeight="15" x14ac:dyDescent="0.25"/>
  <cols>
    <col min="1" max="1" width="84.140625" style="5" bestFit="1" customWidth="1"/>
    <col min="2" max="2" width="24.42578125" style="5" bestFit="1" customWidth="1"/>
    <col min="3" max="3" width="20" style="5" bestFit="1" customWidth="1"/>
    <col min="4" max="4" width="15.85546875" style="5" bestFit="1" customWidth="1"/>
    <col min="5" max="5" width="21.42578125" style="5" bestFit="1" customWidth="1"/>
    <col min="6" max="6" width="19.28515625" style="5" bestFit="1" customWidth="1"/>
    <col min="7" max="7" width="28.42578125" style="5" bestFit="1" customWidth="1"/>
    <col min="8" max="8" width="21.85546875" style="5" bestFit="1" customWidth="1"/>
    <col min="9" max="9" width="33.42578125" style="5" bestFit="1" customWidth="1"/>
    <col min="10" max="10" width="25" style="5" bestFit="1" customWidth="1"/>
    <col min="11" max="11" width="28.5703125" style="5" bestFit="1" customWidth="1"/>
    <col min="12" max="12" width="29.85546875" style="5" bestFit="1" customWidth="1"/>
    <col min="13" max="13" width="30.5703125" style="5" bestFit="1" customWidth="1"/>
    <col min="14" max="15" width="23.140625" style="5" bestFit="1" customWidth="1"/>
    <col min="16" max="16" width="36.5703125" style="5" bestFit="1" customWidth="1"/>
    <col min="17" max="17" width="38.28515625" style="5" bestFit="1" customWidth="1"/>
    <col min="18" max="18" width="47" style="5" bestFit="1" customWidth="1"/>
    <col min="19" max="19" width="39.28515625" style="5" bestFit="1" customWidth="1"/>
    <col min="20" max="20" width="30.140625" style="5" bestFit="1" customWidth="1"/>
    <col min="21" max="21" width="36.42578125" style="5" bestFit="1" customWidth="1"/>
    <col min="22" max="22" width="38.85546875" style="5" bestFit="1" customWidth="1"/>
    <col min="23" max="23" width="30.85546875" style="5" bestFit="1" customWidth="1"/>
    <col min="24" max="24" width="15.5703125" style="5" bestFit="1" customWidth="1"/>
    <col min="25" max="25" width="23.140625" style="5" bestFit="1" customWidth="1"/>
    <col min="26" max="26" width="22.42578125" style="5" bestFit="1" customWidth="1"/>
    <col min="27" max="27" width="20.42578125" style="5" bestFit="1" customWidth="1"/>
    <col min="28" max="28" width="36.42578125" style="5" bestFit="1" customWidth="1"/>
    <col min="29" max="29" width="32.42578125" style="5" bestFit="1" customWidth="1"/>
    <col min="30" max="30" width="33.85546875" style="5" bestFit="1" customWidth="1"/>
    <col min="31" max="31" width="33.5703125" style="5" bestFit="1" customWidth="1"/>
    <col min="32" max="32" width="34.42578125" style="5" bestFit="1" customWidth="1"/>
    <col min="33" max="33" width="31.85546875" style="5" bestFit="1" customWidth="1"/>
    <col min="34" max="34" width="27.85546875" style="5" bestFit="1" customWidth="1"/>
    <col min="35" max="35" width="33.28515625" style="5" bestFit="1" customWidth="1"/>
    <col min="36" max="36" width="26.42578125" style="5" bestFit="1" customWidth="1"/>
    <col min="37" max="37" width="27.5703125" style="5" bestFit="1" customWidth="1"/>
    <col min="38" max="38" width="44.85546875" style="5" bestFit="1" customWidth="1"/>
    <col min="39" max="39" width="36.5703125" style="5" bestFit="1" customWidth="1"/>
    <col min="40" max="40" width="35.85546875" style="5" bestFit="1" customWidth="1"/>
    <col min="41" max="41" width="20.28515625" style="5" bestFit="1" customWidth="1"/>
    <col min="42" max="42" width="32.140625" style="5" bestFit="1" customWidth="1"/>
    <col min="43" max="43" width="27.28515625" style="5" bestFit="1" customWidth="1"/>
    <col min="44" max="44" width="29.85546875" style="5" bestFit="1" customWidth="1"/>
    <col min="45" max="45" width="35.28515625" style="5" bestFit="1" customWidth="1"/>
    <col min="46" max="46" width="28.85546875" style="5" bestFit="1" customWidth="1"/>
    <col min="47" max="47" width="23.28515625" style="5" bestFit="1" customWidth="1"/>
    <col min="48" max="48" width="19.140625" style="5" bestFit="1" customWidth="1"/>
    <col min="49" max="49" width="30.5703125" style="5" bestFit="1" customWidth="1"/>
    <col min="50" max="50" width="28.140625" style="5" bestFit="1" customWidth="1"/>
    <col min="51" max="51" width="47.140625" style="5" bestFit="1" customWidth="1"/>
    <col min="52" max="52" width="18.7109375" style="5" bestFit="1" customWidth="1"/>
    <col min="53" max="53" width="32.42578125" style="5" bestFit="1" customWidth="1"/>
    <col min="54" max="54" width="39.7109375" style="5" bestFit="1" customWidth="1"/>
    <col min="55" max="55" width="22.140625" style="5" bestFit="1" customWidth="1"/>
    <col min="56" max="56" width="26.5703125" style="5" bestFit="1" customWidth="1"/>
    <col min="57" max="57" width="39.28515625" style="5" bestFit="1" customWidth="1"/>
    <col min="58" max="58" width="43.42578125" style="5" bestFit="1" customWidth="1"/>
    <col min="59" max="59" width="40" style="5" bestFit="1" customWidth="1"/>
    <col min="60" max="60" width="30.7109375" style="5" bestFit="1" customWidth="1"/>
    <col min="61" max="61" width="22.7109375" style="5" bestFit="1" customWidth="1"/>
    <col min="62" max="62" width="24.85546875" style="5" bestFit="1" customWidth="1"/>
    <col min="63" max="63" width="22.28515625" style="5" bestFit="1" customWidth="1"/>
    <col min="64" max="64" width="31.140625" style="5" bestFit="1" customWidth="1"/>
    <col min="65" max="65" width="23.28515625" style="5" bestFit="1" customWidth="1"/>
    <col min="66" max="66" width="24" style="5" bestFit="1" customWidth="1"/>
    <col min="67" max="67" width="20.42578125" style="5" bestFit="1" customWidth="1"/>
    <col min="68" max="68" width="25.85546875" style="5" bestFit="1" customWidth="1"/>
    <col min="69" max="69" width="22.28515625" style="5" bestFit="1" customWidth="1"/>
    <col min="70" max="70" width="23.85546875" style="5" bestFit="1" customWidth="1"/>
    <col min="71" max="71" width="21.7109375" style="5" bestFit="1" customWidth="1"/>
    <col min="72" max="72" width="26.28515625" style="5" bestFit="1" customWidth="1"/>
    <col min="73" max="73" width="24.42578125" style="5" bestFit="1" customWidth="1"/>
    <col min="74" max="74" width="35.5703125" style="5" bestFit="1" customWidth="1"/>
    <col min="75" max="75" width="25.140625" style="5" bestFit="1" customWidth="1"/>
    <col min="76" max="76" width="21.7109375" style="5" bestFit="1" customWidth="1"/>
    <col min="77" max="77" width="30.7109375" style="5" bestFit="1" customWidth="1"/>
    <col min="78" max="78" width="31.5703125" style="5" bestFit="1" customWidth="1"/>
    <col min="79" max="79" width="33.5703125" style="5" bestFit="1" customWidth="1"/>
    <col min="80" max="80" width="27" style="5" bestFit="1" customWidth="1"/>
    <col min="81" max="81" width="28.42578125" style="5" bestFit="1" customWidth="1"/>
    <col min="82" max="82" width="31.42578125" style="5" bestFit="1" customWidth="1"/>
    <col min="83" max="83" width="25" style="5" bestFit="1" customWidth="1"/>
    <col min="84" max="84" width="35" style="5" bestFit="1" customWidth="1"/>
    <col min="85" max="85" width="22.85546875" style="5" bestFit="1" customWidth="1"/>
    <col min="86" max="86" width="32.28515625" style="5" bestFit="1" customWidth="1"/>
    <col min="87" max="87" width="32.7109375" style="5" bestFit="1" customWidth="1"/>
    <col min="88" max="88" width="27.42578125" style="5" bestFit="1" customWidth="1"/>
    <col min="89" max="89" width="45.42578125" style="5" bestFit="1" customWidth="1"/>
    <col min="90" max="90" width="29.28515625" style="5" bestFit="1" customWidth="1"/>
    <col min="91" max="91" width="38.28515625" style="5" bestFit="1" customWidth="1"/>
    <col min="92" max="92" width="38" style="5" bestFit="1" customWidth="1"/>
    <col min="93" max="93" width="38.140625" style="5" bestFit="1" customWidth="1"/>
    <col min="94" max="94" width="46.42578125" style="5" bestFit="1" customWidth="1"/>
    <col min="95" max="95" width="43.7109375" style="5" bestFit="1" customWidth="1"/>
    <col min="96" max="96" width="39" style="5" bestFit="1" customWidth="1"/>
    <col min="97" max="97" width="32.5703125" style="5" bestFit="1" customWidth="1"/>
    <col min="98" max="98" width="30" style="5" bestFit="1" customWidth="1"/>
    <col min="99" max="99" width="21.85546875" style="5" bestFit="1" customWidth="1"/>
    <col min="100" max="100" width="30.5703125" style="5" bestFit="1" customWidth="1"/>
    <col min="101" max="101" width="39.7109375" style="5" bestFit="1" customWidth="1"/>
    <col min="102" max="102" width="36" style="5" bestFit="1" customWidth="1"/>
    <col min="103" max="103" width="36.5703125" style="5" bestFit="1" customWidth="1"/>
    <col min="104" max="104" width="34.140625" style="5" bestFit="1" customWidth="1"/>
    <col min="105" max="105" width="19.5703125" style="5" bestFit="1" customWidth="1"/>
    <col min="106" max="106" width="35.28515625" style="5" bestFit="1" customWidth="1"/>
    <col min="107" max="107" width="32.42578125" style="5" bestFit="1" customWidth="1"/>
    <col min="108" max="108" width="46.42578125" style="5" bestFit="1" customWidth="1"/>
    <col min="109" max="109" width="37.28515625" style="5" bestFit="1" customWidth="1"/>
    <col min="110" max="110" width="33.140625" style="5" bestFit="1" customWidth="1"/>
    <col min="111" max="111" width="41.28515625" style="5" bestFit="1" customWidth="1"/>
    <col min="112" max="112" width="30" style="5" bestFit="1" customWidth="1"/>
    <col min="113" max="113" width="25.85546875" style="5" bestFit="1" customWidth="1"/>
    <col min="114" max="114" width="30.140625" style="5" bestFit="1" customWidth="1"/>
    <col min="115" max="115" width="35.140625" style="5" bestFit="1" customWidth="1"/>
    <col min="116" max="116" width="40.5703125" style="5" bestFit="1" customWidth="1"/>
    <col min="117" max="117" width="36.7109375" style="5" bestFit="1" customWidth="1"/>
    <col min="118" max="118" width="30.28515625" style="5" bestFit="1" customWidth="1"/>
    <col min="119" max="119" width="38.7109375" style="5" bestFit="1" customWidth="1"/>
    <col min="120" max="120" width="27.28515625" style="5" bestFit="1" customWidth="1"/>
    <col min="121" max="121" width="26.140625" style="5" bestFit="1" customWidth="1"/>
    <col min="122" max="122" width="18.5703125" style="5" bestFit="1" customWidth="1"/>
    <col min="123" max="123" width="20.5703125" style="5" bestFit="1" customWidth="1"/>
    <col min="124" max="125" width="18.140625" style="5" bestFit="1" customWidth="1"/>
    <col min="126" max="126" width="15.5703125" style="5" bestFit="1" customWidth="1"/>
    <col min="127" max="127" width="24.5703125" style="5" bestFit="1" customWidth="1"/>
    <col min="128" max="128" width="26.140625" style="5" bestFit="1" customWidth="1"/>
    <col min="129" max="129" width="25.28515625" style="5" bestFit="1" customWidth="1"/>
    <col min="130" max="130" width="27.5703125" style="5" bestFit="1" customWidth="1"/>
    <col min="131" max="132" width="17.5703125" style="5" bestFit="1" customWidth="1"/>
    <col min="133" max="133" width="18.5703125" style="5" bestFit="1" customWidth="1"/>
    <col min="134" max="134" width="19" style="5" bestFit="1" customWidth="1"/>
    <col min="135" max="135" width="28.7109375" style="5" bestFit="1" customWidth="1"/>
    <col min="136" max="136" width="29.85546875" style="5" bestFit="1" customWidth="1"/>
    <col min="137" max="137" width="31.28515625" style="5" bestFit="1" customWidth="1"/>
    <col min="138" max="138" width="30.85546875" style="5" bestFit="1" customWidth="1"/>
    <col min="139" max="139" width="31.7109375" style="5" bestFit="1" customWidth="1"/>
    <col min="140" max="140" width="16.7109375" style="5" bestFit="1" customWidth="1"/>
    <col min="141" max="141" width="25.85546875" style="5" bestFit="1" customWidth="1"/>
    <col min="142" max="142" width="24.28515625" style="5" bestFit="1" customWidth="1"/>
    <col min="143" max="143" width="26.5703125" style="5" bestFit="1" customWidth="1"/>
    <col min="144" max="144" width="17.5703125" style="5" bestFit="1" customWidth="1"/>
    <col min="145" max="16384" width="9.140625" style="5"/>
  </cols>
  <sheetData>
    <row r="1" spans="1:144" s="6" customFormat="1" x14ac:dyDescent="0.25">
      <c r="A1" s="6" t="s">
        <v>1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33</v>
      </c>
      <c r="AD1" s="6" t="s">
        <v>34</v>
      </c>
      <c r="AE1" s="6" t="s">
        <v>35</v>
      </c>
      <c r="AF1" s="6" t="s">
        <v>36</v>
      </c>
      <c r="AG1" s="6" t="s">
        <v>38</v>
      </c>
      <c r="AH1" s="6" t="s">
        <v>39</v>
      </c>
      <c r="AI1" s="6" t="s">
        <v>40</v>
      </c>
      <c r="AJ1" s="6" t="s">
        <v>41</v>
      </c>
      <c r="AK1" s="6" t="s">
        <v>42</v>
      </c>
      <c r="AL1" s="6" t="s">
        <v>43</v>
      </c>
      <c r="AM1" s="6" t="s">
        <v>44</v>
      </c>
      <c r="AN1" s="6" t="s">
        <v>45</v>
      </c>
      <c r="AO1" s="6" t="s">
        <v>46</v>
      </c>
      <c r="AP1" s="6" t="s">
        <v>47</v>
      </c>
      <c r="AQ1" s="6" t="s">
        <v>48</v>
      </c>
      <c r="AR1" s="6" t="s">
        <v>49</v>
      </c>
      <c r="AS1" s="6" t="s">
        <v>50</v>
      </c>
      <c r="AT1" s="6" t="s">
        <v>51</v>
      </c>
      <c r="AU1" s="6" t="s">
        <v>52</v>
      </c>
      <c r="AV1" s="6" t="s">
        <v>53</v>
      </c>
      <c r="AW1" s="6" t="s">
        <v>54</v>
      </c>
      <c r="AX1" s="6" t="s">
        <v>55</v>
      </c>
      <c r="AY1" s="6" t="s">
        <v>56</v>
      </c>
      <c r="AZ1" s="6" t="s">
        <v>57</v>
      </c>
      <c r="BA1" s="6" t="s">
        <v>58</v>
      </c>
      <c r="BB1" s="6" t="s">
        <v>59</v>
      </c>
      <c r="BC1" s="6" t="s">
        <v>60</v>
      </c>
      <c r="BD1" s="6" t="s">
        <v>61</v>
      </c>
      <c r="BE1" s="6" t="s">
        <v>62</v>
      </c>
      <c r="BF1" s="6" t="s">
        <v>63</v>
      </c>
      <c r="BG1" s="6" t="s">
        <v>64</v>
      </c>
      <c r="BH1" s="6" t="s">
        <v>65</v>
      </c>
      <c r="BI1" s="6" t="s">
        <v>66</v>
      </c>
      <c r="BJ1" s="6" t="s">
        <v>67</v>
      </c>
      <c r="BK1" s="6" t="s">
        <v>68</v>
      </c>
      <c r="BL1" s="6" t="s">
        <v>69</v>
      </c>
      <c r="BM1" s="6" t="s">
        <v>70</v>
      </c>
      <c r="BN1" s="6" t="s">
        <v>71</v>
      </c>
      <c r="BO1" s="6" t="s">
        <v>72</v>
      </c>
      <c r="BP1" s="6" t="s">
        <v>73</v>
      </c>
      <c r="BQ1" s="6" t="s">
        <v>74</v>
      </c>
      <c r="BR1" s="6" t="s">
        <v>75</v>
      </c>
      <c r="BS1" s="6" t="s">
        <v>76</v>
      </c>
      <c r="BT1" s="6" t="s">
        <v>77</v>
      </c>
      <c r="BU1" s="6" t="s">
        <v>78</v>
      </c>
      <c r="BV1" s="6" t="s">
        <v>79</v>
      </c>
      <c r="BW1" s="6" t="s">
        <v>80</v>
      </c>
      <c r="BX1" s="6" t="s">
        <v>81</v>
      </c>
      <c r="BY1" s="6" t="s">
        <v>82</v>
      </c>
      <c r="BZ1" s="6" t="s">
        <v>83</v>
      </c>
      <c r="CA1" s="6" t="s">
        <v>84</v>
      </c>
      <c r="CB1" s="6" t="s">
        <v>85</v>
      </c>
      <c r="CC1" s="6" t="s">
        <v>86</v>
      </c>
      <c r="CD1" s="6" t="s">
        <v>87</v>
      </c>
      <c r="CE1" s="6" t="s">
        <v>88</v>
      </c>
      <c r="CF1" s="6" t="s">
        <v>89</v>
      </c>
      <c r="CG1" s="6" t="s">
        <v>90</v>
      </c>
      <c r="CH1" s="6" t="s">
        <v>91</v>
      </c>
      <c r="CI1" s="6" t="s">
        <v>92</v>
      </c>
      <c r="CJ1" s="6" t="s">
        <v>93</v>
      </c>
      <c r="CK1" s="6" t="s">
        <v>94</v>
      </c>
      <c r="CL1" s="6" t="s">
        <v>95</v>
      </c>
      <c r="CM1" s="6" t="s">
        <v>96</v>
      </c>
      <c r="CN1" s="6" t="s">
        <v>97</v>
      </c>
      <c r="CO1" s="6" t="s">
        <v>98</v>
      </c>
      <c r="CP1" s="6" t="s">
        <v>99</v>
      </c>
      <c r="CQ1" s="6" t="s">
        <v>100</v>
      </c>
      <c r="CR1" s="6" t="s">
        <v>101</v>
      </c>
      <c r="CS1" s="6" t="s">
        <v>102</v>
      </c>
      <c r="CT1" s="6" t="s">
        <v>103</v>
      </c>
      <c r="CU1" s="6" t="s">
        <v>104</v>
      </c>
      <c r="CV1" s="6" t="s">
        <v>105</v>
      </c>
      <c r="CW1" s="6" t="s">
        <v>106</v>
      </c>
      <c r="CX1" s="6" t="s">
        <v>107</v>
      </c>
      <c r="CY1" s="6" t="s">
        <v>108</v>
      </c>
      <c r="CZ1" s="6" t="s">
        <v>109</v>
      </c>
      <c r="DA1" s="6" t="s">
        <v>110</v>
      </c>
      <c r="DB1" s="6" t="s">
        <v>111</v>
      </c>
      <c r="DC1" s="6" t="s">
        <v>112</v>
      </c>
      <c r="DD1" s="6" t="s">
        <v>113</v>
      </c>
      <c r="DE1" t="s">
        <v>215</v>
      </c>
      <c r="DF1" t="s">
        <v>216</v>
      </c>
      <c r="DG1" t="s">
        <v>217</v>
      </c>
      <c r="DH1" t="s">
        <v>218</v>
      </c>
      <c r="DI1" t="s">
        <v>219</v>
      </c>
      <c r="DJ1" t="s">
        <v>220</v>
      </c>
      <c r="DK1" t="s">
        <v>221</v>
      </c>
      <c r="DL1" t="s">
        <v>222</v>
      </c>
      <c r="DM1" t="s">
        <v>223</v>
      </c>
      <c r="DN1" t="s">
        <v>224</v>
      </c>
      <c r="DO1" t="s">
        <v>225</v>
      </c>
      <c r="DP1" t="s">
        <v>226</v>
      </c>
      <c r="DQ1" t="s">
        <v>227</v>
      </c>
      <c r="DR1" t="s">
        <v>228</v>
      </c>
      <c r="DS1" t="s">
        <v>229</v>
      </c>
      <c r="DT1" t="s">
        <v>230</v>
      </c>
      <c r="DU1" t="s">
        <v>231</v>
      </c>
      <c r="DV1" t="s">
        <v>232</v>
      </c>
      <c r="DW1" t="s">
        <v>233</v>
      </c>
      <c r="DX1" t="s">
        <v>234</v>
      </c>
      <c r="DY1" t="s">
        <v>235</v>
      </c>
      <c r="DZ1" t="s">
        <v>236</v>
      </c>
      <c r="EA1" t="s">
        <v>237</v>
      </c>
      <c r="EB1" t="s">
        <v>238</v>
      </c>
      <c r="EC1" t="s">
        <v>239</v>
      </c>
      <c r="ED1" t="s">
        <v>240</v>
      </c>
      <c r="EE1" t="s">
        <v>241</v>
      </c>
      <c r="EF1" t="s">
        <v>242</v>
      </c>
      <c r="EG1" t="s">
        <v>243</v>
      </c>
      <c r="EH1" t="s">
        <v>244</v>
      </c>
      <c r="EI1" t="s">
        <v>245</v>
      </c>
      <c r="EJ1" t="s">
        <v>246</v>
      </c>
      <c r="EK1" t="s">
        <v>247</v>
      </c>
      <c r="EL1" t="s">
        <v>248</v>
      </c>
      <c r="EM1" t="s">
        <v>249</v>
      </c>
      <c r="EN1" t="s">
        <v>250</v>
      </c>
    </row>
    <row r="2" spans="1:144" x14ac:dyDescent="0.25">
      <c r="A2" s="5" t="s">
        <v>114</v>
      </c>
      <c r="T2" s="7"/>
    </row>
    <row r="3" spans="1:144" x14ac:dyDescent="0.25">
      <c r="A3" s="5" t="s">
        <v>115</v>
      </c>
    </row>
    <row r="4" spans="1:144" x14ac:dyDescent="0.25">
      <c r="A4" s="5" t="s">
        <v>116</v>
      </c>
      <c r="I4" s="5">
        <v>1.5</v>
      </c>
    </row>
    <row r="5" spans="1:144" x14ac:dyDescent="0.25">
      <c r="A5" s="5" t="s">
        <v>117</v>
      </c>
      <c r="AJ5" s="5">
        <v>1.5</v>
      </c>
      <c r="BY5" s="5">
        <v>3.24</v>
      </c>
      <c r="CK5" s="5">
        <v>0.9</v>
      </c>
    </row>
    <row r="6" spans="1:144" x14ac:dyDescent="0.25">
      <c r="A6" s="5" t="s">
        <v>118</v>
      </c>
      <c r="CO6" s="5">
        <v>0.45</v>
      </c>
    </row>
    <row r="7" spans="1:144" x14ac:dyDescent="0.25">
      <c r="A7" s="5" t="s">
        <v>119</v>
      </c>
      <c r="AL7" s="5">
        <v>0.75</v>
      </c>
      <c r="CA7" s="5">
        <v>3.24</v>
      </c>
      <c r="CL7" s="5">
        <v>0.9</v>
      </c>
      <c r="CN7" s="5">
        <v>0.45</v>
      </c>
    </row>
    <row r="8" spans="1:144" x14ac:dyDescent="0.25">
      <c r="A8" s="5" t="s">
        <v>120</v>
      </c>
      <c r="AK8" s="5">
        <v>1.5</v>
      </c>
      <c r="AL8" s="5">
        <v>0.75</v>
      </c>
      <c r="CH8" s="5">
        <v>3.24</v>
      </c>
      <c r="CM8" s="5">
        <v>0.9</v>
      </c>
      <c r="CN8" s="5">
        <v>0.45</v>
      </c>
      <c r="CP8" s="5">
        <v>0.45</v>
      </c>
    </row>
    <row r="9" spans="1:144" x14ac:dyDescent="0.25">
      <c r="A9" s="5" t="s">
        <v>121</v>
      </c>
    </row>
    <row r="10" spans="1:144" x14ac:dyDescent="0.25">
      <c r="A10" s="5" t="s">
        <v>122</v>
      </c>
      <c r="N10" s="5">
        <v>1.5</v>
      </c>
    </row>
    <row r="11" spans="1:144" x14ac:dyDescent="0.25">
      <c r="A11" s="5" t="s">
        <v>123</v>
      </c>
      <c r="B11" s="5">
        <v>0.75</v>
      </c>
      <c r="Q11" s="5">
        <v>1.62</v>
      </c>
      <c r="AD11" s="5">
        <v>1.05</v>
      </c>
      <c r="AI11" s="5">
        <v>0.75</v>
      </c>
    </row>
    <row r="12" spans="1:144" x14ac:dyDescent="0.25">
      <c r="A12" s="5" t="s">
        <v>124</v>
      </c>
      <c r="Y12" s="5">
        <v>1.05</v>
      </c>
      <c r="AI12" s="5">
        <v>0.75</v>
      </c>
    </row>
    <row r="13" spans="1:144" x14ac:dyDescent="0.25">
      <c r="A13" s="5" t="s">
        <v>125</v>
      </c>
      <c r="H13" s="5">
        <v>1.5</v>
      </c>
      <c r="T13" s="5">
        <v>3.24</v>
      </c>
      <c r="AB13" s="5">
        <v>1.05</v>
      </c>
    </row>
    <row r="14" spans="1:144" x14ac:dyDescent="0.25">
      <c r="A14" s="5" t="s">
        <v>126</v>
      </c>
      <c r="AB14" s="5">
        <v>1.05</v>
      </c>
    </row>
    <row r="15" spans="1:144" ht="15.75" x14ac:dyDescent="0.25">
      <c r="A15" s="5" t="s">
        <v>127</v>
      </c>
      <c r="E15" s="3"/>
      <c r="L15" s="5">
        <v>0.75</v>
      </c>
      <c r="U15" s="5">
        <v>1.62</v>
      </c>
      <c r="AE15" s="5">
        <v>1.05</v>
      </c>
      <c r="AN15" s="3"/>
      <c r="CQ15" s="5">
        <v>0.45</v>
      </c>
    </row>
    <row r="16" spans="1:144" ht="15.75" x14ac:dyDescent="0.25">
      <c r="A16" s="5" t="s">
        <v>128</v>
      </c>
      <c r="C16" s="3"/>
      <c r="E16" s="3"/>
      <c r="J16" s="5">
        <v>1.5</v>
      </c>
      <c r="M16" s="5">
        <v>0.75</v>
      </c>
      <c r="V16" s="5">
        <v>1.62</v>
      </c>
      <c r="Z16" s="5">
        <v>1.05</v>
      </c>
      <c r="AF16" s="5">
        <v>1.05</v>
      </c>
      <c r="AL16" s="3"/>
      <c r="AN16" s="3"/>
      <c r="CZ16" s="5">
        <v>0.45</v>
      </c>
    </row>
    <row r="17" spans="1:104" ht="15.75" x14ac:dyDescent="0.25">
      <c r="A17" s="5" t="s">
        <v>129</v>
      </c>
      <c r="E17" s="3"/>
      <c r="K17" s="5">
        <v>0.75</v>
      </c>
      <c r="P17" s="5">
        <v>1.62</v>
      </c>
      <c r="AC17" s="5">
        <v>1.05</v>
      </c>
      <c r="AN17" s="3"/>
    </row>
    <row r="18" spans="1:104" ht="15.75" x14ac:dyDescent="0.25">
      <c r="A18" s="5" t="s">
        <v>130</v>
      </c>
      <c r="B18" s="5">
        <v>0.75</v>
      </c>
      <c r="E18" s="3"/>
      <c r="K18" s="5">
        <v>0.75</v>
      </c>
      <c r="L18" s="5">
        <v>0.75</v>
      </c>
      <c r="M18" s="5">
        <v>0.75</v>
      </c>
      <c r="O18" s="5">
        <v>1.5</v>
      </c>
      <c r="P18" s="5">
        <v>1.62</v>
      </c>
      <c r="Q18" s="5">
        <v>1.62</v>
      </c>
      <c r="U18" s="5">
        <v>1.62</v>
      </c>
      <c r="V18" s="5">
        <v>1.62</v>
      </c>
      <c r="AC18" s="5">
        <v>1.05</v>
      </c>
      <c r="AD18" s="5">
        <v>1.05</v>
      </c>
      <c r="AE18" s="5">
        <v>1.05</v>
      </c>
      <c r="AF18" s="5">
        <v>1.05</v>
      </c>
      <c r="AN18" s="3"/>
      <c r="CZ18" s="5">
        <v>0.45</v>
      </c>
    </row>
    <row r="19" spans="1:104" ht="15.75" x14ac:dyDescent="0.25">
      <c r="A19" s="5" t="s">
        <v>131</v>
      </c>
      <c r="E19" s="3"/>
      <c r="Y19" s="5">
        <v>1.05</v>
      </c>
      <c r="AN19" s="3"/>
    </row>
    <row r="20" spans="1:104" ht="15.75" x14ac:dyDescent="0.25">
      <c r="A20" s="5" t="s">
        <v>132</v>
      </c>
      <c r="B20" s="3"/>
      <c r="E20" s="3"/>
      <c r="AK20" s="3"/>
      <c r="AN20" s="3"/>
      <c r="CO20" s="5">
        <v>0.45</v>
      </c>
      <c r="CP20" s="5">
        <v>0.45</v>
      </c>
      <c r="CQ20" s="5">
        <v>0.45</v>
      </c>
      <c r="CR20" s="5">
        <v>0.45</v>
      </c>
    </row>
    <row r="21" spans="1:104" x14ac:dyDescent="0.25">
      <c r="A21" s="5" t="s">
        <v>133</v>
      </c>
      <c r="E21" s="5">
        <v>0.75</v>
      </c>
    </row>
    <row r="22" spans="1:104" x14ac:dyDescent="0.25">
      <c r="A22" s="5" t="s">
        <v>134</v>
      </c>
      <c r="D22" s="5">
        <v>1.5</v>
      </c>
      <c r="E22" s="5">
        <v>0.75</v>
      </c>
    </row>
    <row r="23" spans="1:104" x14ac:dyDescent="0.25">
      <c r="A23" s="5" t="s">
        <v>135</v>
      </c>
      <c r="F23" s="5">
        <v>1.5</v>
      </c>
      <c r="Z23" s="5">
        <v>1.05</v>
      </c>
    </row>
    <row r="24" spans="1:104" ht="15.75" x14ac:dyDescent="0.25">
      <c r="A24" s="5" t="s">
        <v>136</v>
      </c>
      <c r="B24" s="3"/>
      <c r="AK24" s="3"/>
    </row>
    <row r="25" spans="1:104" ht="15.75" x14ac:dyDescent="0.25">
      <c r="A25" s="5" t="s">
        <v>137</v>
      </c>
      <c r="B25" s="3"/>
      <c r="AG25" s="5">
        <v>1.5</v>
      </c>
      <c r="AK25" s="3"/>
    </row>
    <row r="26" spans="1:104" ht="15.75" x14ac:dyDescent="0.25">
      <c r="A26" s="5" t="s">
        <v>138</v>
      </c>
      <c r="B26" s="3"/>
      <c r="AK26" s="3"/>
      <c r="AO26" s="5">
        <v>1.5</v>
      </c>
    </row>
    <row r="27" spans="1:104" ht="15.75" x14ac:dyDescent="0.25">
      <c r="A27" s="5" t="s">
        <v>139</v>
      </c>
      <c r="B27" s="3"/>
      <c r="G27" s="5">
        <v>0.75</v>
      </c>
      <c r="AA27" s="5">
        <v>1.05</v>
      </c>
      <c r="AK27" s="3"/>
      <c r="AP27" s="5">
        <v>0.75</v>
      </c>
      <c r="CS27" s="5">
        <v>0.45</v>
      </c>
    </row>
    <row r="28" spans="1:104" x14ac:dyDescent="0.25">
      <c r="A28" s="5" t="s">
        <v>140</v>
      </c>
      <c r="G28" s="5">
        <v>0.75</v>
      </c>
      <c r="AA28" s="5">
        <v>1.05</v>
      </c>
      <c r="AP28" s="5">
        <v>0.75</v>
      </c>
      <c r="CS28" s="5">
        <v>0.45</v>
      </c>
    </row>
    <row r="29" spans="1:104" x14ac:dyDescent="0.25">
      <c r="A29" s="5" t="s">
        <v>141</v>
      </c>
      <c r="CD29" s="5">
        <v>3.24</v>
      </c>
      <c r="CR29" s="5">
        <v>0.45</v>
      </c>
    </row>
    <row r="30" spans="1:104" x14ac:dyDescent="0.25">
      <c r="A30" s="5" t="s">
        <v>142</v>
      </c>
      <c r="AQ30" s="5">
        <v>1.5</v>
      </c>
      <c r="BZ30" s="5">
        <v>3.24</v>
      </c>
    </row>
    <row r="31" spans="1:104" x14ac:dyDescent="0.25">
      <c r="A31" s="5" t="s">
        <v>143</v>
      </c>
      <c r="AW31" s="5">
        <v>1.5</v>
      </c>
      <c r="AY31" s="5">
        <v>0.75</v>
      </c>
      <c r="CF31" s="5">
        <v>3.24</v>
      </c>
      <c r="CX31" s="5">
        <v>0.9</v>
      </c>
    </row>
    <row r="32" spans="1:104" x14ac:dyDescent="0.25">
      <c r="A32" s="5" t="s">
        <v>144</v>
      </c>
      <c r="AX32" s="5">
        <v>1.5</v>
      </c>
      <c r="AY32" s="5">
        <v>0.75</v>
      </c>
      <c r="CI32" s="5">
        <v>3.24</v>
      </c>
      <c r="CY32" s="5">
        <v>0.9</v>
      </c>
    </row>
    <row r="33" spans="1:45" x14ac:dyDescent="0.25">
      <c r="A33" s="5" t="s">
        <v>145</v>
      </c>
      <c r="W33" s="5">
        <v>3.24</v>
      </c>
    </row>
    <row r="34" spans="1:45" x14ac:dyDescent="0.25">
      <c r="A34" s="5" t="s">
        <v>146</v>
      </c>
      <c r="AH34" s="5">
        <v>1.5</v>
      </c>
      <c r="AS34" s="5">
        <v>0.75</v>
      </c>
    </row>
    <row r="35" spans="1:45" x14ac:dyDescent="0.25">
      <c r="A35" s="5" t="s">
        <v>147</v>
      </c>
      <c r="AR35" s="5">
        <v>1.5</v>
      </c>
      <c r="AS35" s="5">
        <v>0.75</v>
      </c>
    </row>
    <row r="36" spans="1:45" x14ac:dyDescent="0.25">
      <c r="A36" s="5" t="s">
        <v>148</v>
      </c>
    </row>
    <row r="37" spans="1:45" x14ac:dyDescent="0.25">
      <c r="A37" s="5" t="s">
        <v>149</v>
      </c>
    </row>
    <row r="38" spans="1:45" x14ac:dyDescent="0.25">
      <c r="A38" s="5" t="s">
        <v>150</v>
      </c>
    </row>
    <row r="39" spans="1:45" x14ac:dyDescent="0.25">
      <c r="A39" s="5" t="s">
        <v>151</v>
      </c>
    </row>
    <row r="40" spans="1:45" x14ac:dyDescent="0.25">
      <c r="A40" s="5" t="s">
        <v>152</v>
      </c>
    </row>
    <row r="41" spans="1:45" x14ac:dyDescent="0.25">
      <c r="A41" s="5" t="s">
        <v>153</v>
      </c>
    </row>
    <row r="42" spans="1:45" x14ac:dyDescent="0.25">
      <c r="A42" s="5" t="s">
        <v>154</v>
      </c>
    </row>
    <row r="43" spans="1:45" x14ac:dyDescent="0.25">
      <c r="A43" s="5" t="s">
        <v>155</v>
      </c>
    </row>
    <row r="44" spans="1:45" x14ac:dyDescent="0.25">
      <c r="A44" s="5" t="s">
        <v>156</v>
      </c>
    </row>
    <row r="45" spans="1:45" x14ac:dyDescent="0.25">
      <c r="A45" s="5" t="s">
        <v>157</v>
      </c>
    </row>
    <row r="46" spans="1:45" x14ac:dyDescent="0.25">
      <c r="A46" s="5" t="s">
        <v>158</v>
      </c>
    </row>
    <row r="47" spans="1:45" x14ac:dyDescent="0.25">
      <c r="A47" s="5" t="s">
        <v>159</v>
      </c>
    </row>
    <row r="48" spans="1:45" x14ac:dyDescent="0.25">
      <c r="A48" s="5" t="s">
        <v>160</v>
      </c>
    </row>
    <row r="49" spans="1:24" x14ac:dyDescent="0.25">
      <c r="A49" s="5" t="s">
        <v>161</v>
      </c>
    </row>
    <row r="50" spans="1:24" x14ac:dyDescent="0.25">
      <c r="A50" s="5" t="s">
        <v>162</v>
      </c>
    </row>
    <row r="51" spans="1:24" x14ac:dyDescent="0.25">
      <c r="A51" s="5" t="s">
        <v>163</v>
      </c>
    </row>
    <row r="52" spans="1:24" x14ac:dyDescent="0.25">
      <c r="A52" s="5" t="s">
        <v>164</v>
      </c>
    </row>
    <row r="53" spans="1:24" x14ac:dyDescent="0.25">
      <c r="A53" s="5" t="s">
        <v>165</v>
      </c>
    </row>
    <row r="54" spans="1:24" x14ac:dyDescent="0.25">
      <c r="A54" s="5" t="s">
        <v>166</v>
      </c>
    </row>
    <row r="55" spans="1:24" x14ac:dyDescent="0.25">
      <c r="A55" s="5" t="s">
        <v>167</v>
      </c>
    </row>
    <row r="56" spans="1:24" x14ac:dyDescent="0.25">
      <c r="A56" s="5" t="s">
        <v>168</v>
      </c>
    </row>
    <row r="57" spans="1:24" x14ac:dyDescent="0.25">
      <c r="A57" s="5" t="s">
        <v>169</v>
      </c>
    </row>
    <row r="58" spans="1:24" x14ac:dyDescent="0.25">
      <c r="A58" s="5" t="s">
        <v>170</v>
      </c>
    </row>
    <row r="59" spans="1:24" x14ac:dyDescent="0.25">
      <c r="A59" s="5" t="s">
        <v>171</v>
      </c>
      <c r="X59" s="5">
        <v>1.23</v>
      </c>
    </row>
    <row r="60" spans="1:24" x14ac:dyDescent="0.25">
      <c r="A60" s="5" t="s">
        <v>172</v>
      </c>
    </row>
    <row r="61" spans="1:24" x14ac:dyDescent="0.25">
      <c r="A61" s="5" t="s">
        <v>173</v>
      </c>
    </row>
    <row r="62" spans="1:24" x14ac:dyDescent="0.25">
      <c r="A62" s="5" t="s">
        <v>174</v>
      </c>
    </row>
    <row r="63" spans="1:24" x14ac:dyDescent="0.25">
      <c r="A63" s="5" t="s">
        <v>175</v>
      </c>
    </row>
    <row r="64" spans="1:24" x14ac:dyDescent="0.25">
      <c r="A64" s="5" t="s">
        <v>176</v>
      </c>
    </row>
    <row r="65" spans="1:83" ht="15.75" x14ac:dyDescent="0.25">
      <c r="A65" s="5" t="s">
        <v>177</v>
      </c>
      <c r="B65" s="3"/>
      <c r="AK65" s="3"/>
    </row>
    <row r="66" spans="1:83" ht="15.75" x14ac:dyDescent="0.25">
      <c r="A66" s="5" t="s">
        <v>178</v>
      </c>
      <c r="B66" s="3"/>
      <c r="AK66" s="3"/>
    </row>
    <row r="67" spans="1:83" x14ac:dyDescent="0.25">
      <c r="A67" s="5" t="s">
        <v>179</v>
      </c>
    </row>
    <row r="68" spans="1:83" x14ac:dyDescent="0.25">
      <c r="A68" s="5" t="s">
        <v>180</v>
      </c>
    </row>
    <row r="69" spans="1:83" x14ac:dyDescent="0.25">
      <c r="A69" s="5" t="s">
        <v>181</v>
      </c>
    </row>
    <row r="70" spans="1:83" x14ac:dyDescent="0.25">
      <c r="A70" s="5" t="s">
        <v>182</v>
      </c>
    </row>
    <row r="71" spans="1:83" x14ac:dyDescent="0.25">
      <c r="A71" s="5" t="s">
        <v>183</v>
      </c>
    </row>
    <row r="72" spans="1:83" x14ac:dyDescent="0.25">
      <c r="A72" s="5" t="s">
        <v>184</v>
      </c>
    </row>
    <row r="73" spans="1:83" x14ac:dyDescent="0.25">
      <c r="A73" s="5" t="s">
        <v>185</v>
      </c>
    </row>
    <row r="74" spans="1:83" x14ac:dyDescent="0.25">
      <c r="A74" s="5" t="s">
        <v>186</v>
      </c>
      <c r="BQ74" s="5">
        <v>1.39</v>
      </c>
      <c r="CC74" s="5">
        <v>1.47</v>
      </c>
    </row>
    <row r="75" spans="1:83" x14ac:dyDescent="0.25">
      <c r="A75" s="5" t="s">
        <v>187</v>
      </c>
    </row>
    <row r="76" spans="1:83" x14ac:dyDescent="0.25">
      <c r="A76" s="5" t="s">
        <v>188</v>
      </c>
      <c r="BR76" s="5">
        <v>1.39</v>
      </c>
      <c r="CE76" s="5">
        <v>1.47</v>
      </c>
    </row>
    <row r="77" spans="1:83" x14ac:dyDescent="0.25">
      <c r="A77" s="5" t="s">
        <v>189</v>
      </c>
    </row>
    <row r="78" spans="1:83" x14ac:dyDescent="0.25">
      <c r="A78" s="5" t="s">
        <v>190</v>
      </c>
    </row>
    <row r="79" spans="1:83" x14ac:dyDescent="0.25">
      <c r="A79" s="5" t="s">
        <v>191</v>
      </c>
    </row>
    <row r="80" spans="1:83" x14ac:dyDescent="0.25">
      <c r="A80" s="5" t="s">
        <v>192</v>
      </c>
    </row>
    <row r="81" spans="1:88" x14ac:dyDescent="0.25">
      <c r="A81" s="5" t="s">
        <v>193</v>
      </c>
      <c r="BM81" s="5">
        <v>1.39</v>
      </c>
      <c r="BU81" s="5">
        <v>1.47</v>
      </c>
    </row>
    <row r="82" spans="1:88" x14ac:dyDescent="0.25">
      <c r="A82" s="5" t="s">
        <v>194</v>
      </c>
      <c r="BO82" s="5">
        <v>1.39</v>
      </c>
      <c r="BX82" s="5">
        <v>1.47</v>
      </c>
    </row>
    <row r="83" spans="1:88" x14ac:dyDescent="0.25">
      <c r="A83" s="5" t="s">
        <v>195</v>
      </c>
      <c r="BP83" s="5">
        <v>1.39</v>
      </c>
      <c r="CB83" s="5">
        <v>1.47</v>
      </c>
    </row>
    <row r="84" spans="1:88" x14ac:dyDescent="0.25">
      <c r="A84" s="5" t="s">
        <v>196</v>
      </c>
    </row>
    <row r="85" spans="1:88" x14ac:dyDescent="0.25">
      <c r="A85" s="5" t="s">
        <v>197</v>
      </c>
    </row>
    <row r="86" spans="1:88" x14ac:dyDescent="0.25">
      <c r="A86" s="5" t="s">
        <v>198</v>
      </c>
      <c r="BS86" s="5">
        <v>1.39</v>
      </c>
      <c r="CG86" s="5">
        <v>1.47</v>
      </c>
    </row>
    <row r="87" spans="1:88" x14ac:dyDescent="0.25">
      <c r="A87" s="5" t="s">
        <v>199</v>
      </c>
      <c r="BT87" s="5">
        <v>1.39</v>
      </c>
      <c r="CJ87" s="5">
        <v>1.47</v>
      </c>
    </row>
    <row r="88" spans="1:88" x14ac:dyDescent="0.25">
      <c r="A88" s="5" t="s">
        <v>200</v>
      </c>
    </row>
    <row r="89" spans="1:88" x14ac:dyDescent="0.25">
      <c r="A89" s="5" t="s">
        <v>201</v>
      </c>
    </row>
    <row r="90" spans="1:88" x14ac:dyDescent="0.25">
      <c r="A90" s="5" t="s">
        <v>202</v>
      </c>
    </row>
    <row r="91" spans="1:88" x14ac:dyDescent="0.25">
      <c r="A91" s="5" t="s">
        <v>203</v>
      </c>
    </row>
    <row r="92" spans="1:88" x14ac:dyDescent="0.25">
      <c r="A92" s="5" t="s">
        <v>204</v>
      </c>
    </row>
    <row r="93" spans="1:88" x14ac:dyDescent="0.25">
      <c r="A93" s="5" t="s">
        <v>205</v>
      </c>
    </row>
    <row r="94" spans="1:88" x14ac:dyDescent="0.25">
      <c r="A94" s="5" t="s">
        <v>206</v>
      </c>
    </row>
    <row r="95" spans="1:88" x14ac:dyDescent="0.25">
      <c r="A95" s="5" t="s">
        <v>207</v>
      </c>
    </row>
    <row r="96" spans="1:88" x14ac:dyDescent="0.25">
      <c r="A96" s="5" t="s">
        <v>208</v>
      </c>
    </row>
    <row r="97" spans="1:1" x14ac:dyDescent="0.25">
      <c r="A97" s="5" t="s">
        <v>209</v>
      </c>
    </row>
    <row r="98" spans="1:1" x14ac:dyDescent="0.25">
      <c r="A98" s="5" t="s">
        <v>210</v>
      </c>
    </row>
    <row r="99" spans="1:1" x14ac:dyDescent="0.25">
      <c r="A99" s="5" t="s">
        <v>211</v>
      </c>
    </row>
    <row r="100" spans="1:1" x14ac:dyDescent="0.25">
      <c r="A100" s="5" t="s">
        <v>212</v>
      </c>
    </row>
    <row r="101" spans="1:1" x14ac:dyDescent="0.25">
      <c r="A101" s="5" t="s">
        <v>213</v>
      </c>
    </row>
    <row r="102" spans="1:1" x14ac:dyDescent="0.25">
      <c r="A102" s="5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6" workbookViewId="0">
      <selection activeCell="B47" sqref="B47"/>
    </sheetView>
  </sheetViews>
  <sheetFormatPr defaultRowHeight="15" x14ac:dyDescent="0.25"/>
  <cols>
    <col min="1" max="1" width="46.42578125" style="5" bestFit="1" customWidth="1"/>
    <col min="2" max="2" width="19.7109375" style="13" customWidth="1"/>
    <col min="3" max="3" width="18.28515625" style="5" customWidth="1"/>
    <col min="4" max="4" width="14.85546875" style="5" customWidth="1"/>
    <col min="5" max="5" width="12.5703125" style="5" customWidth="1"/>
    <col min="6" max="6" width="13.5703125" style="5" customWidth="1"/>
    <col min="7" max="16384" width="9.140625" style="5"/>
  </cols>
  <sheetData>
    <row r="1" spans="1:6" x14ac:dyDescent="0.25">
      <c r="B1" s="12" t="s">
        <v>37</v>
      </c>
      <c r="C1" s="8"/>
      <c r="D1" s="8"/>
      <c r="E1" s="8"/>
      <c r="F1" s="8"/>
    </row>
    <row r="2" spans="1:6" x14ac:dyDescent="0.25">
      <c r="A2" s="9" t="s">
        <v>6</v>
      </c>
    </row>
    <row r="3" spans="1:6" x14ac:dyDescent="0.25">
      <c r="A3" s="9" t="s">
        <v>7</v>
      </c>
    </row>
    <row r="4" spans="1:6" x14ac:dyDescent="0.25">
      <c r="A4" s="9" t="s">
        <v>8</v>
      </c>
    </row>
    <row r="5" spans="1:6" x14ac:dyDescent="0.25">
      <c r="A5" s="9" t="s">
        <v>9</v>
      </c>
    </row>
    <row r="6" spans="1:6" x14ac:dyDescent="0.25">
      <c r="A6" s="9" t="s">
        <v>10</v>
      </c>
    </row>
    <row r="7" spans="1:6" x14ac:dyDescent="0.25">
      <c r="A7" s="9" t="s">
        <v>11</v>
      </c>
    </row>
    <row r="8" spans="1:6" x14ac:dyDescent="0.25">
      <c r="A8" s="9" t="s">
        <v>12</v>
      </c>
    </row>
    <row r="9" spans="1:6" x14ac:dyDescent="0.25">
      <c r="A9" s="9" t="s">
        <v>13</v>
      </c>
    </row>
    <row r="10" spans="1:6" x14ac:dyDescent="0.25">
      <c r="A10" s="9" t="s">
        <v>14</v>
      </c>
    </row>
    <row r="11" spans="1:6" x14ac:dyDescent="0.25">
      <c r="A11" s="9" t="s">
        <v>15</v>
      </c>
    </row>
    <row r="12" spans="1:6" x14ac:dyDescent="0.25">
      <c r="A12" s="9" t="s">
        <v>16</v>
      </c>
    </row>
    <row r="13" spans="1:6" x14ac:dyDescent="0.25">
      <c r="A13" s="9" t="s">
        <v>17</v>
      </c>
    </row>
    <row r="14" spans="1:6" x14ac:dyDescent="0.25">
      <c r="A14" s="9" t="s">
        <v>18</v>
      </c>
    </row>
    <row r="15" spans="1:6" x14ac:dyDescent="0.25">
      <c r="A15" s="9" t="s">
        <v>19</v>
      </c>
    </row>
    <row r="16" spans="1:6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23</v>
      </c>
    </row>
    <row r="20" spans="1:1" x14ac:dyDescent="0.25">
      <c r="A20" s="9" t="s">
        <v>24</v>
      </c>
    </row>
    <row r="21" spans="1:1" x14ac:dyDescent="0.25">
      <c r="A21" s="9" t="s">
        <v>25</v>
      </c>
    </row>
    <row r="22" spans="1:1" x14ac:dyDescent="0.25">
      <c r="A22" s="9" t="s">
        <v>26</v>
      </c>
    </row>
    <row r="23" spans="1:1" x14ac:dyDescent="0.25">
      <c r="A23" s="9" t="s">
        <v>27</v>
      </c>
    </row>
    <row r="24" spans="1:1" x14ac:dyDescent="0.25">
      <c r="A24" t="s">
        <v>28</v>
      </c>
    </row>
    <row r="25" spans="1:1" x14ac:dyDescent="0.25">
      <c r="A25" s="9" t="s">
        <v>29</v>
      </c>
    </row>
    <row r="26" spans="1:1" x14ac:dyDescent="0.25">
      <c r="A26" s="9" t="s">
        <v>30</v>
      </c>
    </row>
    <row r="27" spans="1:1" x14ac:dyDescent="0.25">
      <c r="A27" s="9" t="s">
        <v>31</v>
      </c>
    </row>
    <row r="28" spans="1:1" x14ac:dyDescent="0.25">
      <c r="A28" s="9" t="s">
        <v>32</v>
      </c>
    </row>
    <row r="29" spans="1:1" x14ac:dyDescent="0.25">
      <c r="A29" s="9" t="s">
        <v>33</v>
      </c>
    </row>
    <row r="30" spans="1:1" x14ac:dyDescent="0.25">
      <c r="A30" s="9" t="s">
        <v>34</v>
      </c>
    </row>
    <row r="31" spans="1:1" x14ac:dyDescent="0.25">
      <c r="A31" s="9" t="s">
        <v>35</v>
      </c>
    </row>
    <row r="32" spans="1:1" x14ac:dyDescent="0.25">
      <c r="A32" s="9" t="s">
        <v>36</v>
      </c>
    </row>
    <row r="33" spans="1:1" x14ac:dyDescent="0.25">
      <c r="A33" s="5" t="s">
        <v>42</v>
      </c>
    </row>
    <row r="34" spans="1:1" x14ac:dyDescent="0.25">
      <c r="A34" s="5" t="s">
        <v>43</v>
      </c>
    </row>
    <row r="35" spans="1:1" x14ac:dyDescent="0.25">
      <c r="A35" s="5" t="s">
        <v>44</v>
      </c>
    </row>
    <row r="36" spans="1:1" x14ac:dyDescent="0.25">
      <c r="A36" s="5" t="s">
        <v>45</v>
      </c>
    </row>
    <row r="37" spans="1:1" x14ac:dyDescent="0.25">
      <c r="A37" s="5" t="s">
        <v>46</v>
      </c>
    </row>
    <row r="38" spans="1:1" x14ac:dyDescent="0.25">
      <c r="A38" s="5" t="s">
        <v>47</v>
      </c>
    </row>
    <row r="39" spans="1:1" x14ac:dyDescent="0.25">
      <c r="A39" s="5" t="s">
        <v>48</v>
      </c>
    </row>
    <row r="40" spans="1:1" x14ac:dyDescent="0.25">
      <c r="A40" s="5" t="s">
        <v>49</v>
      </c>
    </row>
    <row r="41" spans="1:1" x14ac:dyDescent="0.25">
      <c r="A41" s="5" t="s">
        <v>50</v>
      </c>
    </row>
    <row r="42" spans="1:1" x14ac:dyDescent="0.25">
      <c r="A42" s="5" t="s">
        <v>51</v>
      </c>
    </row>
    <row r="43" spans="1:1" x14ac:dyDescent="0.25">
      <c r="A43" s="5" t="s">
        <v>52</v>
      </c>
    </row>
    <row r="44" spans="1:1" x14ac:dyDescent="0.25">
      <c r="A44" s="5" t="s">
        <v>53</v>
      </c>
    </row>
    <row r="45" spans="1:1" x14ac:dyDescent="0.25">
      <c r="A45" s="5" t="s">
        <v>54</v>
      </c>
    </row>
    <row r="46" spans="1:1" x14ac:dyDescent="0.25">
      <c r="A46" s="5" t="s">
        <v>55</v>
      </c>
    </row>
    <row r="47" spans="1:1" x14ac:dyDescent="0.25">
      <c r="A47" s="5" t="s">
        <v>56</v>
      </c>
    </row>
    <row r="48" spans="1:1" x14ac:dyDescent="0.25">
      <c r="A48" s="5" t="s">
        <v>57</v>
      </c>
    </row>
    <row r="49" spans="1:1" x14ac:dyDescent="0.25">
      <c r="A49" s="5" t="s">
        <v>58</v>
      </c>
    </row>
    <row r="50" spans="1:1" x14ac:dyDescent="0.25">
      <c r="A50" s="5" t="s">
        <v>59</v>
      </c>
    </row>
    <row r="51" spans="1:1" x14ac:dyDescent="0.25">
      <c r="A51" s="5" t="s">
        <v>60</v>
      </c>
    </row>
    <row r="52" spans="1:1" x14ac:dyDescent="0.25">
      <c r="A52" s="9" t="s">
        <v>61</v>
      </c>
    </row>
    <row r="53" spans="1:1" x14ac:dyDescent="0.25">
      <c r="A53" s="9" t="s">
        <v>62</v>
      </c>
    </row>
    <row r="54" spans="1:1" x14ac:dyDescent="0.25">
      <c r="A54" s="9" t="s">
        <v>63</v>
      </c>
    </row>
    <row r="55" spans="1:1" x14ac:dyDescent="0.25">
      <c r="A55" s="9" t="s">
        <v>64</v>
      </c>
    </row>
    <row r="56" spans="1:1" x14ac:dyDescent="0.25">
      <c r="A56" s="9" t="s">
        <v>65</v>
      </c>
    </row>
    <row r="57" spans="1:1" x14ac:dyDescent="0.25">
      <c r="A57" s="9" t="s">
        <v>66</v>
      </c>
    </row>
    <row r="58" spans="1:1" x14ac:dyDescent="0.25">
      <c r="A58" s="9" t="s">
        <v>67</v>
      </c>
    </row>
    <row r="59" spans="1:1" x14ac:dyDescent="0.25">
      <c r="A59" s="9" t="s">
        <v>68</v>
      </c>
    </row>
    <row r="60" spans="1:1" x14ac:dyDescent="0.25">
      <c r="A60" s="9" t="s">
        <v>69</v>
      </c>
    </row>
    <row r="61" spans="1:1" x14ac:dyDescent="0.25">
      <c r="A61" s="5" t="s">
        <v>70</v>
      </c>
    </row>
    <row r="62" spans="1:1" x14ac:dyDescent="0.25">
      <c r="A62" s="5" t="s">
        <v>71</v>
      </c>
    </row>
    <row r="63" spans="1:1" x14ac:dyDescent="0.25">
      <c r="A63" s="5" t="s">
        <v>72</v>
      </c>
    </row>
    <row r="64" spans="1:1" x14ac:dyDescent="0.25">
      <c r="A64" s="5" t="s">
        <v>73</v>
      </c>
    </row>
    <row r="65" spans="1:1" x14ac:dyDescent="0.25">
      <c r="A65" s="5" t="s">
        <v>74</v>
      </c>
    </row>
    <row r="66" spans="1:1" x14ac:dyDescent="0.25">
      <c r="A66" s="5" t="s">
        <v>75</v>
      </c>
    </row>
    <row r="67" spans="1:1" x14ac:dyDescent="0.25">
      <c r="A67" s="5" t="s">
        <v>76</v>
      </c>
    </row>
    <row r="68" spans="1:1" x14ac:dyDescent="0.25">
      <c r="A68" s="5" t="s">
        <v>77</v>
      </c>
    </row>
    <row r="69" spans="1:1" x14ac:dyDescent="0.25">
      <c r="A69" s="5" t="s">
        <v>78</v>
      </c>
    </row>
    <row r="70" spans="1:1" x14ac:dyDescent="0.25">
      <c r="A70" s="5" t="s">
        <v>79</v>
      </c>
    </row>
    <row r="71" spans="1:1" x14ac:dyDescent="0.25">
      <c r="A71" s="5" t="s">
        <v>80</v>
      </c>
    </row>
    <row r="72" spans="1:1" x14ac:dyDescent="0.25">
      <c r="A72" s="5" t="s">
        <v>81</v>
      </c>
    </row>
    <row r="73" spans="1:1" x14ac:dyDescent="0.25">
      <c r="A73" s="5" t="s">
        <v>82</v>
      </c>
    </row>
    <row r="74" spans="1:1" x14ac:dyDescent="0.25">
      <c r="A74" s="5" t="s">
        <v>83</v>
      </c>
    </row>
    <row r="75" spans="1:1" x14ac:dyDescent="0.25">
      <c r="A75" s="5" t="s">
        <v>84</v>
      </c>
    </row>
    <row r="76" spans="1:1" x14ac:dyDescent="0.25">
      <c r="A76" s="5" t="s">
        <v>85</v>
      </c>
    </row>
    <row r="77" spans="1:1" x14ac:dyDescent="0.25">
      <c r="A77" s="5" t="s">
        <v>86</v>
      </c>
    </row>
    <row r="78" spans="1:1" x14ac:dyDescent="0.25">
      <c r="A78" s="5" t="s">
        <v>87</v>
      </c>
    </row>
    <row r="79" spans="1:1" x14ac:dyDescent="0.25">
      <c r="A79" s="5" t="s">
        <v>88</v>
      </c>
    </row>
    <row r="80" spans="1:1" x14ac:dyDescent="0.25">
      <c r="A80" s="5" t="s">
        <v>89</v>
      </c>
    </row>
    <row r="81" spans="1:1" x14ac:dyDescent="0.25">
      <c r="A81" s="5" t="s">
        <v>90</v>
      </c>
    </row>
    <row r="82" spans="1:1" x14ac:dyDescent="0.25">
      <c r="A82" s="5" t="s">
        <v>91</v>
      </c>
    </row>
    <row r="83" spans="1:1" x14ac:dyDescent="0.25">
      <c r="A83" s="5" t="s">
        <v>92</v>
      </c>
    </row>
    <row r="84" spans="1:1" x14ac:dyDescent="0.25">
      <c r="A84" s="5" t="s">
        <v>93</v>
      </c>
    </row>
    <row r="85" spans="1:1" x14ac:dyDescent="0.25">
      <c r="A85" s="5" t="s">
        <v>94</v>
      </c>
    </row>
    <row r="86" spans="1:1" x14ac:dyDescent="0.25">
      <c r="A86" s="5" t="s">
        <v>95</v>
      </c>
    </row>
    <row r="87" spans="1:1" x14ac:dyDescent="0.25">
      <c r="A87" s="5" t="s">
        <v>96</v>
      </c>
    </row>
    <row r="88" spans="1:1" x14ac:dyDescent="0.25">
      <c r="A88" s="5" t="s">
        <v>97</v>
      </c>
    </row>
    <row r="89" spans="1:1" x14ac:dyDescent="0.25">
      <c r="A89" s="5" t="s">
        <v>98</v>
      </c>
    </row>
    <row r="90" spans="1:1" x14ac:dyDescent="0.25">
      <c r="A90" s="5" t="s">
        <v>99</v>
      </c>
    </row>
    <row r="91" spans="1:1" x14ac:dyDescent="0.25">
      <c r="A91" s="5" t="s">
        <v>100</v>
      </c>
    </row>
    <row r="92" spans="1:1" x14ac:dyDescent="0.25">
      <c r="A92" s="5" t="s">
        <v>101</v>
      </c>
    </row>
    <row r="93" spans="1:1" x14ac:dyDescent="0.25">
      <c r="A93" s="5" t="s">
        <v>102</v>
      </c>
    </row>
    <row r="94" spans="1:1" x14ac:dyDescent="0.25">
      <c r="A94" s="5" t="s">
        <v>103</v>
      </c>
    </row>
    <row r="95" spans="1:1" x14ac:dyDescent="0.25">
      <c r="A95" s="5" t="s">
        <v>104</v>
      </c>
    </row>
    <row r="96" spans="1:1" x14ac:dyDescent="0.25">
      <c r="A96" s="5" t="s">
        <v>105</v>
      </c>
    </row>
    <row r="97" spans="1:3" x14ac:dyDescent="0.25">
      <c r="A97" s="5" t="s">
        <v>106</v>
      </c>
    </row>
    <row r="98" spans="1:3" x14ac:dyDescent="0.25">
      <c r="A98" s="5" t="s">
        <v>107</v>
      </c>
    </row>
    <row r="99" spans="1:3" x14ac:dyDescent="0.25">
      <c r="A99" s="5" t="s">
        <v>108</v>
      </c>
    </row>
    <row r="100" spans="1:3" x14ac:dyDescent="0.25">
      <c r="A100" s="5" t="s">
        <v>109</v>
      </c>
      <c r="B100" s="13">
        <v>154</v>
      </c>
      <c r="C100" s="5">
        <v>154</v>
      </c>
    </row>
    <row r="101" spans="1:3" x14ac:dyDescent="0.25">
      <c r="A101" s="5" t="s">
        <v>110</v>
      </c>
    </row>
    <row r="102" spans="1:3" x14ac:dyDescent="0.25">
      <c r="A102" s="5" t="s">
        <v>111</v>
      </c>
    </row>
    <row r="103" spans="1:3" x14ac:dyDescent="0.25">
      <c r="A103" s="5" t="s">
        <v>112</v>
      </c>
    </row>
    <row r="104" spans="1:3" x14ac:dyDescent="0.25">
      <c r="A104" s="5" t="s">
        <v>113</v>
      </c>
    </row>
    <row r="105" spans="1:3" x14ac:dyDescent="0.25">
      <c r="A105" s="9" t="s">
        <v>215</v>
      </c>
    </row>
    <row r="106" spans="1:3" x14ac:dyDescent="0.25">
      <c r="A106" s="9" t="s">
        <v>216</v>
      </c>
    </row>
    <row r="107" spans="1:3" x14ac:dyDescent="0.25">
      <c r="A107" s="9" t="s">
        <v>217</v>
      </c>
    </row>
    <row r="108" spans="1:3" x14ac:dyDescent="0.25">
      <c r="A108" s="9" t="s">
        <v>218</v>
      </c>
    </row>
    <row r="109" spans="1:3" x14ac:dyDescent="0.25">
      <c r="A109" s="9" t="s">
        <v>219</v>
      </c>
    </row>
    <row r="110" spans="1:3" x14ac:dyDescent="0.25">
      <c r="A110" s="9" t="s">
        <v>220</v>
      </c>
    </row>
    <row r="111" spans="1:3" x14ac:dyDescent="0.25">
      <c r="A111" s="9" t="s">
        <v>221</v>
      </c>
    </row>
    <row r="112" spans="1:3" x14ac:dyDescent="0.25">
      <c r="A112" s="9" t="s">
        <v>222</v>
      </c>
    </row>
    <row r="113" spans="1:1" x14ac:dyDescent="0.25">
      <c r="A113" s="9" t="s">
        <v>223</v>
      </c>
    </row>
    <row r="114" spans="1:1" x14ac:dyDescent="0.25">
      <c r="A114" s="9" t="s">
        <v>224</v>
      </c>
    </row>
    <row r="115" spans="1:1" x14ac:dyDescent="0.25">
      <c r="A115" s="9" t="s">
        <v>225</v>
      </c>
    </row>
    <row r="116" spans="1:1" x14ac:dyDescent="0.25">
      <c r="A116" s="9" t="s">
        <v>226</v>
      </c>
    </row>
    <row r="117" spans="1:1" x14ac:dyDescent="0.25">
      <c r="A117" s="9" t="s">
        <v>227</v>
      </c>
    </row>
    <row r="118" spans="1:1" x14ac:dyDescent="0.25">
      <c r="A118" s="9" t="s">
        <v>228</v>
      </c>
    </row>
    <row r="119" spans="1:1" x14ac:dyDescent="0.25">
      <c r="A119" s="9" t="s">
        <v>229</v>
      </c>
    </row>
    <row r="120" spans="1:1" x14ac:dyDescent="0.25">
      <c r="A120" s="9" t="s">
        <v>230</v>
      </c>
    </row>
    <row r="121" spans="1:1" x14ac:dyDescent="0.25">
      <c r="A121" s="9" t="s">
        <v>231</v>
      </c>
    </row>
    <row r="122" spans="1:1" x14ac:dyDescent="0.25">
      <c r="A122" s="9" t="s">
        <v>232</v>
      </c>
    </row>
    <row r="123" spans="1:1" x14ac:dyDescent="0.25">
      <c r="A123" s="9" t="s">
        <v>233</v>
      </c>
    </row>
    <row r="124" spans="1:1" x14ac:dyDescent="0.25">
      <c r="A124" s="9" t="s">
        <v>234</v>
      </c>
    </row>
    <row r="125" spans="1:1" x14ac:dyDescent="0.25">
      <c r="A125" s="9" t="s">
        <v>235</v>
      </c>
    </row>
    <row r="126" spans="1:1" x14ac:dyDescent="0.25">
      <c r="A126" s="9" t="s">
        <v>236</v>
      </c>
    </row>
    <row r="127" spans="1:1" x14ac:dyDescent="0.25">
      <c r="A127" s="9" t="s">
        <v>237</v>
      </c>
    </row>
    <row r="128" spans="1:1" x14ac:dyDescent="0.25">
      <c r="A128" s="9" t="s">
        <v>238</v>
      </c>
    </row>
    <row r="129" spans="1:1" x14ac:dyDescent="0.25">
      <c r="A129" s="9" t="s">
        <v>239</v>
      </c>
    </row>
    <row r="130" spans="1:1" x14ac:dyDescent="0.25">
      <c r="A130" s="9" t="s">
        <v>240</v>
      </c>
    </row>
    <row r="131" spans="1:1" x14ac:dyDescent="0.25">
      <c r="A131" s="9" t="s">
        <v>241</v>
      </c>
    </row>
    <row r="132" spans="1:1" x14ac:dyDescent="0.25">
      <c r="A132" s="9" t="s">
        <v>242</v>
      </c>
    </row>
    <row r="133" spans="1:1" x14ac:dyDescent="0.25">
      <c r="A133" s="9" t="s">
        <v>243</v>
      </c>
    </row>
    <row r="134" spans="1:1" x14ac:dyDescent="0.25">
      <c r="A134" s="9" t="s">
        <v>244</v>
      </c>
    </row>
    <row r="135" spans="1:1" x14ac:dyDescent="0.25">
      <c r="A135" s="9" t="s">
        <v>245</v>
      </c>
    </row>
    <row r="136" spans="1:1" x14ac:dyDescent="0.25">
      <c r="A136" s="9" t="s">
        <v>246</v>
      </c>
    </row>
    <row r="137" spans="1:1" x14ac:dyDescent="0.25">
      <c r="A137" s="9" t="s">
        <v>247</v>
      </c>
    </row>
    <row r="138" spans="1:1" x14ac:dyDescent="0.25">
      <c r="A138" s="9" t="s">
        <v>248</v>
      </c>
    </row>
    <row r="139" spans="1:1" x14ac:dyDescent="0.25">
      <c r="A139" s="9" t="s">
        <v>249</v>
      </c>
    </row>
    <row r="140" spans="1:1" x14ac:dyDescent="0.25">
      <c r="A140" s="9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Производственное задание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2016-02-24T14:17:03Z</dcterms:created>
  <dcterms:modified xsi:type="dcterms:W3CDTF">2024-05-22T11:47:29Z</dcterms:modified>
</cp:coreProperties>
</file>