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2260" windowHeight="12645" activeTab="2"/>
  </bookViews>
  <sheets>
    <sheet name="Исходные" sheetId="1" r:id="rId1"/>
    <sheet name="Запрос" sheetId="2" r:id="rId2"/>
    <sheet name="Нужная сводная" sheetId="3" r:id="rId3"/>
  </sheets>
  <definedNames>
    <definedName name="ExternalData_1" localSheetId="1" hidden="1">Запрос!$A$1:$G$46</definedName>
  </definedNames>
  <calcPr calcId="162913"/>
  <pivotCaches>
    <pivotCache cacheId="2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 l="1"/>
  <c r="J16" i="3"/>
  <c r="J15" i="3"/>
  <c r="G18" i="3"/>
  <c r="G17" i="3"/>
  <c r="G15" i="3"/>
  <c r="D16" i="3"/>
  <c r="D17" i="3"/>
  <c r="D18" i="3"/>
  <c r="D15" i="3"/>
</calcChain>
</file>

<file path=xl/connections.xml><?xml version="1.0" encoding="utf-8"?>
<connections xmlns="http://schemas.openxmlformats.org/spreadsheetml/2006/main">
  <connection id="1" keepAlive="1" name="Запрос — Таблица1" description="Соединение с запросом &quot;Таблица1&quot; в книге." type="5" refreshedVersion="6" background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<sst xmlns="http://schemas.openxmlformats.org/spreadsheetml/2006/main" count="135" uniqueCount="26">
  <si>
    <t>Продукт</t>
  </si>
  <si>
    <t>Количество</t>
  </si>
  <si>
    <t>Цена за единицу</t>
  </si>
  <si>
    <t>Яблоки</t>
  </si>
  <si>
    <t>Груши</t>
  </si>
  <si>
    <t>Бананы</t>
  </si>
  <si>
    <t>Сливы</t>
  </si>
  <si>
    <t>Мандарины</t>
  </si>
  <si>
    <t>Киви</t>
  </si>
  <si>
    <t>Названия строк</t>
  </si>
  <si>
    <t>Общий итог</t>
  </si>
  <si>
    <t>Сумма продаж</t>
  </si>
  <si>
    <t>Сумма продаж яблок</t>
  </si>
  <si>
    <t>Дата</t>
  </si>
  <si>
    <t>2022</t>
  </si>
  <si>
    <t>2023</t>
  </si>
  <si>
    <t>2024</t>
  </si>
  <si>
    <t>мар</t>
  </si>
  <si>
    <t>апр</t>
  </si>
  <si>
    <t>май</t>
  </si>
  <si>
    <t>Названия столбцов</t>
  </si>
  <si>
    <t>Общая выручка</t>
  </si>
  <si>
    <t>Выручка от яблок</t>
  </si>
  <si>
    <t>Какая сводная получается</t>
  </si>
  <si>
    <t>Какая сводная нужна</t>
  </si>
  <si>
    <t>Доля выручки от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</si>
</sst>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2" borderId="2" xfId="0" applyNumberFormat="1" applyFont="1" applyFill="1" applyBorder="1"/>
    <xf numFmtId="14" fontId="0" fillId="0" borderId="0" xfId="1" applyNumberFormat="1" applyFont="1"/>
    <xf numFmtId="0" fontId="2" fillId="2" borderId="0" xfId="0" applyFont="1" applyFill="1"/>
    <xf numFmtId="9" fontId="0" fillId="0" borderId="0" xfId="2" applyFont="1"/>
    <xf numFmtId="9" fontId="2" fillId="2" borderId="2" xfId="2" applyFont="1" applyFill="1" applyBorder="1"/>
    <xf numFmtId="0" fontId="2" fillId="2" borderId="1" xfId="0" applyFont="1" applyFill="1" applyBorder="1" applyAlignment="1">
      <alignment wrapText="1"/>
    </xf>
    <xf numFmtId="0" fontId="3" fillId="0" borderId="0" xfId="0" applyFont="1"/>
  </cellXfs>
  <cellStyles count="3">
    <cellStyle name="Обычный" xfId="0" builtinId="0"/>
    <cellStyle name="Процентный" xfId="2" builtinId="5"/>
    <cellStyle name="Финансовый" xfId="1" builtinId="3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417.54712048611" createdVersion="6" refreshedVersion="6" minRefreshableVersion="3" recordCount="45">
  <cacheSource type="worksheet">
    <worksheetSource name="Таблица1_2"/>
  </cacheSource>
  <cacheFields count="9">
    <cacheField name="Дата" numFmtId="14">
      <sharedItems containsSemiMixedTypes="0" containsNonDate="0" containsDate="1" containsString="0" minDate="2022-03-01T00:00:00" maxDate="2024-04-03T00:00:00" count="10">
        <d v="2022-03-01T00:00:00"/>
        <d v="2022-03-03T00:00:00"/>
        <d v="2022-04-02T00:00:00"/>
        <d v="2022-04-03T00:00:00"/>
        <d v="2022-05-02T00:00:00"/>
        <d v="2023-03-01T00:00:00"/>
        <d v="2023-03-02T00:00:00"/>
        <d v="2023-05-02T00:00:00"/>
        <d v="2024-03-03T00:00:00"/>
        <d v="2024-04-02T00:00:00"/>
      </sharedItems>
      <fieldGroup par="8" base="0">
        <rangePr groupBy="months" startDate="2022-03-01T00:00:00" endDate="2024-04-03T00:00:00"/>
        <groupItems count="14">
          <s v="&lt;01.03.202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3.04.2024"/>
        </groupItems>
      </fieldGroup>
    </cacheField>
    <cacheField name="Продукт" numFmtId="0">
      <sharedItems/>
    </cacheField>
    <cacheField name="Количество" numFmtId="0">
      <sharedItems containsSemiMixedTypes="0" containsString="0" containsNumber="1" containsInteger="1" minValue="1" maxValue="10"/>
    </cacheField>
    <cacheField name="Цена за единицу" numFmtId="0">
      <sharedItems containsSemiMixedTypes="0" containsString="0" containsNumber="1" containsInteger="1" minValue="250" maxValue="500"/>
    </cacheField>
    <cacheField name="Яблоки" numFmtId="0">
      <sharedItems containsSemiMixedTypes="0" containsString="0" containsNumber="1" containsInteger="1" minValue="0" maxValue="10"/>
    </cacheField>
    <cacheField name="Сумма продаж" numFmtId="0">
      <sharedItems containsSemiMixedTypes="0" containsString="0" containsNumber="1" containsInteger="1" minValue="297" maxValue="5000"/>
    </cacheField>
    <cacheField name="Сумма продаж яблок" numFmtId="0">
      <sharedItems containsSemiMixedTypes="0" containsString="0" containsNumber="1" containsInteger="1" minValue="0" maxValue="3250"/>
    </cacheField>
    <cacheField name="Кварталы" numFmtId="0" databaseField="0">
      <fieldGroup base="0">
        <rangePr groupBy="quarters" startDate="2022-03-01T00:00:00" endDate="2024-04-03T00:00:00"/>
        <groupItems count="6">
          <s v="&lt;01.03.2022"/>
          <s v="Кв-л1"/>
          <s v="Кв-л2"/>
          <s v="Кв-л3"/>
          <s v="Кв-л4"/>
          <s v="&gt;03.04.2024"/>
        </groupItems>
      </fieldGroup>
    </cacheField>
    <cacheField name="Годы" numFmtId="0" databaseField="0">
      <fieldGroup base="0">
        <rangePr groupBy="years" startDate="2022-03-01T00:00:00" endDate="2024-04-03T00:00:00"/>
        <groupItems count="5">
          <s v="&lt;01.03.2022"/>
          <s v="2022"/>
          <s v="2023"/>
          <s v="2024"/>
          <s v="&gt;03.04.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">
  <r>
    <x v="0"/>
    <s v="Яблоки"/>
    <n v="8"/>
    <n v="325"/>
    <n v="8"/>
    <n v="2600"/>
    <n v="2600"/>
  </r>
  <r>
    <x v="0"/>
    <s v="Груши"/>
    <n v="10"/>
    <n v="297"/>
    <n v="0"/>
    <n v="2970"/>
    <n v="0"/>
  </r>
  <r>
    <x v="0"/>
    <s v="Бананы"/>
    <n v="4"/>
    <n v="500"/>
    <n v="0"/>
    <n v="2000"/>
    <n v="0"/>
  </r>
  <r>
    <x v="0"/>
    <s v="Сливы"/>
    <n v="10"/>
    <n v="271"/>
    <n v="0"/>
    <n v="2710"/>
    <n v="0"/>
  </r>
  <r>
    <x v="0"/>
    <s v="Яблоки"/>
    <n v="1"/>
    <n v="325"/>
    <n v="1"/>
    <n v="325"/>
    <n v="325"/>
  </r>
  <r>
    <x v="0"/>
    <s v="Груши"/>
    <n v="1"/>
    <n v="297"/>
    <n v="0"/>
    <n v="297"/>
    <n v="0"/>
  </r>
  <r>
    <x v="0"/>
    <s v="Яблоки"/>
    <n v="8"/>
    <n v="325"/>
    <n v="8"/>
    <n v="2600"/>
    <n v="2600"/>
  </r>
  <r>
    <x v="0"/>
    <s v="Груши"/>
    <n v="7"/>
    <n v="297"/>
    <n v="0"/>
    <n v="2079"/>
    <n v="0"/>
  </r>
  <r>
    <x v="1"/>
    <s v="Мандарины"/>
    <n v="4"/>
    <n v="250"/>
    <n v="0"/>
    <n v="1000"/>
    <n v="0"/>
  </r>
  <r>
    <x v="1"/>
    <s v="Киви"/>
    <n v="5"/>
    <n v="400"/>
    <n v="0"/>
    <n v="2000"/>
    <n v="0"/>
  </r>
  <r>
    <x v="1"/>
    <s v="Яблоки"/>
    <n v="5"/>
    <n v="325"/>
    <n v="5"/>
    <n v="1625"/>
    <n v="1625"/>
  </r>
  <r>
    <x v="1"/>
    <s v="Груши"/>
    <n v="1"/>
    <n v="297"/>
    <n v="0"/>
    <n v="297"/>
    <n v="0"/>
  </r>
  <r>
    <x v="2"/>
    <s v="Киви"/>
    <n v="4"/>
    <n v="400"/>
    <n v="0"/>
    <n v="1600"/>
    <n v="0"/>
  </r>
  <r>
    <x v="2"/>
    <s v="Яблоки"/>
    <n v="4"/>
    <n v="325"/>
    <n v="4"/>
    <n v="1300"/>
    <n v="1300"/>
  </r>
  <r>
    <x v="2"/>
    <s v="Груши"/>
    <n v="8"/>
    <n v="297"/>
    <n v="0"/>
    <n v="2376"/>
    <n v="0"/>
  </r>
  <r>
    <x v="2"/>
    <s v="Бананы"/>
    <n v="1"/>
    <n v="500"/>
    <n v="0"/>
    <n v="500"/>
    <n v="0"/>
  </r>
  <r>
    <x v="2"/>
    <s v="Сливы"/>
    <n v="2"/>
    <n v="271"/>
    <n v="0"/>
    <n v="542"/>
    <n v="0"/>
  </r>
  <r>
    <x v="3"/>
    <s v="Мандарины"/>
    <n v="3"/>
    <n v="250"/>
    <n v="0"/>
    <n v="750"/>
    <n v="0"/>
  </r>
  <r>
    <x v="3"/>
    <s v="Сливы"/>
    <n v="10"/>
    <n v="271"/>
    <n v="0"/>
    <n v="2710"/>
    <n v="0"/>
  </r>
  <r>
    <x v="3"/>
    <s v="Яблоки"/>
    <n v="7"/>
    <n v="325"/>
    <n v="7"/>
    <n v="2275"/>
    <n v="2275"/>
  </r>
  <r>
    <x v="3"/>
    <s v="Груши"/>
    <n v="4"/>
    <n v="297"/>
    <n v="0"/>
    <n v="1188"/>
    <n v="0"/>
  </r>
  <r>
    <x v="3"/>
    <s v="Яблоки"/>
    <n v="5"/>
    <n v="325"/>
    <n v="5"/>
    <n v="1625"/>
    <n v="1625"/>
  </r>
  <r>
    <x v="4"/>
    <s v="Яблоки"/>
    <n v="10"/>
    <n v="325"/>
    <n v="10"/>
    <n v="3250"/>
    <n v="3250"/>
  </r>
  <r>
    <x v="4"/>
    <s v="Мандарины"/>
    <n v="3"/>
    <n v="250"/>
    <n v="0"/>
    <n v="750"/>
    <n v="0"/>
  </r>
  <r>
    <x v="4"/>
    <s v="Киви"/>
    <n v="10"/>
    <n v="400"/>
    <n v="0"/>
    <n v="4000"/>
    <n v="0"/>
  </r>
  <r>
    <x v="4"/>
    <s v="Яблоки"/>
    <n v="9"/>
    <n v="325"/>
    <n v="9"/>
    <n v="2925"/>
    <n v="2925"/>
  </r>
  <r>
    <x v="4"/>
    <s v="Груши"/>
    <n v="10"/>
    <n v="297"/>
    <n v="0"/>
    <n v="2970"/>
    <n v="0"/>
  </r>
  <r>
    <x v="4"/>
    <s v="Бананы"/>
    <n v="4"/>
    <n v="500"/>
    <n v="0"/>
    <n v="2000"/>
    <n v="0"/>
  </r>
  <r>
    <x v="4"/>
    <s v="Сливы"/>
    <n v="4"/>
    <n v="271"/>
    <n v="0"/>
    <n v="1084"/>
    <n v="0"/>
  </r>
  <r>
    <x v="5"/>
    <s v="Бананы"/>
    <n v="4"/>
    <n v="500"/>
    <n v="0"/>
    <n v="2000"/>
    <n v="0"/>
  </r>
  <r>
    <x v="5"/>
    <s v="Сливы"/>
    <n v="4"/>
    <n v="271"/>
    <n v="0"/>
    <n v="1084"/>
    <n v="0"/>
  </r>
  <r>
    <x v="5"/>
    <s v="Мандарины"/>
    <n v="8"/>
    <n v="250"/>
    <n v="0"/>
    <n v="2000"/>
    <n v="0"/>
  </r>
  <r>
    <x v="6"/>
    <s v="Киви"/>
    <n v="1"/>
    <n v="400"/>
    <n v="0"/>
    <n v="400"/>
    <n v="0"/>
  </r>
  <r>
    <x v="7"/>
    <s v="Яблоки"/>
    <n v="2"/>
    <n v="325"/>
    <n v="2"/>
    <n v="650"/>
    <n v="650"/>
  </r>
  <r>
    <x v="7"/>
    <s v="Груши"/>
    <n v="3"/>
    <n v="297"/>
    <n v="0"/>
    <n v="891"/>
    <n v="0"/>
  </r>
  <r>
    <x v="7"/>
    <s v="Бананы"/>
    <n v="10"/>
    <n v="500"/>
    <n v="0"/>
    <n v="5000"/>
    <n v="0"/>
  </r>
  <r>
    <x v="8"/>
    <s v="Бананы"/>
    <n v="9"/>
    <n v="500"/>
    <n v="0"/>
    <n v="4500"/>
    <n v="0"/>
  </r>
  <r>
    <x v="8"/>
    <s v="Сливы"/>
    <n v="2"/>
    <n v="271"/>
    <n v="0"/>
    <n v="542"/>
    <n v="0"/>
  </r>
  <r>
    <x v="8"/>
    <s v="Мандарины"/>
    <n v="5"/>
    <n v="250"/>
    <n v="0"/>
    <n v="1250"/>
    <n v="0"/>
  </r>
  <r>
    <x v="8"/>
    <s v="Яблоки"/>
    <n v="5"/>
    <n v="325"/>
    <n v="5"/>
    <n v="1625"/>
    <n v="1625"/>
  </r>
  <r>
    <x v="9"/>
    <s v="Яблоки"/>
    <n v="3"/>
    <n v="325"/>
    <n v="3"/>
    <n v="975"/>
    <n v="975"/>
  </r>
  <r>
    <x v="9"/>
    <s v="Груши"/>
    <n v="10"/>
    <n v="297"/>
    <n v="0"/>
    <n v="2970"/>
    <n v="0"/>
  </r>
  <r>
    <x v="9"/>
    <s v="Бананы"/>
    <n v="9"/>
    <n v="500"/>
    <n v="0"/>
    <n v="4500"/>
    <n v="0"/>
  </r>
  <r>
    <x v="9"/>
    <s v="Сливы"/>
    <n v="2"/>
    <n v="271"/>
    <n v="0"/>
    <n v="542"/>
    <n v="0"/>
  </r>
  <r>
    <x v="9"/>
    <s v="Мандарины"/>
    <n v="5"/>
    <n v="250"/>
    <n v="0"/>
    <n v="125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25" applyNumberFormats="0" applyBorderFormats="0" applyFontFormats="0" applyPatternFormats="0" applyAlignmentFormats="0" applyWidthHeightFormats="1" dataCaption="Значения" updatedVersion="6" minRefreshableVersion="3" useAutoFormatting="1" colGrandTotals="0" itemPrintTitles="1" createdVersion="6" indent="0" outline="1" outlineData="1" multipleFieldFilters="0">
  <location ref="A2:G8" firstHeaderRow="1" firstDataRow="3" firstDataCol="1"/>
  <pivotFields count="9">
    <pivotField axis="axisRow" numFmtId="14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showAll="0"/>
    <pivotField showAll="0"/>
    <pivotField showAll="0"/>
    <pivotField showAll="0"/>
    <pivotField dataField="1" showAll="0" defaultSubtotal="0"/>
    <pivotField dataField="1" showAll="0" defaultSubtota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Col" showAll="0" defaultSubtotal="0">
      <items count="5">
        <item sd="0" x="0"/>
        <item sd="0" x="1"/>
        <item sd="0" x="2"/>
        <item sd="0" x="3"/>
        <item sd="0" x="4"/>
      </items>
    </pivotField>
  </pivotFields>
  <rowFields count="1">
    <field x="0"/>
  </rowFields>
  <rowItems count="4">
    <i>
      <x v="3"/>
    </i>
    <i>
      <x v="4"/>
    </i>
    <i>
      <x v="5"/>
    </i>
    <i t="grand">
      <x/>
    </i>
  </rowItems>
  <colFields count="2">
    <field x="8"/>
    <field x="-2"/>
  </colFields>
  <colItems count="6">
    <i>
      <x v="1"/>
      <x/>
    </i>
    <i r="1" i="1">
      <x v="1"/>
    </i>
    <i>
      <x v="2"/>
      <x/>
    </i>
    <i r="1" i="1">
      <x v="1"/>
    </i>
    <i>
      <x v="3"/>
      <x/>
    </i>
    <i r="1" i="1">
      <x v="1"/>
    </i>
  </colItems>
  <dataFields count="2">
    <dataField name="Общая выручка" fld="5" baseField="0" baseItem="0"/>
    <dataField name="Выручка от яблок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removeDataOnSave="1" connectionId="1" autoFormatId="0" applyNumberFormats="0" applyBorderFormats="0" applyFontFormats="1" applyPatternFormats="1" applyAlignmentFormats="0" applyWidthHeightFormats="0">
  <queryTableRefresh preserveSortFilterLayout="0" nextId="10">
    <queryTableFields count="7">
      <queryTableField id="1" name="Дата" tableColumnId="64"/>
      <queryTableField id="2" name="Продукт" tableColumnId="65"/>
      <queryTableField id="3" name="Количество" tableColumnId="66"/>
      <queryTableField id="4" name="Цена за единицу" tableColumnId="67"/>
      <queryTableField id="5" name="Яблоки" tableColumnId="68"/>
      <queryTableField id="6" name="Сумма продаж" tableColumnId="69"/>
      <queryTableField id="7" name="Сумма продаж яблок" tableColumnId="70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1" displayName="Таблица1" ref="A1:D46" totalsRowShown="0">
  <autoFilter ref="A1:D46"/>
  <sortState ref="A2:D46">
    <sortCondition ref="A1:A46"/>
  </sortState>
  <tableColumns count="4">
    <tableColumn id="1" name="Дата" dataDxfId="7" dataCellStyle="Финансовый"/>
    <tableColumn id="2" name="Продукт"/>
    <tableColumn id="3" name="Количество"/>
    <tableColumn id="4" name="Цена за единицу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_2" displayName="Таблица1_2" ref="A1:G46" tableType="queryTable" totalsRowShown="0">
  <autoFilter ref="A1:G46"/>
  <tableColumns count="7">
    <tableColumn id="64" uniqueName="64" name="Дата" queryTableFieldId="1" dataDxfId="6"/>
    <tableColumn id="65" uniqueName="65" name="Продукт" queryTableFieldId="2" dataDxfId="5"/>
    <tableColumn id="66" uniqueName="66" name="Количество" queryTableFieldId="3" dataDxfId="4"/>
    <tableColumn id="67" uniqueName="67" name="Цена за единицу" queryTableFieldId="4" dataDxfId="3"/>
    <tableColumn id="68" uniqueName="68" name="Яблоки" queryTableFieldId="5" dataDxfId="2"/>
    <tableColumn id="69" uniqueName="69" name="Сумма продаж" queryTableFieldId="6" dataDxfId="1"/>
    <tableColumn id="70" uniqueName="70" name="Сумма продаж яблок" queryTableFieldId="7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F20" sqref="F20"/>
    </sheetView>
  </sheetViews>
  <sheetFormatPr defaultRowHeight="15" x14ac:dyDescent="0.25"/>
  <cols>
    <col min="1" max="1" width="12" style="8" bestFit="1" customWidth="1"/>
    <col min="2" max="2" width="25.5703125" customWidth="1"/>
    <col min="3" max="3" width="22.85546875" customWidth="1"/>
    <col min="4" max="4" width="18.5703125" customWidth="1"/>
    <col min="12" max="21" width="3.7109375" customWidth="1"/>
  </cols>
  <sheetData>
    <row r="1" spans="1:4" x14ac:dyDescent="0.25">
      <c r="A1" s="8" t="s">
        <v>13</v>
      </c>
      <c r="B1" t="s">
        <v>0</v>
      </c>
      <c r="C1" t="s">
        <v>1</v>
      </c>
      <c r="D1" t="s">
        <v>2</v>
      </c>
    </row>
    <row r="2" spans="1:4" x14ac:dyDescent="0.25">
      <c r="A2" s="8">
        <v>44621</v>
      </c>
      <c r="B2" t="s">
        <v>3</v>
      </c>
      <c r="C2">
        <v>8</v>
      </c>
      <c r="D2">
        <v>325</v>
      </c>
    </row>
    <row r="3" spans="1:4" x14ac:dyDescent="0.25">
      <c r="A3" s="8">
        <v>44621</v>
      </c>
      <c r="B3" t="s">
        <v>4</v>
      </c>
      <c r="C3">
        <v>10</v>
      </c>
      <c r="D3">
        <v>297</v>
      </c>
    </row>
    <row r="4" spans="1:4" x14ac:dyDescent="0.25">
      <c r="A4" s="8">
        <v>44621</v>
      </c>
      <c r="B4" t="s">
        <v>5</v>
      </c>
      <c r="C4">
        <v>4</v>
      </c>
      <c r="D4">
        <v>500</v>
      </c>
    </row>
    <row r="5" spans="1:4" x14ac:dyDescent="0.25">
      <c r="A5" s="8">
        <v>44621</v>
      </c>
      <c r="B5" t="s">
        <v>6</v>
      </c>
      <c r="C5">
        <v>10</v>
      </c>
      <c r="D5">
        <v>271</v>
      </c>
    </row>
    <row r="6" spans="1:4" x14ac:dyDescent="0.25">
      <c r="A6" s="8">
        <v>44621</v>
      </c>
      <c r="B6" t="s">
        <v>3</v>
      </c>
      <c r="C6">
        <v>1</v>
      </c>
      <c r="D6">
        <v>325</v>
      </c>
    </row>
    <row r="7" spans="1:4" x14ac:dyDescent="0.25">
      <c r="A7" s="8">
        <v>44621</v>
      </c>
      <c r="B7" t="s">
        <v>4</v>
      </c>
      <c r="C7">
        <v>1</v>
      </c>
      <c r="D7">
        <v>297</v>
      </c>
    </row>
    <row r="8" spans="1:4" x14ac:dyDescent="0.25">
      <c r="A8" s="8">
        <v>44621</v>
      </c>
      <c r="B8" t="s">
        <v>3</v>
      </c>
      <c r="C8">
        <v>8</v>
      </c>
      <c r="D8">
        <v>325</v>
      </c>
    </row>
    <row r="9" spans="1:4" x14ac:dyDescent="0.25">
      <c r="A9" s="8">
        <v>44621</v>
      </c>
      <c r="B9" t="s">
        <v>4</v>
      </c>
      <c r="C9">
        <v>7</v>
      </c>
      <c r="D9">
        <v>297</v>
      </c>
    </row>
    <row r="10" spans="1:4" x14ac:dyDescent="0.25">
      <c r="A10" s="8">
        <v>44623</v>
      </c>
      <c r="B10" t="s">
        <v>7</v>
      </c>
      <c r="C10">
        <v>4</v>
      </c>
      <c r="D10">
        <v>250</v>
      </c>
    </row>
    <row r="11" spans="1:4" x14ac:dyDescent="0.25">
      <c r="A11" s="8">
        <v>44623</v>
      </c>
      <c r="B11" t="s">
        <v>8</v>
      </c>
      <c r="C11">
        <v>5</v>
      </c>
      <c r="D11">
        <v>400</v>
      </c>
    </row>
    <row r="12" spans="1:4" x14ac:dyDescent="0.25">
      <c r="A12" s="8">
        <v>44623</v>
      </c>
      <c r="B12" t="s">
        <v>3</v>
      </c>
      <c r="C12">
        <v>5</v>
      </c>
      <c r="D12">
        <v>325</v>
      </c>
    </row>
    <row r="13" spans="1:4" x14ac:dyDescent="0.25">
      <c r="A13" s="8">
        <v>44623</v>
      </c>
      <c r="B13" t="s">
        <v>4</v>
      </c>
      <c r="C13">
        <v>1</v>
      </c>
      <c r="D13">
        <v>297</v>
      </c>
    </row>
    <row r="14" spans="1:4" x14ac:dyDescent="0.25">
      <c r="A14" s="8">
        <v>44653</v>
      </c>
      <c r="B14" t="s">
        <v>8</v>
      </c>
      <c r="C14">
        <v>4</v>
      </c>
      <c r="D14">
        <v>400</v>
      </c>
    </row>
    <row r="15" spans="1:4" x14ac:dyDescent="0.25">
      <c r="A15" s="8">
        <v>44653</v>
      </c>
      <c r="B15" t="s">
        <v>3</v>
      </c>
      <c r="C15">
        <v>4</v>
      </c>
      <c r="D15">
        <v>325</v>
      </c>
    </row>
    <row r="16" spans="1:4" x14ac:dyDescent="0.25">
      <c r="A16" s="8">
        <v>44653</v>
      </c>
      <c r="B16" t="s">
        <v>4</v>
      </c>
      <c r="C16">
        <v>8</v>
      </c>
      <c r="D16">
        <v>297</v>
      </c>
    </row>
    <row r="17" spans="1:4" x14ac:dyDescent="0.25">
      <c r="A17" s="8">
        <v>44653</v>
      </c>
      <c r="B17" t="s">
        <v>5</v>
      </c>
      <c r="C17">
        <v>1</v>
      </c>
      <c r="D17">
        <v>500</v>
      </c>
    </row>
    <row r="18" spans="1:4" x14ac:dyDescent="0.25">
      <c r="A18" s="8">
        <v>44653</v>
      </c>
      <c r="B18" t="s">
        <v>6</v>
      </c>
      <c r="C18">
        <v>2</v>
      </c>
      <c r="D18">
        <v>271</v>
      </c>
    </row>
    <row r="19" spans="1:4" x14ac:dyDescent="0.25">
      <c r="A19" s="8">
        <v>44654</v>
      </c>
      <c r="B19" t="s">
        <v>7</v>
      </c>
      <c r="C19">
        <v>3</v>
      </c>
      <c r="D19">
        <v>250</v>
      </c>
    </row>
    <row r="20" spans="1:4" x14ac:dyDescent="0.25">
      <c r="A20" s="8">
        <v>44654</v>
      </c>
      <c r="B20" t="s">
        <v>6</v>
      </c>
      <c r="C20">
        <v>10</v>
      </c>
      <c r="D20">
        <v>271</v>
      </c>
    </row>
    <row r="21" spans="1:4" x14ac:dyDescent="0.25">
      <c r="A21" s="8">
        <v>44654</v>
      </c>
      <c r="B21" t="s">
        <v>3</v>
      </c>
      <c r="C21">
        <v>7</v>
      </c>
      <c r="D21">
        <v>325</v>
      </c>
    </row>
    <row r="22" spans="1:4" x14ac:dyDescent="0.25">
      <c r="A22" s="8">
        <v>44654</v>
      </c>
      <c r="B22" t="s">
        <v>4</v>
      </c>
      <c r="C22">
        <v>4</v>
      </c>
      <c r="D22">
        <v>297</v>
      </c>
    </row>
    <row r="23" spans="1:4" x14ac:dyDescent="0.25">
      <c r="A23" s="8">
        <v>44654</v>
      </c>
      <c r="B23" t="s">
        <v>3</v>
      </c>
      <c r="C23">
        <v>5</v>
      </c>
      <c r="D23">
        <v>325</v>
      </c>
    </row>
    <row r="24" spans="1:4" x14ac:dyDescent="0.25">
      <c r="A24" s="8">
        <v>44683</v>
      </c>
      <c r="B24" t="s">
        <v>3</v>
      </c>
      <c r="C24">
        <v>10</v>
      </c>
      <c r="D24">
        <v>325</v>
      </c>
    </row>
    <row r="25" spans="1:4" x14ac:dyDescent="0.25">
      <c r="A25" s="8">
        <v>44683</v>
      </c>
      <c r="B25" t="s">
        <v>7</v>
      </c>
      <c r="C25">
        <v>3</v>
      </c>
      <c r="D25">
        <v>250</v>
      </c>
    </row>
    <row r="26" spans="1:4" x14ac:dyDescent="0.25">
      <c r="A26" s="8">
        <v>44683</v>
      </c>
      <c r="B26" t="s">
        <v>8</v>
      </c>
      <c r="C26">
        <v>10</v>
      </c>
      <c r="D26">
        <v>400</v>
      </c>
    </row>
    <row r="27" spans="1:4" x14ac:dyDescent="0.25">
      <c r="A27" s="8">
        <v>44683</v>
      </c>
      <c r="B27" t="s">
        <v>3</v>
      </c>
      <c r="C27">
        <v>9</v>
      </c>
      <c r="D27">
        <v>325</v>
      </c>
    </row>
    <row r="28" spans="1:4" x14ac:dyDescent="0.25">
      <c r="A28" s="8">
        <v>44683</v>
      </c>
      <c r="B28" t="s">
        <v>4</v>
      </c>
      <c r="C28">
        <v>10</v>
      </c>
      <c r="D28">
        <v>297</v>
      </c>
    </row>
    <row r="29" spans="1:4" x14ac:dyDescent="0.25">
      <c r="A29" s="8">
        <v>44683</v>
      </c>
      <c r="B29" t="s">
        <v>5</v>
      </c>
      <c r="C29">
        <v>4</v>
      </c>
      <c r="D29">
        <v>500</v>
      </c>
    </row>
    <row r="30" spans="1:4" x14ac:dyDescent="0.25">
      <c r="A30" s="8">
        <v>44683</v>
      </c>
      <c r="B30" t="s">
        <v>6</v>
      </c>
      <c r="C30">
        <v>4</v>
      </c>
      <c r="D30">
        <v>271</v>
      </c>
    </row>
    <row r="31" spans="1:4" x14ac:dyDescent="0.25">
      <c r="A31" s="8">
        <v>44986</v>
      </c>
      <c r="B31" t="s">
        <v>5</v>
      </c>
      <c r="C31">
        <v>4</v>
      </c>
      <c r="D31">
        <v>500</v>
      </c>
    </row>
    <row r="32" spans="1:4" x14ac:dyDescent="0.25">
      <c r="A32" s="8">
        <v>44986</v>
      </c>
      <c r="B32" t="s">
        <v>6</v>
      </c>
      <c r="C32">
        <v>4</v>
      </c>
      <c r="D32">
        <v>271</v>
      </c>
    </row>
    <row r="33" spans="1:4" x14ac:dyDescent="0.25">
      <c r="A33" s="8">
        <v>44986</v>
      </c>
      <c r="B33" t="s">
        <v>7</v>
      </c>
      <c r="C33">
        <v>8</v>
      </c>
      <c r="D33">
        <v>250</v>
      </c>
    </row>
    <row r="34" spans="1:4" x14ac:dyDescent="0.25">
      <c r="A34" s="8">
        <v>44987</v>
      </c>
      <c r="B34" t="s">
        <v>8</v>
      </c>
      <c r="C34">
        <v>1</v>
      </c>
      <c r="D34">
        <v>400</v>
      </c>
    </row>
    <row r="35" spans="1:4" x14ac:dyDescent="0.25">
      <c r="A35" s="8">
        <v>45048</v>
      </c>
      <c r="B35" t="s">
        <v>3</v>
      </c>
      <c r="C35">
        <v>2</v>
      </c>
      <c r="D35">
        <v>325</v>
      </c>
    </row>
    <row r="36" spans="1:4" x14ac:dyDescent="0.25">
      <c r="A36" s="8">
        <v>45048</v>
      </c>
      <c r="B36" t="s">
        <v>4</v>
      </c>
      <c r="C36">
        <v>3</v>
      </c>
      <c r="D36">
        <v>297</v>
      </c>
    </row>
    <row r="37" spans="1:4" x14ac:dyDescent="0.25">
      <c r="A37" s="8">
        <v>45048</v>
      </c>
      <c r="B37" t="s">
        <v>5</v>
      </c>
      <c r="C37">
        <v>10</v>
      </c>
      <c r="D37">
        <v>500</v>
      </c>
    </row>
    <row r="38" spans="1:4" x14ac:dyDescent="0.25">
      <c r="A38" s="8">
        <v>45354</v>
      </c>
      <c r="B38" t="s">
        <v>5</v>
      </c>
      <c r="C38">
        <v>9</v>
      </c>
      <c r="D38">
        <v>500</v>
      </c>
    </row>
    <row r="39" spans="1:4" x14ac:dyDescent="0.25">
      <c r="A39" s="8">
        <v>45354</v>
      </c>
      <c r="B39" t="s">
        <v>6</v>
      </c>
      <c r="C39">
        <v>2</v>
      </c>
      <c r="D39">
        <v>271</v>
      </c>
    </row>
    <row r="40" spans="1:4" x14ac:dyDescent="0.25">
      <c r="A40" s="8">
        <v>45354</v>
      </c>
      <c r="B40" t="s">
        <v>7</v>
      </c>
      <c r="C40">
        <v>5</v>
      </c>
      <c r="D40">
        <v>250</v>
      </c>
    </row>
    <row r="41" spans="1:4" x14ac:dyDescent="0.25">
      <c r="A41" s="8">
        <v>45354</v>
      </c>
      <c r="B41" t="s">
        <v>3</v>
      </c>
      <c r="C41">
        <v>5</v>
      </c>
      <c r="D41">
        <v>325</v>
      </c>
    </row>
    <row r="42" spans="1:4" x14ac:dyDescent="0.25">
      <c r="A42" s="8">
        <v>45384</v>
      </c>
      <c r="B42" t="s">
        <v>3</v>
      </c>
      <c r="C42">
        <v>3</v>
      </c>
      <c r="D42">
        <v>325</v>
      </c>
    </row>
    <row r="43" spans="1:4" x14ac:dyDescent="0.25">
      <c r="A43" s="8">
        <v>45384</v>
      </c>
      <c r="B43" t="s">
        <v>4</v>
      </c>
      <c r="C43">
        <v>10</v>
      </c>
      <c r="D43">
        <v>297</v>
      </c>
    </row>
    <row r="44" spans="1:4" x14ac:dyDescent="0.25">
      <c r="A44" s="8">
        <v>45384</v>
      </c>
      <c r="B44" t="s">
        <v>5</v>
      </c>
      <c r="C44">
        <v>9</v>
      </c>
      <c r="D44">
        <v>500</v>
      </c>
    </row>
    <row r="45" spans="1:4" x14ac:dyDescent="0.25">
      <c r="A45" s="8">
        <v>45384</v>
      </c>
      <c r="B45" t="s">
        <v>6</v>
      </c>
      <c r="C45">
        <v>2</v>
      </c>
      <c r="D45">
        <v>271</v>
      </c>
    </row>
    <row r="46" spans="1:4" x14ac:dyDescent="0.25">
      <c r="A46" s="8">
        <v>45384</v>
      </c>
      <c r="B46" t="s">
        <v>7</v>
      </c>
      <c r="C46">
        <v>5</v>
      </c>
      <c r="D46">
        <v>250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I11" sqref="I11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3.85546875" bestFit="1" customWidth="1"/>
    <col min="4" max="4" width="18.85546875" bestFit="1" customWidth="1"/>
    <col min="5" max="5" width="10.140625" bestFit="1" customWidth="1"/>
    <col min="6" max="6" width="17.42578125" bestFit="1" customWidth="1"/>
    <col min="7" max="7" width="23.42578125" bestFit="1" customWidth="1"/>
  </cols>
  <sheetData>
    <row r="1" spans="1:7" x14ac:dyDescent="0.25">
      <c r="A1" s="2" t="s">
        <v>13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11</v>
      </c>
      <c r="G1" s="2" t="s">
        <v>12</v>
      </c>
    </row>
    <row r="2" spans="1:7" x14ac:dyDescent="0.25">
      <c r="A2" s="1">
        <v>44621</v>
      </c>
      <c r="B2" s="2" t="s">
        <v>3</v>
      </c>
      <c r="C2" s="2">
        <v>8</v>
      </c>
      <c r="D2" s="2">
        <v>325</v>
      </c>
      <c r="E2" s="2">
        <v>8</v>
      </c>
      <c r="F2" s="2">
        <v>2600</v>
      </c>
      <c r="G2" s="2">
        <v>2600</v>
      </c>
    </row>
    <row r="3" spans="1:7" x14ac:dyDescent="0.25">
      <c r="A3" s="1">
        <v>44621</v>
      </c>
      <c r="B3" s="2" t="s">
        <v>4</v>
      </c>
      <c r="C3" s="2">
        <v>10</v>
      </c>
      <c r="D3" s="2">
        <v>297</v>
      </c>
      <c r="E3" s="2">
        <v>0</v>
      </c>
      <c r="F3" s="2">
        <v>2970</v>
      </c>
      <c r="G3" s="2">
        <v>0</v>
      </c>
    </row>
    <row r="4" spans="1:7" x14ac:dyDescent="0.25">
      <c r="A4" s="1">
        <v>44621</v>
      </c>
      <c r="B4" s="2" t="s">
        <v>5</v>
      </c>
      <c r="C4" s="2">
        <v>4</v>
      </c>
      <c r="D4" s="2">
        <v>500</v>
      </c>
      <c r="E4" s="2">
        <v>0</v>
      </c>
      <c r="F4" s="2">
        <v>2000</v>
      </c>
      <c r="G4" s="2">
        <v>0</v>
      </c>
    </row>
    <row r="5" spans="1:7" x14ac:dyDescent="0.25">
      <c r="A5" s="1">
        <v>44621</v>
      </c>
      <c r="B5" s="2" t="s">
        <v>6</v>
      </c>
      <c r="C5" s="2">
        <v>10</v>
      </c>
      <c r="D5" s="2">
        <v>271</v>
      </c>
      <c r="E5" s="2">
        <v>0</v>
      </c>
      <c r="F5" s="2">
        <v>2710</v>
      </c>
      <c r="G5" s="2">
        <v>0</v>
      </c>
    </row>
    <row r="6" spans="1:7" x14ac:dyDescent="0.25">
      <c r="A6" s="1">
        <v>44621</v>
      </c>
      <c r="B6" s="2" t="s">
        <v>3</v>
      </c>
      <c r="C6" s="2">
        <v>1</v>
      </c>
      <c r="D6" s="2">
        <v>325</v>
      </c>
      <c r="E6" s="2">
        <v>1</v>
      </c>
      <c r="F6" s="2">
        <v>325</v>
      </c>
      <c r="G6" s="2">
        <v>325</v>
      </c>
    </row>
    <row r="7" spans="1:7" x14ac:dyDescent="0.25">
      <c r="A7" s="1">
        <v>44621</v>
      </c>
      <c r="B7" s="2" t="s">
        <v>4</v>
      </c>
      <c r="C7" s="2">
        <v>1</v>
      </c>
      <c r="D7" s="2">
        <v>297</v>
      </c>
      <c r="E7" s="2">
        <v>0</v>
      </c>
      <c r="F7" s="2">
        <v>297</v>
      </c>
      <c r="G7" s="2">
        <v>0</v>
      </c>
    </row>
    <row r="8" spans="1:7" x14ac:dyDescent="0.25">
      <c r="A8" s="1">
        <v>44621</v>
      </c>
      <c r="B8" s="2" t="s">
        <v>3</v>
      </c>
      <c r="C8" s="2">
        <v>8</v>
      </c>
      <c r="D8" s="2">
        <v>325</v>
      </c>
      <c r="E8" s="2">
        <v>8</v>
      </c>
      <c r="F8" s="2">
        <v>2600</v>
      </c>
      <c r="G8" s="2">
        <v>2600</v>
      </c>
    </row>
    <row r="9" spans="1:7" x14ac:dyDescent="0.25">
      <c r="A9" s="1">
        <v>44621</v>
      </c>
      <c r="B9" s="2" t="s">
        <v>4</v>
      </c>
      <c r="C9" s="2">
        <v>7</v>
      </c>
      <c r="D9" s="2">
        <v>297</v>
      </c>
      <c r="E9" s="2">
        <v>0</v>
      </c>
      <c r="F9" s="2">
        <v>2079</v>
      </c>
      <c r="G9" s="2">
        <v>0</v>
      </c>
    </row>
    <row r="10" spans="1:7" x14ac:dyDescent="0.25">
      <c r="A10" s="1">
        <v>44623</v>
      </c>
      <c r="B10" s="2" t="s">
        <v>7</v>
      </c>
      <c r="C10" s="2">
        <v>4</v>
      </c>
      <c r="D10" s="2">
        <v>250</v>
      </c>
      <c r="E10" s="2">
        <v>0</v>
      </c>
      <c r="F10" s="2">
        <v>1000</v>
      </c>
      <c r="G10" s="2">
        <v>0</v>
      </c>
    </row>
    <row r="11" spans="1:7" x14ac:dyDescent="0.25">
      <c r="A11" s="1">
        <v>44623</v>
      </c>
      <c r="B11" s="2" t="s">
        <v>8</v>
      </c>
      <c r="C11" s="2">
        <v>5</v>
      </c>
      <c r="D11" s="2">
        <v>400</v>
      </c>
      <c r="E11" s="2">
        <v>0</v>
      </c>
      <c r="F11" s="2">
        <v>2000</v>
      </c>
      <c r="G11" s="2">
        <v>0</v>
      </c>
    </row>
    <row r="12" spans="1:7" x14ac:dyDescent="0.25">
      <c r="A12" s="1">
        <v>44623</v>
      </c>
      <c r="B12" s="2" t="s">
        <v>3</v>
      </c>
      <c r="C12" s="2">
        <v>5</v>
      </c>
      <c r="D12" s="2">
        <v>325</v>
      </c>
      <c r="E12" s="2">
        <v>5</v>
      </c>
      <c r="F12" s="2">
        <v>1625</v>
      </c>
      <c r="G12" s="2">
        <v>1625</v>
      </c>
    </row>
    <row r="13" spans="1:7" x14ac:dyDescent="0.25">
      <c r="A13" s="1">
        <v>44623</v>
      </c>
      <c r="B13" s="2" t="s">
        <v>4</v>
      </c>
      <c r="C13" s="2">
        <v>1</v>
      </c>
      <c r="D13" s="2">
        <v>297</v>
      </c>
      <c r="E13" s="2">
        <v>0</v>
      </c>
      <c r="F13" s="2">
        <v>297</v>
      </c>
      <c r="G13" s="2">
        <v>0</v>
      </c>
    </row>
    <row r="14" spans="1:7" x14ac:dyDescent="0.25">
      <c r="A14" s="1">
        <v>44653</v>
      </c>
      <c r="B14" s="2" t="s">
        <v>8</v>
      </c>
      <c r="C14" s="2">
        <v>4</v>
      </c>
      <c r="D14" s="2">
        <v>400</v>
      </c>
      <c r="E14" s="2">
        <v>0</v>
      </c>
      <c r="F14" s="2">
        <v>1600</v>
      </c>
      <c r="G14" s="2">
        <v>0</v>
      </c>
    </row>
    <row r="15" spans="1:7" x14ac:dyDescent="0.25">
      <c r="A15" s="1">
        <v>44653</v>
      </c>
      <c r="B15" s="2" t="s">
        <v>3</v>
      </c>
      <c r="C15" s="2">
        <v>4</v>
      </c>
      <c r="D15" s="2">
        <v>325</v>
      </c>
      <c r="E15" s="2">
        <v>4</v>
      </c>
      <c r="F15" s="2">
        <v>1300</v>
      </c>
      <c r="G15" s="2">
        <v>1300</v>
      </c>
    </row>
    <row r="16" spans="1:7" x14ac:dyDescent="0.25">
      <c r="A16" s="1">
        <v>44653</v>
      </c>
      <c r="B16" s="2" t="s">
        <v>4</v>
      </c>
      <c r="C16" s="2">
        <v>8</v>
      </c>
      <c r="D16" s="2">
        <v>297</v>
      </c>
      <c r="E16" s="2">
        <v>0</v>
      </c>
      <c r="F16" s="2">
        <v>2376</v>
      </c>
      <c r="G16" s="2">
        <v>0</v>
      </c>
    </row>
    <row r="17" spans="1:7" x14ac:dyDescent="0.25">
      <c r="A17" s="1">
        <v>44653</v>
      </c>
      <c r="B17" s="2" t="s">
        <v>5</v>
      </c>
      <c r="C17" s="2">
        <v>1</v>
      </c>
      <c r="D17" s="2">
        <v>500</v>
      </c>
      <c r="E17" s="2">
        <v>0</v>
      </c>
      <c r="F17" s="2">
        <v>500</v>
      </c>
      <c r="G17" s="2">
        <v>0</v>
      </c>
    </row>
    <row r="18" spans="1:7" x14ac:dyDescent="0.25">
      <c r="A18" s="1">
        <v>44653</v>
      </c>
      <c r="B18" s="2" t="s">
        <v>6</v>
      </c>
      <c r="C18" s="2">
        <v>2</v>
      </c>
      <c r="D18" s="2">
        <v>271</v>
      </c>
      <c r="E18" s="2">
        <v>0</v>
      </c>
      <c r="F18" s="2">
        <v>542</v>
      </c>
      <c r="G18" s="2">
        <v>0</v>
      </c>
    </row>
    <row r="19" spans="1:7" x14ac:dyDescent="0.25">
      <c r="A19" s="1">
        <v>44654</v>
      </c>
      <c r="B19" s="2" t="s">
        <v>7</v>
      </c>
      <c r="C19" s="2">
        <v>3</v>
      </c>
      <c r="D19" s="2">
        <v>250</v>
      </c>
      <c r="E19" s="2">
        <v>0</v>
      </c>
      <c r="F19" s="2">
        <v>750</v>
      </c>
      <c r="G19" s="2">
        <v>0</v>
      </c>
    </row>
    <row r="20" spans="1:7" x14ac:dyDescent="0.25">
      <c r="A20" s="1">
        <v>44654</v>
      </c>
      <c r="B20" s="2" t="s">
        <v>6</v>
      </c>
      <c r="C20" s="2">
        <v>10</v>
      </c>
      <c r="D20" s="2">
        <v>271</v>
      </c>
      <c r="E20" s="2">
        <v>0</v>
      </c>
      <c r="F20" s="2">
        <v>2710</v>
      </c>
      <c r="G20" s="2">
        <v>0</v>
      </c>
    </row>
    <row r="21" spans="1:7" x14ac:dyDescent="0.25">
      <c r="A21" s="1">
        <v>44654</v>
      </c>
      <c r="B21" s="2" t="s">
        <v>3</v>
      </c>
      <c r="C21" s="2">
        <v>7</v>
      </c>
      <c r="D21" s="2">
        <v>325</v>
      </c>
      <c r="E21" s="2">
        <v>7</v>
      </c>
      <c r="F21" s="2">
        <v>2275</v>
      </c>
      <c r="G21" s="2">
        <v>2275</v>
      </c>
    </row>
    <row r="22" spans="1:7" x14ac:dyDescent="0.25">
      <c r="A22" s="1">
        <v>44654</v>
      </c>
      <c r="B22" s="2" t="s">
        <v>4</v>
      </c>
      <c r="C22" s="2">
        <v>4</v>
      </c>
      <c r="D22" s="2">
        <v>297</v>
      </c>
      <c r="E22" s="2">
        <v>0</v>
      </c>
      <c r="F22" s="2">
        <v>1188</v>
      </c>
      <c r="G22" s="2">
        <v>0</v>
      </c>
    </row>
    <row r="23" spans="1:7" x14ac:dyDescent="0.25">
      <c r="A23" s="1">
        <v>44654</v>
      </c>
      <c r="B23" s="2" t="s">
        <v>3</v>
      </c>
      <c r="C23" s="2">
        <v>5</v>
      </c>
      <c r="D23" s="2">
        <v>325</v>
      </c>
      <c r="E23" s="2">
        <v>5</v>
      </c>
      <c r="F23" s="2">
        <v>1625</v>
      </c>
      <c r="G23" s="2">
        <v>1625</v>
      </c>
    </row>
    <row r="24" spans="1:7" x14ac:dyDescent="0.25">
      <c r="A24" s="1">
        <v>44683</v>
      </c>
      <c r="B24" s="2" t="s">
        <v>3</v>
      </c>
      <c r="C24" s="2">
        <v>10</v>
      </c>
      <c r="D24" s="2">
        <v>325</v>
      </c>
      <c r="E24" s="2">
        <v>10</v>
      </c>
      <c r="F24" s="2">
        <v>3250</v>
      </c>
      <c r="G24" s="2">
        <v>3250</v>
      </c>
    </row>
    <row r="25" spans="1:7" x14ac:dyDescent="0.25">
      <c r="A25" s="1">
        <v>44683</v>
      </c>
      <c r="B25" s="2" t="s">
        <v>7</v>
      </c>
      <c r="C25" s="2">
        <v>3</v>
      </c>
      <c r="D25" s="2">
        <v>250</v>
      </c>
      <c r="E25" s="2">
        <v>0</v>
      </c>
      <c r="F25" s="2">
        <v>750</v>
      </c>
      <c r="G25" s="2">
        <v>0</v>
      </c>
    </row>
    <row r="26" spans="1:7" x14ac:dyDescent="0.25">
      <c r="A26" s="1">
        <v>44683</v>
      </c>
      <c r="B26" s="2" t="s">
        <v>8</v>
      </c>
      <c r="C26" s="2">
        <v>10</v>
      </c>
      <c r="D26" s="2">
        <v>400</v>
      </c>
      <c r="E26" s="2">
        <v>0</v>
      </c>
      <c r="F26" s="2">
        <v>4000</v>
      </c>
      <c r="G26" s="2">
        <v>0</v>
      </c>
    </row>
    <row r="27" spans="1:7" x14ac:dyDescent="0.25">
      <c r="A27" s="1">
        <v>44683</v>
      </c>
      <c r="B27" s="2" t="s">
        <v>3</v>
      </c>
      <c r="C27" s="2">
        <v>9</v>
      </c>
      <c r="D27" s="2">
        <v>325</v>
      </c>
      <c r="E27" s="2">
        <v>9</v>
      </c>
      <c r="F27" s="2">
        <v>2925</v>
      </c>
      <c r="G27" s="2">
        <v>2925</v>
      </c>
    </row>
    <row r="28" spans="1:7" x14ac:dyDescent="0.25">
      <c r="A28" s="1">
        <v>44683</v>
      </c>
      <c r="B28" s="2" t="s">
        <v>4</v>
      </c>
      <c r="C28" s="2">
        <v>10</v>
      </c>
      <c r="D28" s="2">
        <v>297</v>
      </c>
      <c r="E28" s="2">
        <v>0</v>
      </c>
      <c r="F28" s="2">
        <v>2970</v>
      </c>
      <c r="G28" s="2">
        <v>0</v>
      </c>
    </row>
    <row r="29" spans="1:7" x14ac:dyDescent="0.25">
      <c r="A29" s="1">
        <v>44683</v>
      </c>
      <c r="B29" s="2" t="s">
        <v>5</v>
      </c>
      <c r="C29" s="2">
        <v>4</v>
      </c>
      <c r="D29" s="2">
        <v>500</v>
      </c>
      <c r="E29" s="2">
        <v>0</v>
      </c>
      <c r="F29" s="2">
        <v>2000</v>
      </c>
      <c r="G29" s="2">
        <v>0</v>
      </c>
    </row>
    <row r="30" spans="1:7" x14ac:dyDescent="0.25">
      <c r="A30" s="1">
        <v>44683</v>
      </c>
      <c r="B30" s="2" t="s">
        <v>6</v>
      </c>
      <c r="C30" s="2">
        <v>4</v>
      </c>
      <c r="D30" s="2">
        <v>271</v>
      </c>
      <c r="E30" s="2">
        <v>0</v>
      </c>
      <c r="F30" s="2">
        <v>1084</v>
      </c>
      <c r="G30" s="2">
        <v>0</v>
      </c>
    </row>
    <row r="31" spans="1:7" x14ac:dyDescent="0.25">
      <c r="A31" s="1">
        <v>44986</v>
      </c>
      <c r="B31" s="2" t="s">
        <v>5</v>
      </c>
      <c r="C31" s="2">
        <v>4</v>
      </c>
      <c r="D31" s="2">
        <v>500</v>
      </c>
      <c r="E31" s="2">
        <v>0</v>
      </c>
      <c r="F31" s="2">
        <v>2000</v>
      </c>
      <c r="G31" s="2">
        <v>0</v>
      </c>
    </row>
    <row r="32" spans="1:7" x14ac:dyDescent="0.25">
      <c r="A32" s="1">
        <v>44986</v>
      </c>
      <c r="B32" s="2" t="s">
        <v>6</v>
      </c>
      <c r="C32" s="2">
        <v>4</v>
      </c>
      <c r="D32" s="2">
        <v>271</v>
      </c>
      <c r="E32" s="2">
        <v>0</v>
      </c>
      <c r="F32" s="2">
        <v>1084</v>
      </c>
      <c r="G32" s="2">
        <v>0</v>
      </c>
    </row>
    <row r="33" spans="1:7" x14ac:dyDescent="0.25">
      <c r="A33" s="1">
        <v>44986</v>
      </c>
      <c r="B33" s="2" t="s">
        <v>7</v>
      </c>
      <c r="C33" s="2">
        <v>8</v>
      </c>
      <c r="D33" s="2">
        <v>250</v>
      </c>
      <c r="E33" s="2">
        <v>0</v>
      </c>
      <c r="F33" s="2">
        <v>2000</v>
      </c>
      <c r="G33" s="2">
        <v>0</v>
      </c>
    </row>
    <row r="34" spans="1:7" x14ac:dyDescent="0.25">
      <c r="A34" s="1">
        <v>44987</v>
      </c>
      <c r="B34" s="2" t="s">
        <v>8</v>
      </c>
      <c r="C34" s="2">
        <v>1</v>
      </c>
      <c r="D34" s="2">
        <v>400</v>
      </c>
      <c r="E34" s="2">
        <v>0</v>
      </c>
      <c r="F34" s="2">
        <v>400</v>
      </c>
      <c r="G34" s="2">
        <v>0</v>
      </c>
    </row>
    <row r="35" spans="1:7" x14ac:dyDescent="0.25">
      <c r="A35" s="1">
        <v>45048</v>
      </c>
      <c r="B35" s="2" t="s">
        <v>3</v>
      </c>
      <c r="C35" s="2">
        <v>2</v>
      </c>
      <c r="D35" s="2">
        <v>325</v>
      </c>
      <c r="E35" s="2">
        <v>2</v>
      </c>
      <c r="F35" s="2">
        <v>650</v>
      </c>
      <c r="G35" s="2">
        <v>650</v>
      </c>
    </row>
    <row r="36" spans="1:7" x14ac:dyDescent="0.25">
      <c r="A36" s="1">
        <v>45048</v>
      </c>
      <c r="B36" s="2" t="s">
        <v>4</v>
      </c>
      <c r="C36" s="2">
        <v>3</v>
      </c>
      <c r="D36" s="2">
        <v>297</v>
      </c>
      <c r="E36" s="2">
        <v>0</v>
      </c>
      <c r="F36" s="2">
        <v>891</v>
      </c>
      <c r="G36" s="2">
        <v>0</v>
      </c>
    </row>
    <row r="37" spans="1:7" x14ac:dyDescent="0.25">
      <c r="A37" s="1">
        <v>45048</v>
      </c>
      <c r="B37" s="2" t="s">
        <v>5</v>
      </c>
      <c r="C37" s="2">
        <v>10</v>
      </c>
      <c r="D37" s="2">
        <v>500</v>
      </c>
      <c r="E37" s="2">
        <v>0</v>
      </c>
      <c r="F37" s="2">
        <v>5000</v>
      </c>
      <c r="G37" s="2">
        <v>0</v>
      </c>
    </row>
    <row r="38" spans="1:7" x14ac:dyDescent="0.25">
      <c r="A38" s="1">
        <v>45354</v>
      </c>
      <c r="B38" s="2" t="s">
        <v>5</v>
      </c>
      <c r="C38" s="2">
        <v>9</v>
      </c>
      <c r="D38" s="2">
        <v>500</v>
      </c>
      <c r="E38" s="2">
        <v>0</v>
      </c>
      <c r="F38" s="2">
        <v>4500</v>
      </c>
      <c r="G38" s="2">
        <v>0</v>
      </c>
    </row>
    <row r="39" spans="1:7" x14ac:dyDescent="0.25">
      <c r="A39" s="1">
        <v>45354</v>
      </c>
      <c r="B39" s="2" t="s">
        <v>6</v>
      </c>
      <c r="C39" s="2">
        <v>2</v>
      </c>
      <c r="D39" s="2">
        <v>271</v>
      </c>
      <c r="E39" s="2">
        <v>0</v>
      </c>
      <c r="F39" s="2">
        <v>542</v>
      </c>
      <c r="G39" s="2">
        <v>0</v>
      </c>
    </row>
    <row r="40" spans="1:7" x14ac:dyDescent="0.25">
      <c r="A40" s="1">
        <v>45354</v>
      </c>
      <c r="B40" s="2" t="s">
        <v>7</v>
      </c>
      <c r="C40" s="2">
        <v>5</v>
      </c>
      <c r="D40" s="2">
        <v>250</v>
      </c>
      <c r="E40" s="2">
        <v>0</v>
      </c>
      <c r="F40" s="2">
        <v>1250</v>
      </c>
      <c r="G40" s="2">
        <v>0</v>
      </c>
    </row>
    <row r="41" spans="1:7" x14ac:dyDescent="0.25">
      <c r="A41" s="1">
        <v>45354</v>
      </c>
      <c r="B41" s="2" t="s">
        <v>3</v>
      </c>
      <c r="C41" s="2">
        <v>5</v>
      </c>
      <c r="D41" s="2">
        <v>325</v>
      </c>
      <c r="E41" s="2">
        <v>5</v>
      </c>
      <c r="F41" s="2">
        <v>1625</v>
      </c>
      <c r="G41" s="2">
        <v>1625</v>
      </c>
    </row>
    <row r="42" spans="1:7" x14ac:dyDescent="0.25">
      <c r="A42" s="1">
        <v>45384</v>
      </c>
      <c r="B42" s="2" t="s">
        <v>3</v>
      </c>
      <c r="C42" s="2">
        <v>3</v>
      </c>
      <c r="D42" s="2">
        <v>325</v>
      </c>
      <c r="E42" s="2">
        <v>3</v>
      </c>
      <c r="F42" s="2">
        <v>975</v>
      </c>
      <c r="G42" s="2">
        <v>975</v>
      </c>
    </row>
    <row r="43" spans="1:7" x14ac:dyDescent="0.25">
      <c r="A43" s="1">
        <v>45384</v>
      </c>
      <c r="B43" s="2" t="s">
        <v>4</v>
      </c>
      <c r="C43" s="2">
        <v>10</v>
      </c>
      <c r="D43" s="2">
        <v>297</v>
      </c>
      <c r="E43" s="2">
        <v>0</v>
      </c>
      <c r="F43" s="2">
        <v>2970</v>
      </c>
      <c r="G43" s="2">
        <v>0</v>
      </c>
    </row>
    <row r="44" spans="1:7" x14ac:dyDescent="0.25">
      <c r="A44" s="1">
        <v>45384</v>
      </c>
      <c r="B44" s="2" t="s">
        <v>5</v>
      </c>
      <c r="C44" s="2">
        <v>9</v>
      </c>
      <c r="D44" s="2">
        <v>500</v>
      </c>
      <c r="E44" s="2">
        <v>0</v>
      </c>
      <c r="F44" s="2">
        <v>4500</v>
      </c>
      <c r="G44" s="2">
        <v>0</v>
      </c>
    </row>
    <row r="45" spans="1:7" x14ac:dyDescent="0.25">
      <c r="A45" s="1">
        <v>45384</v>
      </c>
      <c r="B45" s="2" t="s">
        <v>6</v>
      </c>
      <c r="C45" s="2">
        <v>2</v>
      </c>
      <c r="D45" s="2">
        <v>271</v>
      </c>
      <c r="E45" s="2">
        <v>0</v>
      </c>
      <c r="F45" s="2">
        <v>542</v>
      </c>
      <c r="G45" s="2">
        <v>0</v>
      </c>
    </row>
    <row r="46" spans="1:7" x14ac:dyDescent="0.25">
      <c r="A46" s="1">
        <v>45384</v>
      </c>
      <c r="B46" s="2" t="s">
        <v>7</v>
      </c>
      <c r="C46" s="2">
        <v>5</v>
      </c>
      <c r="D46" s="2">
        <v>250</v>
      </c>
      <c r="E46" s="2">
        <v>0</v>
      </c>
      <c r="F46" s="2">
        <v>1250</v>
      </c>
      <c r="G46" s="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6" sqref="D6"/>
    </sheetView>
  </sheetViews>
  <sheetFormatPr defaultRowHeight="15" x14ac:dyDescent="0.25"/>
  <cols>
    <col min="1" max="1" width="17.28515625" customWidth="1"/>
    <col min="2" max="2" width="20.85546875" customWidth="1"/>
    <col min="3" max="3" width="17.42578125" customWidth="1"/>
    <col min="4" max="4" width="15.5703125" customWidth="1"/>
    <col min="5" max="5" width="17.42578125" customWidth="1"/>
    <col min="6" max="6" width="15.5703125" customWidth="1"/>
    <col min="7" max="7" width="17.42578125" customWidth="1"/>
    <col min="8" max="8" width="20.28515625" customWidth="1"/>
    <col min="9" max="9" width="22.140625" customWidth="1"/>
    <col min="10" max="10" width="14.5703125" customWidth="1"/>
  </cols>
  <sheetData>
    <row r="1" spans="1:10" x14ac:dyDescent="0.25">
      <c r="A1" s="13" t="s">
        <v>23</v>
      </c>
    </row>
    <row r="2" spans="1:10" x14ac:dyDescent="0.25">
      <c r="B2" s="3" t="s">
        <v>20</v>
      </c>
    </row>
    <row r="3" spans="1:10" x14ac:dyDescent="0.25">
      <c r="B3" t="s">
        <v>14</v>
      </c>
      <c r="D3" t="s">
        <v>15</v>
      </c>
      <c r="F3" t="s">
        <v>16</v>
      </c>
    </row>
    <row r="4" spans="1:10" x14ac:dyDescent="0.25">
      <c r="A4" s="3" t="s">
        <v>9</v>
      </c>
      <c r="B4" t="s">
        <v>21</v>
      </c>
      <c r="C4" t="s">
        <v>22</v>
      </c>
      <c r="D4" t="s">
        <v>21</v>
      </c>
      <c r="E4" t="s">
        <v>22</v>
      </c>
      <c r="F4" t="s">
        <v>21</v>
      </c>
      <c r="G4" t="s">
        <v>22</v>
      </c>
    </row>
    <row r="5" spans="1:10" x14ac:dyDescent="0.25">
      <c r="A5" s="4" t="s">
        <v>17</v>
      </c>
      <c r="B5" s="2">
        <v>20503</v>
      </c>
      <c r="C5" s="2">
        <v>7150</v>
      </c>
      <c r="D5" s="2">
        <v>5484</v>
      </c>
      <c r="E5" s="2">
        <v>0</v>
      </c>
      <c r="F5" s="2">
        <v>7917</v>
      </c>
      <c r="G5" s="2">
        <v>1625</v>
      </c>
    </row>
    <row r="6" spans="1:10" x14ac:dyDescent="0.25">
      <c r="A6" s="4" t="s">
        <v>18</v>
      </c>
      <c r="B6" s="2">
        <v>14866</v>
      </c>
      <c r="C6" s="2">
        <v>5200</v>
      </c>
      <c r="D6" s="2"/>
      <c r="E6" s="2"/>
      <c r="F6" s="2">
        <v>10237</v>
      </c>
      <c r="G6" s="2">
        <v>975</v>
      </c>
    </row>
    <row r="7" spans="1:10" x14ac:dyDescent="0.25">
      <c r="A7" s="4" t="s">
        <v>19</v>
      </c>
      <c r="B7" s="2">
        <v>16979</v>
      </c>
      <c r="C7" s="2">
        <v>6175</v>
      </c>
      <c r="D7" s="2">
        <v>6541</v>
      </c>
      <c r="E7" s="2">
        <v>650</v>
      </c>
      <c r="F7" s="2"/>
      <c r="G7" s="2"/>
    </row>
    <row r="8" spans="1:10" x14ac:dyDescent="0.25">
      <c r="A8" s="4" t="s">
        <v>10</v>
      </c>
      <c r="B8" s="2">
        <v>52348</v>
      </c>
      <c r="C8" s="2">
        <v>18525</v>
      </c>
      <c r="D8" s="2">
        <v>12025</v>
      </c>
      <c r="E8" s="2">
        <v>650</v>
      </c>
      <c r="F8" s="2">
        <v>18154</v>
      </c>
      <c r="G8" s="2">
        <v>2600</v>
      </c>
    </row>
    <row r="12" spans="1:10" x14ac:dyDescent="0.25">
      <c r="A12" s="13" t="s">
        <v>24</v>
      </c>
    </row>
    <row r="13" spans="1:10" x14ac:dyDescent="0.25">
      <c r="A13" s="9"/>
      <c r="B13" s="9" t="s">
        <v>14</v>
      </c>
      <c r="C13" s="9"/>
      <c r="D13" s="9"/>
      <c r="E13" s="9" t="s">
        <v>15</v>
      </c>
      <c r="F13" s="9"/>
      <c r="G13" s="9"/>
      <c r="H13" s="9" t="s">
        <v>16</v>
      </c>
      <c r="I13" s="9"/>
      <c r="J13" s="9"/>
    </row>
    <row r="14" spans="1:10" ht="30" x14ac:dyDescent="0.25">
      <c r="A14" s="6" t="s">
        <v>9</v>
      </c>
      <c r="B14" s="12" t="s">
        <v>21</v>
      </c>
      <c r="C14" s="12" t="s">
        <v>22</v>
      </c>
      <c r="D14" s="12" t="s">
        <v>25</v>
      </c>
      <c r="E14" s="12" t="s">
        <v>21</v>
      </c>
      <c r="F14" s="12" t="s">
        <v>22</v>
      </c>
      <c r="G14" s="12" t="s">
        <v>25</v>
      </c>
      <c r="H14" s="12" t="s">
        <v>21</v>
      </c>
      <c r="I14" s="12" t="s">
        <v>22</v>
      </c>
      <c r="J14" s="12" t="s">
        <v>25</v>
      </c>
    </row>
    <row r="15" spans="1:10" x14ac:dyDescent="0.25">
      <c r="A15" s="4" t="s">
        <v>17</v>
      </c>
      <c r="B15" s="2">
        <v>20503</v>
      </c>
      <c r="C15" s="2">
        <v>7150</v>
      </c>
      <c r="D15" s="10">
        <f>C15/B15</f>
        <v>0.34872945422621082</v>
      </c>
      <c r="E15" s="2">
        <v>5484</v>
      </c>
      <c r="F15" s="2">
        <v>0</v>
      </c>
      <c r="G15" s="10">
        <f>F15/E15</f>
        <v>0</v>
      </c>
      <c r="H15" s="2">
        <v>7917</v>
      </c>
      <c r="I15" s="2">
        <v>1625</v>
      </c>
      <c r="J15" s="10">
        <f>I15/H15</f>
        <v>0.20525451559934318</v>
      </c>
    </row>
    <row r="16" spans="1:10" x14ac:dyDescent="0.25">
      <c r="A16" s="4" t="s">
        <v>18</v>
      </c>
      <c r="B16" s="2">
        <v>14866</v>
      </c>
      <c r="C16" s="2">
        <v>5200</v>
      </c>
      <c r="D16" s="10">
        <f t="shared" ref="D16:D17" si="0">C16/B16</f>
        <v>0.3497914704695278</v>
      </c>
      <c r="E16" s="2"/>
      <c r="F16" s="2"/>
      <c r="G16" s="10"/>
      <c r="H16" s="2">
        <v>10237</v>
      </c>
      <c r="I16" s="2">
        <v>975</v>
      </c>
      <c r="J16" s="10">
        <f t="shared" ref="J16" si="1">I16/H16</f>
        <v>9.5242746898505426E-2</v>
      </c>
    </row>
    <row r="17" spans="1:10" x14ac:dyDescent="0.25">
      <c r="A17" s="4" t="s">
        <v>19</v>
      </c>
      <c r="B17" s="2">
        <v>16979</v>
      </c>
      <c r="C17" s="2">
        <v>6175</v>
      </c>
      <c r="D17" s="10">
        <f t="shared" si="0"/>
        <v>0.36368455150480006</v>
      </c>
      <c r="E17" s="2">
        <v>6541</v>
      </c>
      <c r="F17" s="2">
        <v>650</v>
      </c>
      <c r="G17" s="10">
        <f t="shared" ref="G17" si="2">F17/E17</f>
        <v>9.9373184528359582E-2</v>
      </c>
      <c r="H17" s="2"/>
      <c r="I17" s="2"/>
      <c r="J17" s="10"/>
    </row>
    <row r="18" spans="1:10" x14ac:dyDescent="0.25">
      <c r="A18" s="5" t="s">
        <v>10</v>
      </c>
      <c r="B18" s="7">
        <v>52348</v>
      </c>
      <c r="C18" s="7">
        <v>18525</v>
      </c>
      <c r="D18" s="11">
        <f>C18/B18</f>
        <v>0.35388171467868879</v>
      </c>
      <c r="E18" s="7">
        <v>12025</v>
      </c>
      <c r="F18" s="7">
        <v>650</v>
      </c>
      <c r="G18" s="11">
        <f>F18/E18</f>
        <v>5.4054054054054057E-2</v>
      </c>
      <c r="H18" s="7">
        <v>18154</v>
      </c>
      <c r="I18" s="7">
        <v>2600</v>
      </c>
      <c r="J18" s="11">
        <f>I18/H18</f>
        <v>0.14321912526165032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f 7 8 8 4 e 5 - 1 3 a d - 4 3 d 3 - b 5 e 1 - a f 3 9 f a b 8 e 7 4 7 "   x m l n s = " h t t p : / / s c h e m a s . m i c r o s o f t . c o m / D a t a M a s h u p " > A A A A A J E E A A B Q S w M E F A A C A A g A x m m l W E a A n 2 y n A A A A + Q A A A B I A H A B D b 2 5 m a W c v U G F j a 2 F n Z S 5 4 b W w g o h g A K K A U A A A A A A A A A A A A A A A A A A A A A A A A A A A A h Y 9 N D o I w G E S v Q r q n P 4 j G k I + y c C u J 0 W j c k l K h E Y p p i + V u L j y S V 5 B E M e x c z u R N 8 u b 1 e E I 2 t E 1 w l 8 a q T q e I Y Y o C q U V X K l 2 l q H e X c I 0 y D r t C X I t K B i O s b T J Y l a L a u V t C i P c e + w X u T E U i S h k 5 5 9 u D q G V b h E p b V 2 g h 0 W 9 V / l 8 h D q e P D I 9 w F O O Y r p a Y x Z Q B m X r I l Z 4 x o z K m Q G Y l b P r G 9 U Z y 0 4 f 7 I 5 A p A v n e 4 G 9 Q S w M E F A A C A A g A x m m l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Z p p V i k g v 3 W i A E A A D o E A A A T A B w A R m 9 y b X V s Y X M v U 2 V j d G l v b j E u b S C i G A A o o B Q A A A A A A A A A A A A A A A A A A A A A A A A A A A C 1 U s 9 L w m A Y v g / 2 P 7 y s i 8 a Q 5 l U 8 h H T t k t B B d p j u E 8 W 5 x T a h E C E V F C r o 0 k G 6 R B 2 6 t i R z + W P + C + / 3 H / V + D o l M K s g 2 t o + 9 3 / M + 7 / M 8 + z x W 8 q u O D U f x q m V k S Z a 8 i u E y E / A B A 3 z G K Y a 8 h 4 E G W b C Y L 0 t A F w 5 4 m 3 c w 4 n 2 c Y 4 g T 2 j s 4 L T E r l W u 4 L r P 9 Y 8 e t F R 2 n l k g 2 C 4 d G n W W V N T J F b x V y j u 0 T V l d j z h 0 F b z A i T I B D w o 1 w D r i g w p R f 4 Z j W I Q Y 0 c i S + e R s n N P Y N B J 5 f U H H C O w q J y B t F i 6 X 2 T T P n W I 2 6 n V j X q Y K C T 0 s Z k W B Q V G B G q Q L V M h T w j p 9 T 9 Y V 3 B Z m e / Q w E v 8 J s A t 0 K Q e S h j 6 M l 8 x A j H Z j l M d h L b s m H t s n I n 8 M R z u / J 2 4 z u g H p j s 0 T 3 u g p h s 7 n d A j 6 K c a J p L F 4 j 6 g p F m r z H u / q 2 T K f / w 7 T 2 j W v g 1 6 v f u 5 1 T 8 E N Q X w / J g G C z Z Y d 4 5 v y S 1 B N X i I u P L P K u Y X t l x 6 3 H i e T P T p j 3 5 1 j S i t p s C g 4 B C 8 i 9 T 7 R g G j 5 r t Z K y V L V / I z H z D l B L A Q I t A B Q A A g A I A M Z p p V h G g J 9 s p w A A A P k A A A A S A A A A A A A A A A A A A A A A A A A A A A B D b 2 5 m a W c v U G F j a 2 F n Z S 5 4 b W x Q S w E C L Q A U A A I A C A D G a a V Y D 8 r p q 6 Q A A A D p A A A A E w A A A A A A A A A A A A A A A A D z A A A A W 0 N v b n R l b n R f V H l w Z X N d L n h t b F B L A Q I t A B Q A A g A I A M Z p p V i k g v 3 W i A E A A D o E A A A T A A A A A A A A A A A A A A A A A O Q B A A B G b 3 J t d W x h c y 9 T Z W N 0 a W 9 u M S 5 t U E s F B g A A A A A D A A M A w g A A A L k D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j U T A A A A A A A A E x M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R m l s b E V y c m 9 y Q 2 9 1 b n Q i I F Z h b H V l P S J s M C I g L z 4 8 R W 5 0 c n k g V H l w Z T 0 i R m l s b F R h c m d l d C I g V m F s d W U 9 I n P Q o t C w 0 L H Q u 9 C 4 0 Y b Q s D F f M i I g L z 4 8 R W 5 0 c n k g V H l w Z T 0 i R m l s b F N 0 Y X R 1 c y I g V m F s d W U 9 I n N D b 2 1 w b G V 0 Z S I g L z 4 8 R W 5 0 c n k g V H l w Z T 0 i R m l s b E N v d W 5 0 I i B W Y W x 1 Z T 0 i b D Q 1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0 J j Q t 9 C 8 0 L X Q v d C 1 0 L 3 Q v d G L 0 L k g 0 Y L Q u N C / L n v Q l N C w 0 Y L Q s C w w f S Z x d W 9 0 O y w m c X V v d D t T Z W N 0 a W 9 u M S / Q o t C w 0 L H Q u 9 C 4 0 Y b Q s D E v 0 J j R g d G C 0 L 7 R h 9 C 9 0 L j Q u i 5 7 0 J / R g N C + 0 L T R g 9 C 6 0 Y I s M X 0 m c X V v d D s s J n F 1 b 3 Q 7 U 2 V j d G l v b j E v 0 K L Q s N C x 0 L v Q u N G G 0 L A x L 9 C Y 0 Y H R g t C + 0 Y f Q v d C 4 0 L o u e 9 C a 0 L 7 Q u 9 C 4 0 Y f Q t d G B 0 Y L Q s t C + L D J 9 J n F 1 b 3 Q 7 L C Z x d W 9 0 O 1 N l Y 3 R p b 2 4 x L 9 C i 0 L D Q s d C 7 0 L j R h t C w M S / Q m N G B 0 Y L Q v t G H 0 L 3 Q u N C 6 L n v Q p t C 1 0 L 3 Q s C D Q t 9 C w I N C 1 0 L T Q u N C 9 0 L j R h t G D L D N 9 J n F 1 b 3 Q 7 L C Z x d W 9 0 O 1 N l Y 3 R p b 2 4 x L 9 C i 0 L D Q s d C 7 0 L j R h t C w M S / Q l N C + 0 L H Q s N C y 0 L v Q t d C 9 I N C / 0 L 7 Q u 9 G M 0 L f Q v t C y 0 L D R g t C 1 0 L v R j N G B 0 L r Q u N C 5 I N C + 0 L H R i t C 1 0 L r R g i 5 7 0 K / Q s d C 7 0 L 7 Q u t C 4 L D R 9 J n F 1 b 3 Q 7 L C Z x d W 9 0 O 1 N l Y 3 R p b 2 4 x L 9 C i 0 L D Q s d C 7 0 L j R h t C w M S / Q l N C + 0 L H Q s N C y 0 L v Q t d C 9 I N C / 0 L 7 Q u 9 G M 0 L f Q v t C y 0 L D R g t C 1 0 L v R j N G B 0 L r Q u N C 5 I N C + 0 L H R i t C 1 0 L r R g j E u e 9 C h 0 Y P Q v N C 8 0 L A g 0 L / R g N C + 0 L T Q s N C 2 L D V 9 J n F 1 b 3 Q 7 L C Z x d W 9 0 O 1 N l Y 3 R p b 2 4 x L 9 C i 0 L D Q s d C 7 0 L j R h t C w M S / Q l N C + 0 L H Q s N C y 0 L v Q t d C 9 I N C / 0 L 7 Q u 9 G M 0 L f Q v t C y 0 L D R g t C 1 0 L v R j N G B 0 L r Q u N C 5 I N C + 0 L H R i t C 1 0 L r R g j I u e 9 C h 0 Y P Q v N C 8 0 L A g 0 L / R g N C + 0 L T Q s N C 2 I N G P 0 L H Q u 9 C + 0 L o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0 K L Q s N C x 0 L v Q u N G G 0 L A x L 9 C Y 0 L f Q v N C 1 0 L 3 Q t d C 9 0 L 3 R i 9 C 5 I N G C 0 L j Q v y 5 7 0 J T Q s N G C 0 L A s M H 0 m c X V v d D s s J n F 1 b 3 Q 7 U 2 V j d G l v b j E v 0 K L Q s N C x 0 L v Q u N G G 0 L A x L 9 C Y 0 Y H R g t C + 0 Y f Q v d C 4 0 L o u e 9 C f 0 Y D Q v t C 0 0 Y P Q u t G C L D F 9 J n F 1 b 3 Q 7 L C Z x d W 9 0 O 1 N l Y 3 R p b 2 4 x L 9 C i 0 L D Q s d C 7 0 L j R h t C w M S / Q m N G B 0 Y L Q v t G H 0 L 3 Q u N C 6 L n v Q m t C + 0 L v Q u N G H 0 L X R g d G C 0 L L Q v i w y f S Z x d W 9 0 O y w m c X V v d D t T Z W N 0 a W 9 u M S / Q o t C w 0 L H Q u 9 C 4 0 Y b Q s D E v 0 J j R g d G C 0 L 7 R h 9 C 9 0 L j Q u i 5 7 0 K b Q t d C 9 0 L A g 0 L f Q s C D Q t d C 0 0 L j Q v d C 4 0 Y b R g y w z f S Z x d W 9 0 O y w m c X V v d D t T Z W N 0 a W 9 u M S / Q o t C w 0 L H Q u 9 C 4 0 Y b Q s D E v 0 J T Q v t C x 0 L D Q s t C 7 0 L X Q v S D Q v 9 C + 0 L v R j N C 3 0 L 7 Q s t C w 0 Y L Q t d C 7 0 Y z R g d C 6 0 L j Q u S D Q v t C x 0 Y r Q t d C 6 0 Y I u e 9 C v 0 L H Q u 9 C + 0 L r Q u C w 0 f S Z x d W 9 0 O y w m c X V v d D t T Z W N 0 a W 9 u M S / Q o t C w 0 L H Q u 9 C 4 0 Y b Q s D E v 0 J T Q v t C x 0 L D Q s t C 7 0 L X Q v S D Q v 9 C + 0 L v R j N C 3 0 L 7 Q s t C w 0 Y L Q t d C 7 0 Y z R g d C 6 0 L j Q u S D Q v t C x 0 Y r Q t d C 6 0 Y I x L n v Q o d G D 0 L z Q v N C w I N C / 0 Y D Q v t C 0 0 L D Q t i w 1 f S Z x d W 9 0 O y w m c X V v d D t T Z W N 0 a W 9 u M S / Q o t C w 0 L H Q u 9 C 4 0 Y b Q s D E v 0 J T Q v t C x 0 L D Q s t C 7 0 L X Q v S D Q v 9 C + 0 L v R j N C 3 0 L 7 Q s t C w 0 Y L Q t d C 7 0 Y z R g d C 6 0 L j Q u S D Q v t C x 0 Y r Q t d C 6 0 Y I y L n v Q o d G D 0 L z Q v N C w I N C / 0 Y D Q v t C 0 0 L D Q t i D R j 9 C x 0 L v Q v t C 6 L D Z 9 J n F 1 b 3 Q 7 X S w m c X V v d D t S Z W x h d G l v b n N o a X B J b m Z v J n F 1 b 3 Q 7 O l t d f S I g L z 4 8 R W 5 0 c n k g V H l w Z T 0 i R m l s b E N v b H V t b l R 5 c G V z I i B W Y W x 1 Z T 0 i c 0 N R Q U F B Q U F B Q U E 9 P S I g L z 4 8 R W 5 0 c n k g V H l w Z T 0 i R m l s b E N v b H V t b k 5 h b W V z I i B W Y W x 1 Z T 0 i c 1 s m c X V v d D v Q l N C w 0 Y L Q s C Z x d W 9 0 O y w m c X V v d D v Q n 9 G A 0 L 7 Q t N G D 0 L r R g i Z x d W 9 0 O y w m c X V v d D v Q m t C + 0 L v Q u N G H 0 L X R g d G C 0 L L Q v i Z x d W 9 0 O y w m c X V v d D v Q p t C 1 0 L 3 Q s C D Q t 9 C w I N C 1 0 L T Q u N C 9 0 L j R h t G D J n F 1 b 3 Q 7 L C Z x d W 9 0 O 9 C v 0 L H Q u 9 C + 0 L r Q u C Z x d W 9 0 O y w m c X V v d D v Q o d G D 0 L z Q v N C w I N C / 0 Y D Q v t C 0 0 L D Q t i Z x d W 9 0 O y w m c X V v d D v Q o d G D 0 L z Q v N C w I N C / 0 Y D Q v t C 0 0 L D Q t i D R j 9 C x 0 L v Q v t C 6 J n F 1 b 3 Q 7 X S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I i I C 8 + P E V u d H J 5 I F R 5 c G U 9 I k 5 h b W V V c G R h d G V k Q W Z 0 Z X J G a W x s I i B W Y W x 1 Z T 0 i b D A i I C 8 + P E V u d H J 5 I F R 5 c G U 9 I k Z p b G x M Y X N 0 V X B k Y X R l Z C I g V m F s d W U 9 I m Q y M D I 0 L T A 1 L T A 1 V D A 4 O j A 3 O j M 5 L j k x M j Q x N j V a I i A v P j x F b n R y e S B U e X B l P S J C d W Z m Z X J O Z X h 0 U m V m c m V z a C I g V m F s d W U 9 I m w x I i A v P j x F b n R y e S B U e X B l P S J R d W V y e U l E I i B W Y W x 1 Z T 0 i c z g 1 Y j I 5 N z I w L T A z N W Y t N D J m N C 0 5 M j c w L W Y 5 M T I 0 N D J h Z m Y y N C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f M J T i 0 C 2 2 k u k O a O X m z r b T w A A A A A C A A A A A A A Q Z g A A A A E A A C A A A A A D + 0 7 C c 6 x f 0 b h J e Q f L f Z V S S T 7 f Y Y d D l e 6 V F z h s d A t v P Q A A A A A O g A A A A A I A A C A A A A B Z 1 M 5 L w 2 0 g n R E R d 8 W N a N Z 2 V w a v a m y w u C v 6 W d B b G I o O H l A A A A D R B T 0 5 3 M U C 9 A U v T j q 1 s Y V T b W 4 S 7 p S H j s Y 5 T p 2 e i w m n p 8 h J x L j s T z h k j Z L 8 M T l F 3 y 5 e a R u o G C L d b 0 x r B X F M R 5 y Q M E X 1 e Y / c / p e 3 b H W E 8 + z z P U A A A A C K Z k E S c 7 D D W 7 R 7 T j S y r 1 E f i / P R / 6 c P n K 9 D k M s 3 B D g l l E C M M / i 2 X Y 2 1 X d v Q b Y 8 g M G I 8 W J S A I 7 x F I Z i Z 2 1 p T T 3 D W < / D a t a M a s h u p > 
</file>

<file path=customXml/itemProps1.xml><?xml version="1.0" encoding="utf-8"?>
<ds:datastoreItem xmlns:ds="http://schemas.openxmlformats.org/officeDocument/2006/customXml" ds:itemID="{EE23746F-58F3-419D-93C8-FCA5BF9097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Исходные</vt:lpstr>
      <vt:lpstr>Запрос</vt:lpstr>
      <vt:lpstr>Нужная сводная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2024-05-05T08:14:20Z</dcterms:modified>
</cp:coreProperties>
</file>