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leon-my.sharepoint.com/personal/alihan_x_abdykadyr_haleon_com/Documents/Desktop/"/>
    </mc:Choice>
  </mc:AlternateContent>
  <xr:revisionPtr revIDLastSave="0" documentId="8_{88F33127-CFF6-460A-A025-C6624A323EAE}" xr6:coauthVersionLast="47" xr6:coauthVersionMax="47" xr10:uidLastSave="{00000000-0000-0000-0000-000000000000}"/>
  <bookViews>
    <workbookView xWindow="-108" yWindow="-108" windowWidth="23256" windowHeight="12576" xr2:uid="{DF25305E-B374-4939-A778-FC0C9C085A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D14" i="1" l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<sst xmlns="http://schemas.openxmlformats.org/spreadsheetml/2006/main" count="21" uniqueCount="9">
  <si>
    <t>Total</t>
  </si>
  <si>
    <t>Apples</t>
  </si>
  <si>
    <t>Banana</t>
  </si>
  <si>
    <t>Grape</t>
  </si>
  <si>
    <t>Orange</t>
  </si>
  <si>
    <t>Продукт</t>
  </si>
  <si>
    <t>Серия</t>
  </si>
  <si>
    <t>Сток</t>
  </si>
  <si>
    <t>Прогноз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</si>
</sst>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mmm\-yy;@"/>
  </numFmts>
  <fonts count="3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43" fontId="0" fillId="0" borderId="3" xfId="1" applyFont="1" applyBorder="1"/>
    <xf numFmtId="0" fontId="0" fillId="0" borderId="4" xfId="0" applyBorder="1"/>
    <xf numFmtId="43" fontId="0" fillId="0" borderId="0" xfId="1" applyFont="1" applyBorder="1"/>
    <xf numFmtId="43" fontId="0" fillId="0" borderId="5" xfId="1" applyFont="1" applyBorder="1"/>
    <xf numFmtId="0" fontId="0" fillId="0" borderId="6" xfId="0" applyBorder="1"/>
    <xf numFmtId="0" fontId="0" fillId="0" borderId="7" xfId="0" applyBorder="1"/>
    <xf numFmtId="43" fontId="0" fillId="0" borderId="7" xfId="1" applyFont="1" applyBorder="1"/>
    <xf numFmtId="43" fontId="0" fillId="0" borderId="8" xfId="1" applyFont="1" applyBorder="1"/>
    <xf numFmtId="164" fontId="2" fillId="2" borderId="9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AE199-1F6A-41BD-819E-D5C49092C1B0}">
  <sheetPr>
    <tabColor theme="0" tint="-4.9989318521683403E-2"/>
  </sheetPr>
  <dimension ref="A1:Z14"/>
  <sheetViews>
    <sheetView tabSelected="1" zoomScale="90" zoomScaleNormal="90" workbookViewId="0">
      <selection activeCell="G22" sqref="G22"/>
    </sheetView>
  </sheetViews>
  <sheetFormatPr defaultRowHeight="13.2" x14ac:dyDescent="0.25"/>
  <cols>
    <col min="1" max="1" width="9.109375" bestFit="1" customWidth="1"/>
    <col min="2" max="2" width="9.5546875" bestFit="1" customWidth="1"/>
    <col min="4" max="4" width="4.77734375" bestFit="1" customWidth="1"/>
    <col min="16" max="16" width="9.109375" bestFit="1" customWidth="1"/>
    <col min="17" max="20" width="6.109375" bestFit="1" customWidth="1"/>
    <col min="21" max="21" width="7" bestFit="1" customWidth="1"/>
    <col min="22" max="25" width="6.109375" bestFit="1" customWidth="1"/>
    <col min="26" max="26" width="7.109375" bestFit="1" customWidth="1"/>
  </cols>
  <sheetData>
    <row r="1" spans="1:26" ht="13.8" x14ac:dyDescent="0.25">
      <c r="P1" t="s">
        <v>8</v>
      </c>
      <c r="Q1" s="12">
        <v>45292</v>
      </c>
      <c r="R1" s="12">
        <v>45323</v>
      </c>
      <c r="S1" s="12">
        <v>45352</v>
      </c>
      <c r="T1" s="12">
        <v>45383</v>
      </c>
      <c r="U1" s="12">
        <v>45413</v>
      </c>
      <c r="V1" s="12">
        <v>45444</v>
      </c>
      <c r="W1" s="12">
        <v>45474</v>
      </c>
      <c r="X1" s="12">
        <v>45505</v>
      </c>
      <c r="Y1" s="12">
        <v>45536</v>
      </c>
      <c r="Z1" s="12">
        <v>45566</v>
      </c>
    </row>
    <row r="2" spans="1:26" ht="13.8" x14ac:dyDescent="0.25">
      <c r="A2" t="s">
        <v>5</v>
      </c>
      <c r="B2" t="s">
        <v>6</v>
      </c>
      <c r="C2" t="s">
        <v>7</v>
      </c>
      <c r="D2" t="s">
        <v>0</v>
      </c>
      <c r="E2" s="12">
        <v>45292</v>
      </c>
      <c r="F2" s="12">
        <v>45323</v>
      </c>
      <c r="G2" s="12">
        <v>45352</v>
      </c>
      <c r="H2" s="12">
        <v>45383</v>
      </c>
      <c r="I2" s="12">
        <v>45413</v>
      </c>
      <c r="J2" s="12">
        <v>45444</v>
      </c>
      <c r="K2" s="12">
        <v>45474</v>
      </c>
      <c r="L2" s="12">
        <v>45505</v>
      </c>
      <c r="M2" s="12">
        <v>45536</v>
      </c>
      <c r="N2" s="12">
        <v>45566</v>
      </c>
      <c r="P2" t="s">
        <v>1</v>
      </c>
      <c r="Q2">
        <v>93</v>
      </c>
      <c r="R2">
        <v>88</v>
      </c>
      <c r="S2">
        <v>67</v>
      </c>
      <c r="T2">
        <v>85</v>
      </c>
      <c r="U2">
        <v>51</v>
      </c>
      <c r="V2">
        <v>54</v>
      </c>
      <c r="W2">
        <v>57</v>
      </c>
      <c r="X2">
        <v>80</v>
      </c>
      <c r="Y2">
        <v>76</v>
      </c>
      <c r="Z2">
        <v>77</v>
      </c>
    </row>
    <row r="3" spans="1:26" x14ac:dyDescent="0.25">
      <c r="A3" s="1" t="s">
        <v>1</v>
      </c>
      <c r="B3" s="2">
        <v>50</v>
      </c>
      <c r="C3" s="2">
        <v>294</v>
      </c>
      <c r="D3" s="2">
        <f>SUM(E3:N3)</f>
        <v>651</v>
      </c>
      <c r="E3" s="3">
        <f>IF(C3-SUMIFS(Q:Q,$P:$P,$A3)&lt;0,0,SUMIFS(Q:Q,$P:$P,$A3))</f>
        <v>93</v>
      </c>
      <c r="F3" s="3">
        <f t="shared" ref="F3:M3" si="0">SUMIFS(R:R,$P:$P,$A3)</f>
        <v>88</v>
      </c>
      <c r="G3" s="3">
        <f t="shared" si="0"/>
        <v>67</v>
      </c>
      <c r="H3" s="3">
        <f t="shared" si="0"/>
        <v>85</v>
      </c>
      <c r="I3" s="3">
        <f t="shared" si="0"/>
        <v>51</v>
      </c>
      <c r="J3" s="3">
        <f t="shared" si="0"/>
        <v>54</v>
      </c>
      <c r="K3" s="3">
        <f t="shared" si="0"/>
        <v>57</v>
      </c>
      <c r="L3" s="3">
        <f t="shared" si="0"/>
        <v>80</v>
      </c>
      <c r="M3" s="3">
        <f t="shared" si="0"/>
        <v>76</v>
      </c>
      <c r="N3" s="4"/>
      <c r="P3" s="5" t="s">
        <v>2</v>
      </c>
      <c r="Q3">
        <v>76</v>
      </c>
      <c r="R3">
        <v>58</v>
      </c>
      <c r="S3">
        <v>60</v>
      </c>
      <c r="T3">
        <v>90</v>
      </c>
      <c r="U3">
        <v>100</v>
      </c>
      <c r="V3">
        <v>74</v>
      </c>
      <c r="W3">
        <v>71</v>
      </c>
      <c r="X3">
        <v>78</v>
      </c>
      <c r="Y3">
        <v>60</v>
      </c>
      <c r="Z3">
        <v>89</v>
      </c>
    </row>
    <row r="4" spans="1:26" x14ac:dyDescent="0.25">
      <c r="A4" s="5" t="s">
        <v>1</v>
      </c>
      <c r="B4">
        <v>55</v>
      </c>
      <c r="C4">
        <v>250</v>
      </c>
      <c r="D4">
        <f t="shared" ref="D4:D14" si="1">SUM(E4:N4)</f>
        <v>0</v>
      </c>
      <c r="E4" s="6"/>
      <c r="F4" s="6"/>
      <c r="G4" s="6"/>
      <c r="H4" s="6"/>
      <c r="I4" s="6"/>
      <c r="J4" s="6"/>
      <c r="K4" s="6"/>
      <c r="L4" s="6"/>
      <c r="M4" s="6"/>
      <c r="N4" s="7"/>
      <c r="P4" t="s">
        <v>3</v>
      </c>
      <c r="Q4">
        <v>92</v>
      </c>
      <c r="R4">
        <v>67</v>
      </c>
      <c r="S4">
        <v>95</v>
      </c>
      <c r="T4">
        <v>70</v>
      </c>
      <c r="U4">
        <v>86</v>
      </c>
      <c r="V4">
        <v>64</v>
      </c>
      <c r="W4">
        <v>62</v>
      </c>
      <c r="X4">
        <v>99</v>
      </c>
      <c r="Y4">
        <v>89</v>
      </c>
      <c r="Z4">
        <v>52</v>
      </c>
    </row>
    <row r="5" spans="1:26" x14ac:dyDescent="0.25">
      <c r="A5" s="8" t="s">
        <v>1</v>
      </c>
      <c r="B5" s="9">
        <v>65</v>
      </c>
      <c r="C5" s="9">
        <v>220</v>
      </c>
      <c r="D5" s="9">
        <f t="shared" si="1"/>
        <v>0</v>
      </c>
      <c r="E5" s="10"/>
      <c r="F5" s="10"/>
      <c r="G5" s="10"/>
      <c r="H5" s="10"/>
      <c r="I5" s="10"/>
      <c r="J5" s="10"/>
      <c r="K5" s="10"/>
      <c r="L5" s="10"/>
      <c r="M5" s="10"/>
      <c r="N5" s="11"/>
      <c r="P5" s="5" t="s">
        <v>4</v>
      </c>
      <c r="Q5">
        <v>97</v>
      </c>
      <c r="R5">
        <v>53</v>
      </c>
      <c r="S5">
        <v>95</v>
      </c>
      <c r="T5">
        <v>70</v>
      </c>
      <c r="U5">
        <v>57</v>
      </c>
      <c r="V5">
        <v>51</v>
      </c>
      <c r="W5">
        <v>83</v>
      </c>
      <c r="X5">
        <v>78</v>
      </c>
      <c r="Y5">
        <v>100</v>
      </c>
      <c r="Z5">
        <v>61</v>
      </c>
    </row>
    <row r="6" spans="1:26" x14ac:dyDescent="0.25">
      <c r="A6" s="1" t="s">
        <v>2</v>
      </c>
      <c r="B6" s="2">
        <v>70</v>
      </c>
      <c r="C6" s="2">
        <v>163</v>
      </c>
      <c r="D6" s="2">
        <f t="shared" si="1"/>
        <v>0</v>
      </c>
      <c r="E6" s="3"/>
      <c r="F6" s="3"/>
      <c r="G6" s="3"/>
      <c r="H6" s="3"/>
      <c r="I6" s="3"/>
      <c r="J6" s="3"/>
      <c r="K6" s="3"/>
      <c r="L6" s="3"/>
      <c r="M6" s="3"/>
      <c r="N6" s="4"/>
    </row>
    <row r="7" spans="1:26" x14ac:dyDescent="0.25">
      <c r="A7" s="5" t="s">
        <v>2</v>
      </c>
      <c r="B7">
        <v>78</v>
      </c>
      <c r="C7">
        <v>289</v>
      </c>
      <c r="D7">
        <f t="shared" si="1"/>
        <v>0</v>
      </c>
      <c r="E7" s="6"/>
      <c r="F7" s="6"/>
      <c r="G7" s="6"/>
      <c r="H7" s="6"/>
      <c r="I7" s="6"/>
      <c r="J7" s="6"/>
      <c r="K7" s="6"/>
      <c r="L7" s="6"/>
      <c r="M7" s="6"/>
      <c r="N7" s="7"/>
    </row>
    <row r="8" spans="1:26" x14ac:dyDescent="0.25">
      <c r="A8" s="5" t="s">
        <v>2</v>
      </c>
      <c r="B8">
        <v>85</v>
      </c>
      <c r="C8">
        <v>220</v>
      </c>
      <c r="D8">
        <f t="shared" si="1"/>
        <v>0</v>
      </c>
      <c r="E8" s="6"/>
      <c r="F8" s="6"/>
      <c r="G8" s="6"/>
      <c r="H8" s="6"/>
      <c r="I8" s="6"/>
      <c r="J8" s="6"/>
      <c r="K8" s="6"/>
      <c r="L8" s="6"/>
      <c r="M8" s="6"/>
      <c r="N8" s="7"/>
    </row>
    <row r="9" spans="1:26" x14ac:dyDescent="0.25">
      <c r="A9" s="8" t="s">
        <v>2</v>
      </c>
      <c r="B9" s="9">
        <v>90</v>
      </c>
      <c r="C9" s="9">
        <v>250</v>
      </c>
      <c r="D9" s="9">
        <f t="shared" si="1"/>
        <v>0</v>
      </c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26" x14ac:dyDescent="0.25">
      <c r="A10" s="1" t="s">
        <v>3</v>
      </c>
      <c r="B10" s="2">
        <v>150</v>
      </c>
      <c r="C10" s="2">
        <v>155</v>
      </c>
      <c r="D10" s="2">
        <f t="shared" si="1"/>
        <v>0</v>
      </c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1:26" x14ac:dyDescent="0.25">
      <c r="A11" s="5" t="s">
        <v>3</v>
      </c>
      <c r="B11">
        <v>160</v>
      </c>
      <c r="C11">
        <v>489</v>
      </c>
      <c r="D11">
        <f t="shared" si="1"/>
        <v>0</v>
      </c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26" x14ac:dyDescent="0.25">
      <c r="A12" s="8" t="s">
        <v>3</v>
      </c>
      <c r="B12" s="9">
        <v>180</v>
      </c>
      <c r="C12" s="9">
        <v>78</v>
      </c>
      <c r="D12" s="9">
        <f t="shared" si="1"/>
        <v>0</v>
      </c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spans="1:26" x14ac:dyDescent="0.25">
      <c r="A13" s="1" t="s">
        <v>4</v>
      </c>
      <c r="B13" s="2">
        <v>150</v>
      </c>
      <c r="C13" s="2">
        <v>324</v>
      </c>
      <c r="D13" s="2">
        <f t="shared" si="1"/>
        <v>0</v>
      </c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1:26" x14ac:dyDescent="0.25">
      <c r="A14" s="8" t="s">
        <v>4</v>
      </c>
      <c r="B14" s="9">
        <v>160</v>
      </c>
      <c r="C14" s="9">
        <v>425</v>
      </c>
      <c r="D14" s="9">
        <f t="shared" si="1"/>
        <v>0</v>
      </c>
      <c r="E14" s="10"/>
      <c r="F14" s="10"/>
      <c r="G14" s="10"/>
      <c r="H14" s="10"/>
      <c r="I14" s="10"/>
      <c r="J14" s="10"/>
      <c r="K14" s="10"/>
      <c r="L14" s="10"/>
      <c r="M14" s="10"/>
      <c r="N1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KauManSar</dc:creator>
  <cp:lastModifiedBy>Alihan Abdykadyr</cp:lastModifiedBy>
  <dcterms:created xsi:type="dcterms:W3CDTF">2024-02-13T02:57:24Z</dcterms:created>
  <dcterms:modified xsi:type="dcterms:W3CDTF">2024-02-27T10:24:26Z</dcterms:modified>
</cp:coreProperties>
</file>