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Michael\Downloads\12\"/>
    </mc:Choice>
  </mc:AlternateContent>
  <xr:revisionPtr revIDLastSave="0" documentId="13_ncr:1_{543DB107-13BB-4E51-B49B-D3E611AD2A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</calcChain>
</file>

<file path=xl/sharedStrings.xml><?xml version="1.0" encoding="utf-8"?>
<sst xmlns="http://schemas.openxmlformats.org/spreadsheetml/2006/main" count="67" uniqueCount="44">
  <si>
    <t>Х.К." KAPITAL GARANT INVEST"</t>
  </si>
  <si>
    <t>ХК "LIKAN"</t>
  </si>
  <si>
    <t>ООО " INVEST LOYIHA KONSALT "</t>
  </si>
  <si>
    <t>"MINSHEN"</t>
  </si>
  <si>
    <t>"SADAF-AVTO-BIZNES" OOO</t>
  </si>
  <si>
    <t>OOO "UNITORG MIKS"</t>
  </si>
  <si>
    <t>OOO " MEDICAL REPRESENTAL"</t>
  </si>
  <si>
    <t>"Юнусжон" хусусий корхонаси</t>
  </si>
  <si>
    <t>MADAD SAVDO BARAKA FAYZ MCHJ</t>
  </si>
  <si>
    <t>2 Утвержден</t>
  </si>
  <si>
    <t>"GRAND DECOR" Маъсулияти чекланган жамият</t>
  </si>
  <si>
    <t>"BO'KA GOLDEN FISH" Фермер хўжалиги (Лосось)</t>
  </si>
  <si>
    <t>"BO'KA GOLDEN FISH" Фермер хўжалиги ( Судак)</t>
  </si>
  <si>
    <t>Х К "YARIGIN YEVGENIY NIKOLAYEVICH"</t>
  </si>
  <si>
    <t>"SILVER WATER GOLD FISH" МЧЖ Чипор дунг пешона (песерый толстолоб)</t>
  </si>
  <si>
    <t>"SILVER WATER GOLD FISH" МЧЖ</t>
  </si>
  <si>
    <t>"MALIKA GO`ZALLIK UYI"МЧЖ</t>
  </si>
  <si>
    <t>"MBF FOOD" МЧЖ</t>
  </si>
  <si>
    <t>Х К "ZULFIYA ONA BUSINESS"</t>
  </si>
  <si>
    <t>"EXPRESS PALMERA"МЧЖ</t>
  </si>
  <si>
    <t>"KAZBEK TRAILER"МЧЖ</t>
  </si>
  <si>
    <t>"AMALIY MED FARM" маъсулияти чекланган жамият</t>
  </si>
  <si>
    <t>МЧЖ "FAYZ TRADING"</t>
  </si>
  <si>
    <t>МЧЖ "AL TEX SHOXDUR"</t>
  </si>
  <si>
    <t>"SUVO`LCHAGICHXIZMATI" AJ ( TOSHKENT VILOYATI)</t>
  </si>
  <si>
    <t>ЧП "РАУФОВА МАЛОХАТ"</t>
  </si>
  <si>
    <t>"TURON PATRIOT" NTM</t>
  </si>
  <si>
    <t>"GOLD DREAM GROUP" МЧЖ</t>
  </si>
  <si>
    <t>OOO "MIRAZIZ-MUXABBAT"</t>
  </si>
  <si>
    <t>OOO BRILLIANT CLEAN</t>
  </si>
  <si>
    <t>Х К " ZAR DONISH"</t>
  </si>
  <si>
    <t>"SPECIAL SOFTWARE SOLUTIONS" МЧЖ</t>
  </si>
  <si>
    <t>Юнусобод туман "Mahalla" хайрия жамгармаси</t>
  </si>
  <si>
    <t>3 Утвержден</t>
  </si>
  <si>
    <t>4 Утвержден</t>
  </si>
  <si>
    <t>5 Утвержден</t>
  </si>
  <si>
    <t>6 Утвержден</t>
  </si>
  <si>
    <t>7 Утвержден</t>
  </si>
  <si>
    <t>8 Утвержден</t>
  </si>
  <si>
    <t>9 Утвержден</t>
  </si>
  <si>
    <t>10 Утвержден</t>
  </si>
  <si>
    <t>№</t>
  </si>
  <si>
    <t>имя</t>
  </si>
  <si>
    <t>статус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</si>
</sst>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B4" t="str">
            <v>Х К "YARIGIN YEVGENIY NIKOLAYEVICH"</v>
          </cell>
        </row>
        <row r="5">
          <cell r="B5" t="str">
            <v>"SILVER WATER GOLD FISH" МЧЖ Чипор дунг пешона (песерый толстолоб)</v>
          </cell>
        </row>
        <row r="6">
          <cell r="B6" t="str">
            <v>"SILVER WATER GOLD FISH" МЧЖ</v>
          </cell>
        </row>
        <row r="7">
          <cell r="B7" t="str">
            <v>"MALIKA GO`ZALLIK UYI"МЧЖ</v>
          </cell>
        </row>
        <row r="8">
          <cell r="B8" t="str">
            <v>Х.К." KAPITAL GARANT INVEST"</v>
          </cell>
        </row>
        <row r="9">
          <cell r="B9" t="str">
            <v>"BO'KA GOLDEN FISH" Фермер хўжалиги ( Судак)</v>
          </cell>
        </row>
        <row r="10">
          <cell r="B10" t="str">
            <v>ХК "LIKAN"</v>
          </cell>
        </row>
        <row r="11">
          <cell r="B11" t="str">
            <v>ООО " INVEST LOYIHA KONSALT "</v>
          </cell>
        </row>
        <row r="12">
          <cell r="B12" t="str">
            <v>"GRAND DECOR" Маъсулияти чекланган жамият</v>
          </cell>
        </row>
        <row r="13">
          <cell r="B13" t="str">
            <v>"MINSHEN"</v>
          </cell>
        </row>
        <row r="14">
          <cell r="B14" t="str">
            <v>"SADAF-AVTO-BIZNES" OOO</v>
          </cell>
        </row>
        <row r="15">
          <cell r="B15" t="str">
            <v>"BO'KA GOLDEN FISH" Фермер хўжалиги (Лосось)</v>
          </cell>
        </row>
        <row r="16">
          <cell r="B16" t="str">
            <v>OOO "UNITORG MIKS"</v>
          </cell>
        </row>
        <row r="17">
          <cell r="B17" t="str">
            <v>OOO " MEDICAL REPRESENTAL"</v>
          </cell>
        </row>
        <row r="18">
          <cell r="B18" t="str">
            <v>"Юнусжон" хусусий корхонаси</v>
          </cell>
        </row>
        <row r="19">
          <cell r="B19" t="str">
            <v>MADAD SAVDO BARAKA FAYZ MCHJ</v>
          </cell>
        </row>
        <row r="20">
          <cell r="B20" t="str">
            <v>"MBF FOOD" МЧЖ</v>
          </cell>
        </row>
        <row r="21">
          <cell r="B21" t="str">
            <v>Х К "ZULFIYA ONA BUSINESS"</v>
          </cell>
        </row>
        <row r="22">
          <cell r="B22" t="str">
            <v>"EXPRESS PALMERA"МЧЖ</v>
          </cell>
        </row>
        <row r="23">
          <cell r="B23" t="str">
            <v>"KAZBEK TRAILER"МЧЖ</v>
          </cell>
        </row>
        <row r="24">
          <cell r="B24" t="str">
            <v>"AMALIY MED FARM" маъсулияти чекланган жамият</v>
          </cell>
        </row>
        <row r="25">
          <cell r="B25" t="str">
            <v>МЧЖ "FAYZ TRADING"</v>
          </cell>
        </row>
        <row r="26">
          <cell r="B26" t="str">
            <v>МЧЖ "AL TEX SHOXDUR"</v>
          </cell>
        </row>
        <row r="27">
          <cell r="B27" t="str">
            <v>"SUVO`LCHAGICHXIZMATI" AJ ( TOSHKENT VILOYATI)</v>
          </cell>
        </row>
        <row r="28">
          <cell r="B28" t="str">
            <v>Х.К. " UMIDJON DIZAYN SERVIS "</v>
          </cell>
        </row>
        <row r="29">
          <cell r="B29" t="str">
            <v>"SHEDEVR CARDS " MCHJ</v>
          </cell>
        </row>
        <row r="30">
          <cell r="B30" t="str">
            <v>"AFROSIAB GLOBAL "МЧЖ</v>
          </cell>
        </row>
        <row r="31">
          <cell r="B31" t="str">
            <v>"AVTO KOMPLEKT GROUP" MCHJ</v>
          </cell>
        </row>
        <row r="32">
          <cell r="B32" t="str">
            <v>"BRAVERY-STRONGLY SECURITY" МЧЖ</v>
          </cell>
        </row>
        <row r="33">
          <cell r="B33" t="str">
            <v>"ASIAN SILVER TRADE" МЧЖ</v>
          </cell>
        </row>
        <row r="34">
          <cell r="B34" t="str">
            <v>Х К "BEHRUZ COMPANY"</v>
          </cell>
        </row>
        <row r="35">
          <cell r="B35" t="str">
            <v>"IT GROUND" МЧЖ</v>
          </cell>
        </row>
        <row r="36">
          <cell r="B36" t="str">
            <v>"IMPERIAL MODERN" МЧЖ</v>
          </cell>
        </row>
        <row r="37">
          <cell r="B37" t="str">
            <v>"INTER-PRIME-PLUS" MCHJ</v>
          </cell>
        </row>
        <row r="38">
          <cell r="B38" t="str">
            <v>"ALLOY INVESTOR"MCHJ</v>
          </cell>
        </row>
        <row r="39">
          <cell r="B39" t="str">
            <v>"ZUKKOLAR YURTI" MCHJ</v>
          </cell>
        </row>
        <row r="40">
          <cell r="B40" t="str">
            <v>"FUTURE STUDY INVEST" MCHJ</v>
          </cell>
        </row>
        <row r="41">
          <cell r="B41" t="str">
            <v>"MIRJAMOL BIZNES MEBEL" MCHJ</v>
          </cell>
        </row>
        <row r="42">
          <cell r="B42" t="str">
            <v>SEMPER FORTIS</v>
          </cell>
        </row>
        <row r="43">
          <cell r="B43" t="str">
            <v>"AZAMOV N.X." ХУСУСИЙ КОРХОНАСИ</v>
          </cell>
        </row>
        <row r="44">
          <cell r="B44" t="str">
            <v>XK SAB-SHIRIN QAHVAXONA</v>
          </cell>
        </row>
        <row r="45">
          <cell r="B45" t="str">
            <v>"UNION SUCCESS"МЧЖ</v>
          </cell>
        </row>
        <row r="46">
          <cell r="B46" t="str">
            <v>"ASATILLO MEBEL" MCHJ</v>
          </cell>
        </row>
        <row r="47">
          <cell r="B47" t="str">
            <v>"JAMOL SAVDO BIZNES "МЧЖ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35"/>
  <sheetViews>
    <sheetView tabSelected="1" workbookViewId="0">
      <selection activeCell="K24" sqref="K24"/>
    </sheetView>
  </sheetViews>
  <sheetFormatPr defaultRowHeight="15" x14ac:dyDescent="0.25"/>
  <cols>
    <col min="2" max="2" width="22.28515625" style="1" customWidth="1"/>
    <col min="3" max="3" width="13.85546875" style="1" customWidth="1"/>
    <col min="4" max="4" width="11" bestFit="1" customWidth="1"/>
  </cols>
  <sheetData>
    <row r="3" spans="1:4" x14ac:dyDescent="0.25">
      <c r="A3" t="s">
        <v>41</v>
      </c>
      <c r="B3" s="1" t="s">
        <v>42</v>
      </c>
      <c r="C3" s="1" t="s">
        <v>43</v>
      </c>
    </row>
    <row r="4" spans="1:4" x14ac:dyDescent="0.25">
      <c r="A4">
        <v>1</v>
      </c>
      <c r="B4" s="2" t="s">
        <v>0</v>
      </c>
      <c r="C4" s="2" t="s">
        <v>9</v>
      </c>
      <c r="D4" t="str">
        <f>VLOOKUP(B4,[1]Лист1!$B$4:$B$47,1,)</f>
        <v>Х.К." KAPITAL GARANT INVEST"</v>
      </c>
    </row>
    <row r="5" spans="1:4" x14ac:dyDescent="0.25">
      <c r="A5">
        <v>2</v>
      </c>
      <c r="B5" s="2" t="s">
        <v>1</v>
      </c>
      <c r="C5" s="2" t="s">
        <v>9</v>
      </c>
      <c r="D5" t="str">
        <f>VLOOKUP(B5,[1]Лист1!$B$4:$B$47,1,)</f>
        <v>ХК "LIKAN"</v>
      </c>
    </row>
    <row r="6" spans="1:4" x14ac:dyDescent="0.25">
      <c r="A6">
        <v>3</v>
      </c>
      <c r="B6" s="2" t="s">
        <v>2</v>
      </c>
      <c r="C6" s="2" t="s">
        <v>9</v>
      </c>
      <c r="D6" t="str">
        <f>VLOOKUP(B6,[1]Лист1!$B$4:$B$47,1,)</f>
        <v>ООО " INVEST LOYIHA KONSALT "</v>
      </c>
    </row>
    <row r="7" spans="1:4" x14ac:dyDescent="0.25">
      <c r="A7">
        <v>4</v>
      </c>
      <c r="B7" s="2" t="s">
        <v>3</v>
      </c>
      <c r="C7" s="2" t="s">
        <v>9</v>
      </c>
      <c r="D7" t="str">
        <f>VLOOKUP(B7,[1]Лист1!$B$4:$B$47,1,)</f>
        <v>"MINSHEN"</v>
      </c>
    </row>
    <row r="8" spans="1:4" x14ac:dyDescent="0.25">
      <c r="A8">
        <v>5</v>
      </c>
      <c r="B8" s="2" t="s">
        <v>4</v>
      </c>
      <c r="C8" s="2" t="s">
        <v>9</v>
      </c>
      <c r="D8" t="str">
        <f>VLOOKUP(B8,[1]Лист1!$B$4:$B$47,1,)</f>
        <v>"SADAF-AVTO-BIZNES" OOO</v>
      </c>
    </row>
    <row r="9" spans="1:4" x14ac:dyDescent="0.25">
      <c r="A9">
        <v>6</v>
      </c>
      <c r="B9" s="2" t="s">
        <v>5</v>
      </c>
      <c r="C9" s="2" t="s">
        <v>9</v>
      </c>
      <c r="D9" t="str">
        <f>VLOOKUP(B9,[1]Лист1!$B$4:$B$47,1,)</f>
        <v>OOO "UNITORG MIKS"</v>
      </c>
    </row>
    <row r="10" spans="1:4" x14ac:dyDescent="0.25">
      <c r="A10">
        <v>7</v>
      </c>
      <c r="B10" s="2" t="s">
        <v>6</v>
      </c>
      <c r="C10" s="2" t="s">
        <v>9</v>
      </c>
      <c r="D10" t="str">
        <f>VLOOKUP(B10,[1]Лист1!$B$4:$B$47,1,)</f>
        <v>OOO " MEDICAL REPRESENTAL"</v>
      </c>
    </row>
    <row r="11" spans="1:4" x14ac:dyDescent="0.25">
      <c r="A11">
        <v>8</v>
      </c>
      <c r="B11" s="2" t="s">
        <v>7</v>
      </c>
      <c r="C11" s="2" t="s">
        <v>9</v>
      </c>
      <c r="D11" t="str">
        <f>VLOOKUP(B11,[1]Лист1!$B$4:$B$47,1,)</f>
        <v>"Юнусжон" хусусий корхонаси</v>
      </c>
    </row>
    <row r="12" spans="1:4" ht="23.25" x14ac:dyDescent="0.25">
      <c r="A12">
        <v>9</v>
      </c>
      <c r="B12" s="2" t="s">
        <v>8</v>
      </c>
      <c r="C12" s="2" t="s">
        <v>9</v>
      </c>
      <c r="D12" t="str">
        <f>VLOOKUP(B12,[1]Лист1!$B$4:$B$47,1,)</f>
        <v>MADAD SAVDO BARAKA FAYZ MCHJ</v>
      </c>
    </row>
    <row r="13" spans="1:4" ht="23.25" x14ac:dyDescent="0.25">
      <c r="A13">
        <v>10</v>
      </c>
      <c r="B13" s="3" t="s">
        <v>10</v>
      </c>
      <c r="C13" s="2" t="s">
        <v>9</v>
      </c>
      <c r="D13" t="str">
        <f>VLOOKUP(B13,[1]Лист1!$B$4:$B$47,1,)</f>
        <v>"GRAND DECOR" Маъсулияти чекланган жамият</v>
      </c>
    </row>
    <row r="14" spans="1:4" ht="23.25" x14ac:dyDescent="0.25">
      <c r="A14">
        <v>11</v>
      </c>
      <c r="B14" s="3" t="s">
        <v>11</v>
      </c>
      <c r="C14" s="2" t="s">
        <v>9</v>
      </c>
      <c r="D14" t="str">
        <f>VLOOKUP(B14,[1]Лист1!$B$4:$B$47,1,)</f>
        <v>"BO'KA GOLDEN FISH" Фермер хўжалиги (Лосось)</v>
      </c>
    </row>
    <row r="15" spans="1:4" ht="23.25" x14ac:dyDescent="0.25">
      <c r="A15">
        <v>12</v>
      </c>
      <c r="B15" s="3" t="s">
        <v>12</v>
      </c>
      <c r="C15" s="2" t="s">
        <v>9</v>
      </c>
      <c r="D15" t="str">
        <f>VLOOKUP(B15,[1]Лист1!$B$4:$B$47,1,)</f>
        <v>"BO'KA GOLDEN FISH" Фермер хўжалиги ( Судак)</v>
      </c>
    </row>
    <row r="16" spans="1:4" ht="23.25" x14ac:dyDescent="0.25">
      <c r="A16">
        <v>13</v>
      </c>
      <c r="B16" s="3" t="s">
        <v>13</v>
      </c>
      <c r="C16" s="2" t="s">
        <v>9</v>
      </c>
      <c r="D16" t="str">
        <f>VLOOKUP(B16,[1]Лист1!$B$4:$B$47,1,)</f>
        <v>Х К "YARIGIN YEVGENIY NIKOLAYEVICH"</v>
      </c>
    </row>
    <row r="17" spans="1:4" ht="34.5" x14ac:dyDescent="0.25">
      <c r="A17">
        <v>14</v>
      </c>
      <c r="B17" s="3" t="s">
        <v>14</v>
      </c>
      <c r="C17" s="2" t="s">
        <v>9</v>
      </c>
      <c r="D17" t="str">
        <f>VLOOKUP(B17,[1]Лист1!$B$4:$B$47,1,)</f>
        <v>"SILVER WATER GOLD FISH" МЧЖ Чипор дунг пешона (песерый толстолоб)</v>
      </c>
    </row>
    <row r="18" spans="1:4" ht="23.25" x14ac:dyDescent="0.25">
      <c r="A18">
        <v>15</v>
      </c>
      <c r="B18" s="3" t="s">
        <v>15</v>
      </c>
      <c r="C18" s="2" t="s">
        <v>9</v>
      </c>
      <c r="D18" t="str">
        <f>VLOOKUP(B18,[1]Лист1!$B$4:$B$47,1,)</f>
        <v>"SILVER WATER GOLD FISH" МЧЖ</v>
      </c>
    </row>
    <row r="19" spans="1:4" x14ac:dyDescent="0.25">
      <c r="A19">
        <v>16</v>
      </c>
      <c r="B19" s="3" t="s">
        <v>16</v>
      </c>
      <c r="C19" s="2" t="s">
        <v>9</v>
      </c>
      <c r="D19" t="str">
        <f>VLOOKUP(B19,[1]Лист1!$B$4:$B$47,1,)</f>
        <v>"MALIKA GO`ZALLIK UYI"МЧЖ</v>
      </c>
    </row>
    <row r="20" spans="1:4" x14ac:dyDescent="0.25">
      <c r="A20">
        <v>17</v>
      </c>
      <c r="B20" s="3" t="s">
        <v>17</v>
      </c>
      <c r="C20" s="2" t="s">
        <v>9</v>
      </c>
      <c r="D20" t="str">
        <f>VLOOKUP(B20,[1]Лист1!$B$4:$B$47,1,)</f>
        <v>"MBF FOOD" МЧЖ</v>
      </c>
    </row>
    <row r="21" spans="1:4" x14ac:dyDescent="0.25">
      <c r="A21">
        <v>18</v>
      </c>
      <c r="B21" s="3" t="s">
        <v>18</v>
      </c>
      <c r="C21" s="2" t="s">
        <v>9</v>
      </c>
      <c r="D21" t="str">
        <f>VLOOKUP(B21,[1]Лист1!$B$4:$B$47,1,)</f>
        <v>Х К "ZULFIYA ONA BUSINESS"</v>
      </c>
    </row>
    <row r="22" spans="1:4" x14ac:dyDescent="0.25">
      <c r="A22">
        <v>19</v>
      </c>
      <c r="B22" s="3" t="s">
        <v>19</v>
      </c>
      <c r="C22" s="2" t="s">
        <v>9</v>
      </c>
      <c r="D22" t="str">
        <f>VLOOKUP(B22,[1]Лист1!$B$4:$B$47,1,)</f>
        <v>"EXPRESS PALMERA"МЧЖ</v>
      </c>
    </row>
    <row r="23" spans="1:4" x14ac:dyDescent="0.25">
      <c r="A23">
        <v>20</v>
      </c>
      <c r="B23" s="3" t="s">
        <v>20</v>
      </c>
      <c r="C23" s="2" t="s">
        <v>9</v>
      </c>
      <c r="D23" t="str">
        <f>VLOOKUP(B23,[1]Лист1!$B$4:$B$47,1,)</f>
        <v>"KAZBEK TRAILER"МЧЖ</v>
      </c>
    </row>
    <row r="24" spans="1:4" ht="23.25" x14ac:dyDescent="0.25">
      <c r="A24">
        <v>21</v>
      </c>
      <c r="B24" s="3" t="s">
        <v>21</v>
      </c>
      <c r="C24" s="2" t="s">
        <v>9</v>
      </c>
      <c r="D24" t="str">
        <f>VLOOKUP(B24,[1]Лист1!$B$4:$B$47,1,)</f>
        <v>"AMALIY MED FARM" маъсулияти чекланган жамият</v>
      </c>
    </row>
    <row r="25" spans="1:4" x14ac:dyDescent="0.25">
      <c r="A25">
        <v>22</v>
      </c>
      <c r="B25" s="3" t="s">
        <v>22</v>
      </c>
      <c r="C25" s="2" t="s">
        <v>9</v>
      </c>
      <c r="D25" t="str">
        <f>VLOOKUP(B25,[1]Лист1!$B$4:$B$47,1,)</f>
        <v>МЧЖ "FAYZ TRADING"</v>
      </c>
    </row>
    <row r="26" spans="1:4" x14ac:dyDescent="0.25">
      <c r="A26">
        <v>23</v>
      </c>
      <c r="B26" s="3" t="s">
        <v>23</v>
      </c>
      <c r="C26" s="2" t="s">
        <v>9</v>
      </c>
      <c r="D26" t="str">
        <f>VLOOKUP(B26,[1]Лист1!$B$4:$B$47,1,)</f>
        <v>МЧЖ "AL TEX SHOXDUR"</v>
      </c>
    </row>
    <row r="27" spans="1:4" ht="23.25" x14ac:dyDescent="0.25">
      <c r="A27">
        <v>24</v>
      </c>
      <c r="B27" s="3" t="s">
        <v>24</v>
      </c>
      <c r="C27" s="2" t="s">
        <v>9</v>
      </c>
      <c r="D27" t="str">
        <f>VLOOKUP(B27,[1]Лист1!$B$4:$B$47,1,)</f>
        <v>"SUVO`LCHAGICHXIZMATI" AJ ( TOSHKENT VILOYATI)</v>
      </c>
    </row>
    <row r="28" spans="1:4" x14ac:dyDescent="0.25">
      <c r="A28">
        <v>25</v>
      </c>
      <c r="B28" s="2" t="s">
        <v>25</v>
      </c>
      <c r="C28" s="2" t="s">
        <v>33</v>
      </c>
      <c r="D28" t="e">
        <f>VLOOKUP(B28,[1]Лист1!$B$4:$B$47,1,)</f>
        <v>#N/A</v>
      </c>
    </row>
    <row r="29" spans="1:4" x14ac:dyDescent="0.25">
      <c r="A29">
        <v>26</v>
      </c>
      <c r="B29" s="2" t="s">
        <v>26</v>
      </c>
      <c r="C29" s="2" t="s">
        <v>34</v>
      </c>
      <c r="D29" t="e">
        <f>VLOOKUP(B29,[1]Лист1!$B$4:$B$47,1,)</f>
        <v>#N/A</v>
      </c>
    </row>
    <row r="30" spans="1:4" x14ac:dyDescent="0.25">
      <c r="A30">
        <v>27</v>
      </c>
      <c r="B30" s="2" t="s">
        <v>27</v>
      </c>
      <c r="C30" s="2" t="s">
        <v>35</v>
      </c>
      <c r="D30" t="e">
        <f>VLOOKUP(B30,[1]Лист1!$B$4:$B$47,1,)</f>
        <v>#N/A</v>
      </c>
    </row>
    <row r="31" spans="1:4" x14ac:dyDescent="0.25">
      <c r="A31">
        <v>28</v>
      </c>
      <c r="B31" s="2" t="s">
        <v>28</v>
      </c>
      <c r="C31" s="2" t="s">
        <v>36</v>
      </c>
      <c r="D31" t="e">
        <f>VLOOKUP(B31,[1]Лист1!$B$4:$B$47,1,)</f>
        <v>#N/A</v>
      </c>
    </row>
    <row r="32" spans="1:4" x14ac:dyDescent="0.25">
      <c r="A32">
        <v>29</v>
      </c>
      <c r="B32" s="2" t="s">
        <v>29</v>
      </c>
      <c r="C32" s="2" t="s">
        <v>37</v>
      </c>
      <c r="D32" t="e">
        <f>VLOOKUP(B32,[1]Лист1!$B$4:$B$47,1,)</f>
        <v>#N/A</v>
      </c>
    </row>
    <row r="33" spans="1:4" x14ac:dyDescent="0.25">
      <c r="A33">
        <v>30</v>
      </c>
      <c r="B33" s="2" t="s">
        <v>30</v>
      </c>
      <c r="C33" s="2" t="s">
        <v>38</v>
      </c>
      <c r="D33" t="e">
        <f>VLOOKUP(B33,[1]Лист1!$B$4:$B$47,1,)</f>
        <v>#N/A</v>
      </c>
    </row>
    <row r="34" spans="1:4" ht="23.25" x14ac:dyDescent="0.25">
      <c r="A34">
        <v>31</v>
      </c>
      <c r="B34" s="2" t="s">
        <v>31</v>
      </c>
      <c r="C34" s="2" t="s">
        <v>39</v>
      </c>
      <c r="D34" t="e">
        <f>VLOOKUP(B34,[1]Лист1!$B$4:$B$47,1,)</f>
        <v>#N/A</v>
      </c>
    </row>
    <row r="35" spans="1:4" ht="23.25" x14ac:dyDescent="0.25">
      <c r="A35">
        <v>32</v>
      </c>
      <c r="B35" s="2" t="s">
        <v>32</v>
      </c>
      <c r="C35" s="2" t="s">
        <v>40</v>
      </c>
      <c r="D35" t="e">
        <f>VLOOKUP(B35,[1]Лист1!$B$4:$B$47,1,)</f>
        <v>#N/A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Bender</dc:creator>
  <cp:lastModifiedBy>Михаил</cp:lastModifiedBy>
  <dcterms:created xsi:type="dcterms:W3CDTF">2015-06-05T18:19:34Z</dcterms:created>
  <dcterms:modified xsi:type="dcterms:W3CDTF">2024-02-16T06:38:15Z</dcterms:modified>
</cp:coreProperties>
</file>