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1998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1" i="1"/>
  <c r="P20"/>
  <c r="J22"/>
  <c r="J23"/>
  <c r="J21"/>
  <c r="J20"/>
  <c r="F21"/>
  <c r="D21" s="1"/>
  <c r="F20"/>
  <c r="D20"/>
  <c r="E21"/>
  <c r="E20"/>
  <c r="C21"/>
  <c r="C20"/>
</calcChain>
</file>

<file path=xl/sharedStrings.xml><?xml version="1.0" encoding="utf-8"?>
<sst xmlns="http://schemas.openxmlformats.org/spreadsheetml/2006/main" count="40" uniqueCount="19">
  <si>
    <t>Имя</t>
  </si>
  <si>
    <t>Возраст</t>
  </si>
  <si>
    <t>Выручка</t>
  </si>
  <si>
    <t>Компания</t>
  </si>
  <si>
    <t>Вася</t>
  </si>
  <si>
    <t>Петя</t>
  </si>
  <si>
    <t>Маша</t>
  </si>
  <si>
    <t>Коля</t>
  </si>
  <si>
    <t>Дима</t>
  </si>
  <si>
    <t>Стас</t>
  </si>
  <si>
    <t>Саша</t>
  </si>
  <si>
    <t>Юля</t>
  </si>
  <si>
    <t>Солнышко</t>
  </si>
  <si>
    <t>Елочка</t>
  </si>
  <si>
    <t>Березка</t>
  </si>
  <si>
    <t>Осинка</t>
  </si>
  <si>
    <t>Исходные данные</t>
  </si>
  <si>
    <t>Нужно получить формулами</t>
  </si>
  <si>
    <t>Отдел</t>
  </si>
</sst>
</file>

<file path=xl/styles.xml><?xml version="1.0" encoding="utf-8"?>
<styleSheet xmlns="http://schemas.openxmlformats.org/spreadsheetml/2006/main">
  <fonts count="1">
    <font>
      <sz val="9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236220</xdr:colOff>
      <xdr:row>3</xdr:row>
      <xdr:rowOff>22860</xdr:rowOff>
    </xdr:from>
    <xdr:ext cx="2592539" cy="693420"/>
    <xdr:sp macro="" textlink="">
      <xdr:nvSpPr>
        <xdr:cNvPr id="2" name="TextBox 1"/>
        <xdr:cNvSpPr txBox="1"/>
      </xdr:nvSpPr>
      <xdr:spPr>
        <a:xfrm>
          <a:off x="3497580" y="464820"/>
          <a:ext cx="2583180" cy="693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/>
            <a:t>Нужно</a:t>
          </a:r>
          <a:r>
            <a:rPr lang="ru-RU" sz="1100" baseline="0"/>
            <a:t> отсортировать по размеру выручки, отдельно для каждого отдела</a:t>
          </a:r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selection activeCell="B20" sqref="B20:F23"/>
    </sheetView>
  </sheetViews>
  <sheetFormatPr defaultRowHeight="11.25"/>
  <cols>
    <col min="1" max="1" width="2.375" customWidth="1"/>
    <col min="2" max="2" width="8" customWidth="1"/>
    <col min="3" max="3" width="6.875" customWidth="1"/>
    <col min="4" max="4" width="7.75" customWidth="1"/>
    <col min="5" max="5" width="10.75" customWidth="1"/>
    <col min="6" max="6" width="7" customWidth="1"/>
    <col min="7" max="7" width="5.75" customWidth="1"/>
  </cols>
  <sheetData>
    <row r="1" spans="1:19" ht="12" thickBot="1"/>
    <row r="2" spans="1:19">
      <c r="B2" s="2" t="s">
        <v>16</v>
      </c>
      <c r="C2" s="3"/>
      <c r="D2" s="3"/>
      <c r="E2" s="3"/>
      <c r="F2" s="4"/>
    </row>
    <row r="3" spans="1:19">
      <c r="B3" s="5"/>
      <c r="C3" s="6"/>
      <c r="D3" s="6"/>
      <c r="E3" s="6"/>
      <c r="F3" s="7"/>
    </row>
    <row r="4" spans="1:19" s="1" customFormat="1" ht="27.6" customHeight="1">
      <c r="B4" s="8" t="s">
        <v>0</v>
      </c>
      <c r="C4" s="9" t="s">
        <v>1</v>
      </c>
      <c r="D4" s="9" t="s">
        <v>2</v>
      </c>
      <c r="E4" s="9" t="s">
        <v>3</v>
      </c>
      <c r="F4" s="10" t="s">
        <v>18</v>
      </c>
    </row>
    <row r="5" spans="1:19">
      <c r="B5" s="5" t="s">
        <v>4</v>
      </c>
      <c r="C5" s="6">
        <v>27</v>
      </c>
      <c r="D5" s="6">
        <v>34600</v>
      </c>
      <c r="E5" s="6" t="s">
        <v>12</v>
      </c>
      <c r="F5" s="7">
        <v>1</v>
      </c>
    </row>
    <row r="6" spans="1:19">
      <c r="B6" s="5" t="s">
        <v>5</v>
      </c>
      <c r="C6" s="6">
        <v>30</v>
      </c>
      <c r="D6" s="6">
        <v>32300</v>
      </c>
      <c r="E6" s="6" t="s">
        <v>13</v>
      </c>
      <c r="F6" s="7">
        <v>2</v>
      </c>
    </row>
    <row r="7" spans="1:19">
      <c r="B7" s="5" t="s">
        <v>6</v>
      </c>
      <c r="C7" s="6">
        <v>31</v>
      </c>
      <c r="D7" s="6">
        <v>100540</v>
      </c>
      <c r="E7" s="6" t="s">
        <v>14</v>
      </c>
      <c r="F7" s="7">
        <v>2</v>
      </c>
    </row>
    <row r="8" spans="1:19">
      <c r="B8" s="5" t="s">
        <v>7</v>
      </c>
      <c r="C8" s="6">
        <v>31</v>
      </c>
      <c r="D8" s="6">
        <v>1005</v>
      </c>
      <c r="E8" s="6" t="s">
        <v>15</v>
      </c>
      <c r="F8" s="7">
        <v>3</v>
      </c>
    </row>
    <row r="9" spans="1:19">
      <c r="B9" s="5" t="s">
        <v>8</v>
      </c>
      <c r="C9" s="6">
        <v>20</v>
      </c>
      <c r="D9" s="6">
        <v>31350</v>
      </c>
      <c r="E9" s="6" t="s">
        <v>14</v>
      </c>
      <c r="F9" s="7">
        <v>3</v>
      </c>
    </row>
    <row r="10" spans="1:19">
      <c r="B10" s="5" t="s">
        <v>9</v>
      </c>
      <c r="C10" s="6">
        <v>35</v>
      </c>
      <c r="D10" s="6">
        <v>56720</v>
      </c>
      <c r="E10" s="6" t="s">
        <v>14</v>
      </c>
      <c r="F10" s="7">
        <v>2</v>
      </c>
    </row>
    <row r="11" spans="1:19">
      <c r="B11" s="5" t="s">
        <v>10</v>
      </c>
      <c r="C11" s="6">
        <v>32</v>
      </c>
      <c r="D11" s="6">
        <v>120500</v>
      </c>
      <c r="E11" s="6" t="s">
        <v>12</v>
      </c>
      <c r="F11" s="7">
        <v>1</v>
      </c>
    </row>
    <row r="12" spans="1:19" ht="12" thickBot="1">
      <c r="B12" s="11" t="s">
        <v>11</v>
      </c>
      <c r="C12" s="12">
        <v>29</v>
      </c>
      <c r="D12" s="12">
        <v>18950</v>
      </c>
      <c r="E12" s="12" t="s">
        <v>15</v>
      </c>
      <c r="F12" s="13">
        <v>2</v>
      </c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2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2" t="s">
        <v>18</v>
      </c>
      <c r="C18" s="3">
        <v>1</v>
      </c>
      <c r="D18" s="3"/>
      <c r="E18" s="3"/>
      <c r="F18" s="4"/>
      <c r="G18" s="3"/>
      <c r="H18" s="2" t="s">
        <v>18</v>
      </c>
      <c r="I18" s="3">
        <v>2</v>
      </c>
      <c r="J18" s="3"/>
      <c r="K18" s="3"/>
      <c r="L18" s="4"/>
      <c r="M18" s="3"/>
      <c r="N18" s="2" t="s">
        <v>18</v>
      </c>
      <c r="O18" s="3">
        <v>2</v>
      </c>
      <c r="P18" s="3"/>
      <c r="Q18" s="3"/>
      <c r="R18" s="4"/>
      <c r="S18" s="6"/>
    </row>
    <row r="19" spans="1:19">
      <c r="A19" s="6"/>
      <c r="B19" s="5"/>
      <c r="C19" s="6"/>
      <c r="D19" s="6"/>
      <c r="E19" s="6"/>
      <c r="F19" s="7"/>
      <c r="G19" s="6"/>
      <c r="H19" s="5"/>
      <c r="I19" s="6"/>
      <c r="J19" s="6"/>
      <c r="K19" s="6"/>
      <c r="L19" s="7"/>
      <c r="M19" s="6"/>
      <c r="N19" s="5"/>
      <c r="O19" s="6"/>
      <c r="P19" s="6"/>
      <c r="Q19" s="6"/>
      <c r="R19" s="7"/>
      <c r="S19" s="6"/>
    </row>
    <row r="20" spans="1:19">
      <c r="A20" s="6"/>
      <c r="B20" s="5" t="s">
        <v>10</v>
      </c>
      <c r="C20" s="6">
        <f>VLOOKUP($B20,$B$5:$F$12,2,FALSE)</f>
        <v>32</v>
      </c>
      <c r="D20" s="6">
        <f>SUMIFS($D$5:$D$12,$B$5:$B$12,$B20,$F$5:$F$12,$F20)</f>
        <v>120500</v>
      </c>
      <c r="E20" s="6" t="str">
        <f>VLOOKUP($B20,$B$5:$F$12,4,FALSE)</f>
        <v>Солнышко</v>
      </c>
      <c r="F20" s="6">
        <f>VLOOKUP($B20,$B$5:$F$12,5,FALSE)</f>
        <v>1</v>
      </c>
      <c r="G20" s="6"/>
      <c r="H20" s="5" t="s">
        <v>6</v>
      </c>
      <c r="I20" s="6">
        <v>31</v>
      </c>
      <c r="J20" s="6">
        <f>SUMIFS($D$5:$D$12,$B$5:$B$12,$H20,$F$5:$F$12,$L20)</f>
        <v>100540</v>
      </c>
      <c r="K20" s="6" t="s">
        <v>14</v>
      </c>
      <c r="L20" s="7">
        <v>2</v>
      </c>
      <c r="M20" s="6"/>
      <c r="N20" s="5" t="s">
        <v>8</v>
      </c>
      <c r="O20" s="6">
        <v>20</v>
      </c>
      <c r="P20" s="6">
        <f>SUMIFS($D$5:$D$12,$B$5:$B$12,$N20,$F$5:$F$12,$R20)</f>
        <v>31350</v>
      </c>
      <c r="Q20" s="6" t="s">
        <v>14</v>
      </c>
      <c r="R20" s="7">
        <v>3</v>
      </c>
      <c r="S20" s="6"/>
    </row>
    <row r="21" spans="1:19">
      <c r="A21" s="6"/>
      <c r="B21" s="5" t="s">
        <v>4</v>
      </c>
      <c r="C21" s="6">
        <f>VLOOKUP($B21,$B$5:$F$12,2,FALSE)</f>
        <v>27</v>
      </c>
      <c r="D21" s="6">
        <f>SUMIFS($D$5:$D$12,$B$5:$B$12,$B21,$F$5:$F$12,$F21)</f>
        <v>34600</v>
      </c>
      <c r="E21" s="6" t="str">
        <f>VLOOKUP($B21,$B$5:$F$12,4,FALSE)</f>
        <v>Солнышко</v>
      </c>
      <c r="F21" s="6">
        <f>VLOOKUP($B21,$B$5:$F$12,5,FALSE)</f>
        <v>1</v>
      </c>
      <c r="G21" s="6"/>
      <c r="H21" s="5" t="s">
        <v>9</v>
      </c>
      <c r="I21" s="6">
        <v>35</v>
      </c>
      <c r="J21" s="6">
        <f>SUMIFS($D$5:$D$12,$B$5:$B$12,$H21,$F$5:$F$12,$L21)</f>
        <v>56720</v>
      </c>
      <c r="K21" s="6" t="s">
        <v>14</v>
      </c>
      <c r="L21" s="7">
        <v>2</v>
      </c>
      <c r="M21" s="6"/>
      <c r="N21" s="5" t="s">
        <v>7</v>
      </c>
      <c r="O21" s="6">
        <v>31</v>
      </c>
      <c r="P21" s="6">
        <f>SUMIFS($D$5:$D$12,$B$5:$B$12,$N21,$F$5:$F$12,$R21)</f>
        <v>1005</v>
      </c>
      <c r="Q21" s="6" t="s">
        <v>15</v>
      </c>
      <c r="R21" s="7">
        <v>3</v>
      </c>
      <c r="S21" s="6"/>
    </row>
    <row r="22" spans="1:19">
      <c r="A22" s="6"/>
      <c r="B22" s="5"/>
      <c r="C22" s="6"/>
      <c r="D22" s="6"/>
      <c r="E22" s="6"/>
      <c r="F22" s="7"/>
      <c r="G22" s="6"/>
      <c r="H22" s="5" t="s">
        <v>5</v>
      </c>
      <c r="I22" s="6">
        <v>30</v>
      </c>
      <c r="J22" s="6">
        <f>SUMIFS($D$5:$D$12,$B$5:$B$12,$H22,$F$5:$F$12,$L22)</f>
        <v>32300</v>
      </c>
      <c r="K22" s="6" t="s">
        <v>13</v>
      </c>
      <c r="L22" s="7">
        <v>2</v>
      </c>
      <c r="M22" s="6"/>
      <c r="N22" s="5"/>
      <c r="O22" s="6"/>
      <c r="P22" s="6"/>
      <c r="Q22" s="6"/>
      <c r="R22" s="7"/>
      <c r="S22" s="6"/>
    </row>
    <row r="23" spans="1:19" ht="12" thickBot="1">
      <c r="A23" s="6"/>
      <c r="B23" s="11"/>
      <c r="C23" s="12"/>
      <c r="D23" s="12"/>
      <c r="E23" s="12"/>
      <c r="F23" s="13"/>
      <c r="G23" s="12"/>
      <c r="H23" s="11" t="s">
        <v>11</v>
      </c>
      <c r="I23" s="12">
        <v>29</v>
      </c>
      <c r="J23" s="6">
        <f>SUMIFS($D$5:$D$12,$B$5:$B$12,$H23,$F$5:$F$12,$L23)</f>
        <v>18950</v>
      </c>
      <c r="K23" s="12" t="s">
        <v>15</v>
      </c>
      <c r="L23" s="13">
        <v>2</v>
      </c>
      <c r="M23" s="12"/>
      <c r="N23" s="11"/>
      <c r="O23" s="12"/>
      <c r="P23" s="12"/>
      <c r="Q23" s="12"/>
      <c r="R23" s="13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IKEA IT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stole</dc:creator>
  <cp:lastModifiedBy>папа Игорь</cp:lastModifiedBy>
  <dcterms:created xsi:type="dcterms:W3CDTF">2013-07-05T15:20:41Z</dcterms:created>
  <dcterms:modified xsi:type="dcterms:W3CDTF">2013-07-05T15:50:43Z</dcterms:modified>
</cp:coreProperties>
</file>