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120" windowWidth="13260" windowHeight="7815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8" r:id="rId5"/>
  </pivotCaches>
</workbook>
</file>

<file path=xl/calcChain.xml><?xml version="1.0" encoding="utf-8"?>
<calcChain xmlns="http://schemas.openxmlformats.org/spreadsheetml/2006/main">
  <c r="O4" i="1"/>
  <c r="N4"/>
  <c r="M4"/>
  <c r="L4"/>
  <c r="K4"/>
  <c r="J4"/>
  <c r="I4"/>
  <c r="H4"/>
</calcChain>
</file>

<file path=xl/sharedStrings.xml><?xml version="1.0" encoding="utf-8"?>
<sst xmlns="http://schemas.openxmlformats.org/spreadsheetml/2006/main" count="138" uniqueCount="49">
  <si>
    <t>Критерии</t>
  </si>
  <si>
    <t>І. Базовые навыки</t>
  </si>
  <si>
    <t>II. Стиль общения</t>
  </si>
  <si>
    <t>III. Управление общением</t>
  </si>
  <si>
    <t>IV. Знание предметной области</t>
  </si>
  <si>
    <t>Вес</t>
  </si>
  <si>
    <t>Шкала оценки</t>
  </si>
  <si>
    <t>0/0,5/1</t>
  </si>
  <si>
    <t>0/1</t>
  </si>
  <si>
    <t>Максимальное значение</t>
  </si>
  <si>
    <t>№</t>
  </si>
  <si>
    <t>Дата   обслуживания</t>
  </si>
  <si>
    <t>Дата   проверки</t>
  </si>
  <si>
    <t>Специалист по качеству</t>
  </si>
  <si>
    <t>ФИО продавца</t>
  </si>
  <si>
    <t>Куратор</t>
  </si>
  <si>
    <t>ID клиента</t>
  </si>
  <si>
    <t>Использовалось ли имя клиента</t>
  </si>
  <si>
    <t>Переход на один язык с клиентом</t>
  </si>
  <si>
    <t xml:space="preserve">Вежливость, внимательное и корректное слушанье, постановка на  Hold </t>
  </si>
  <si>
    <t>Темп разговора</t>
  </si>
  <si>
    <t>Грамотность и культура речи</t>
  </si>
  <si>
    <t>Активная позиция в разговоре, работа с возражениями</t>
  </si>
  <si>
    <t>Полнота  предоставления информации, выбор решения вопроса.</t>
  </si>
  <si>
    <t xml:space="preserve">Подведение итогов </t>
  </si>
  <si>
    <t>Иванова</t>
  </si>
  <si>
    <t>Акунина Ю. Р.</t>
  </si>
  <si>
    <t>Пестелева</t>
  </si>
  <si>
    <t>Беликова М. И.</t>
  </si>
  <si>
    <t>Фролова</t>
  </si>
  <si>
    <t>Балканова Т. К.</t>
  </si>
  <si>
    <t>Петрова</t>
  </si>
  <si>
    <t>Березкина А. Г.</t>
  </si>
  <si>
    <t>Говорова</t>
  </si>
  <si>
    <t>Солнцева А. Р.</t>
  </si>
  <si>
    <t>Долина</t>
  </si>
  <si>
    <t>Сидорова</t>
  </si>
  <si>
    <t>Воронова О. Г.</t>
  </si>
  <si>
    <t>Названия строк</t>
  </si>
  <si>
    <t>Общий итог</t>
  </si>
  <si>
    <t>Сумма по полю Использовалось ли имя клиента</t>
  </si>
  <si>
    <t>Значения</t>
  </si>
  <si>
    <t>Сумма по полю Переход на один язык с клиентом</t>
  </si>
  <si>
    <t xml:space="preserve">Сумма по полю Вежливость, внимательное и корректное слушанье, постановка на  Hold </t>
  </si>
  <si>
    <t>Сумма по полю Темп разговора</t>
  </si>
  <si>
    <t>Сумма по полю Грамотность и культура речи</t>
  </si>
  <si>
    <t>Сумма по полю Активная позиция в разговоре, работа с возражениями</t>
  </si>
  <si>
    <t>Сумма по полю Полнота  предоставления информации, выбор решения вопроса.</t>
  </si>
  <si>
    <t xml:space="preserve">Сумма по полю Подведение итогов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</si>
</sst>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9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glyada" refreshedDate="41464.462908449073" createdVersion="3" refreshedVersion="3" minRefreshableVersion="3" recordCount="30">
  <cacheSource type="worksheet">
    <worksheetSource ref="B6:O36" sheet="Лист1"/>
  </cacheSource>
  <cacheFields count="14">
    <cacheField name="Дата   обслуживания" numFmtId="14">
      <sharedItems containsSemiMixedTypes="0" containsNonDate="0" containsDate="1" containsString="0" minDate="2013-04-18T00:00:00" maxDate="2013-04-21T00:00:00"/>
    </cacheField>
    <cacheField name="Дата   проверки" numFmtId="14">
      <sharedItems containsSemiMixedTypes="0" containsNonDate="0" containsDate="1" containsString="0" minDate="2013-04-19T00:00:00" maxDate="2013-04-21T00:00:00"/>
    </cacheField>
    <cacheField name="Специалист по качеству" numFmtId="0">
      <sharedItems/>
    </cacheField>
    <cacheField name="ФИО продавца" numFmtId="0">
      <sharedItems count="6">
        <s v="Акунина Ю. Р."/>
        <s v="Беликова М. И."/>
        <s v="Балканова Т. К."/>
        <s v="Березкина А. Г."/>
        <s v="Солнцева А. Р."/>
        <s v="Воронова О. Г."/>
      </sharedItems>
    </cacheField>
    <cacheField name="Куратор" numFmtId="0">
      <sharedItems/>
    </cacheField>
    <cacheField name="ID клиента" numFmtId="0">
      <sharedItems containsSemiMixedTypes="0" containsString="0" containsNumber="1" containsInteger="1" minValue="1111111" maxValue="13695226"/>
    </cacheField>
    <cacheField name="Использовалось ли имя клиента" numFmtId="0">
      <sharedItems containsSemiMixedTypes="0" containsString="0" containsNumber="1" minValue="0" maxValue="1"/>
    </cacheField>
    <cacheField name="Переход на один язык с клиентом" numFmtId="0">
      <sharedItems containsSemiMixedTypes="0" containsString="0" containsNumber="1" containsInteger="1" minValue="1" maxValue="1"/>
    </cacheField>
    <cacheField name="Вежливость, внимательное и корректное слушанье, постановка на  Hold " numFmtId="0">
      <sharedItems containsSemiMixedTypes="0" containsString="0" containsNumber="1" containsInteger="1" minValue="1" maxValue="1"/>
    </cacheField>
    <cacheField name="Темп разговора" numFmtId="0">
      <sharedItems containsSemiMixedTypes="0" containsString="0" containsNumber="1" containsInteger="1" minValue="1" maxValue="1"/>
    </cacheField>
    <cacheField name="Грамотность и культура речи" numFmtId="0">
      <sharedItems containsSemiMixedTypes="0" containsString="0" containsNumber="1" minValue="0.5" maxValue="1"/>
    </cacheField>
    <cacheField name="Активная позиция в разговоре, работа с возражениями" numFmtId="0">
      <sharedItems containsSemiMixedTypes="0" containsString="0" containsNumber="1" containsInteger="1" minValue="0" maxValue="1"/>
    </cacheField>
    <cacheField name="Полнота  предоставления информации, выбор решения вопроса." numFmtId="0">
      <sharedItems containsSemiMixedTypes="0" containsString="0" containsNumber="1" minValue="0.5" maxValue="1"/>
    </cacheField>
    <cacheField name="Подведение итогов 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d v="2013-04-19T00:00:00"/>
    <d v="2013-04-19T00:00:00"/>
    <s v="Иванова"/>
    <x v="0"/>
    <s v="Пестелева"/>
    <n v="1111111"/>
    <n v="1"/>
    <n v="1"/>
    <n v="1"/>
    <n v="1"/>
    <n v="1"/>
    <n v="1"/>
    <n v="1"/>
    <n v="1"/>
  </r>
  <r>
    <d v="2013-04-19T00:00:00"/>
    <d v="2013-04-19T00:00:00"/>
    <s v="Иванова"/>
    <x v="0"/>
    <s v="Пестелева"/>
    <n v="2222222"/>
    <n v="1"/>
    <n v="1"/>
    <n v="1"/>
    <n v="1"/>
    <n v="1"/>
    <n v="1"/>
    <n v="1"/>
    <n v="1"/>
  </r>
  <r>
    <d v="2013-04-19T00:00:00"/>
    <d v="2013-04-19T00:00:00"/>
    <s v="Иванова"/>
    <x v="0"/>
    <s v="Пестелева"/>
    <n v="2222221"/>
    <n v="1"/>
    <n v="1"/>
    <n v="1"/>
    <n v="1"/>
    <n v="1"/>
    <n v="0"/>
    <n v="1"/>
    <n v="1"/>
  </r>
  <r>
    <d v="2013-04-19T00:00:00"/>
    <d v="2013-04-19T00:00:00"/>
    <s v="Иванова"/>
    <x v="0"/>
    <s v="Пестелева"/>
    <n v="2526236"/>
    <n v="1"/>
    <n v="1"/>
    <n v="1"/>
    <n v="1"/>
    <n v="1"/>
    <n v="1"/>
    <n v="1"/>
    <n v="1"/>
  </r>
  <r>
    <d v="2013-04-19T00:00:00"/>
    <d v="2013-04-19T00:00:00"/>
    <s v="Иванова"/>
    <x v="0"/>
    <s v="Пестелева"/>
    <n v="3081791"/>
    <n v="1"/>
    <n v="1"/>
    <n v="1"/>
    <n v="1"/>
    <n v="1"/>
    <n v="1"/>
    <n v="1"/>
    <n v="1"/>
  </r>
  <r>
    <d v="2013-04-18T00:00:00"/>
    <d v="2013-04-19T00:00:00"/>
    <s v="Иванова"/>
    <x v="1"/>
    <s v="Фролова"/>
    <n v="3506328"/>
    <n v="1"/>
    <n v="1"/>
    <n v="1"/>
    <n v="1"/>
    <n v="1"/>
    <n v="1"/>
    <n v="1"/>
    <n v="1"/>
  </r>
  <r>
    <d v="2013-04-19T00:00:00"/>
    <d v="2013-04-19T00:00:00"/>
    <s v="Иванова"/>
    <x v="1"/>
    <s v="Фролова"/>
    <n v="3930865"/>
    <n v="0.5"/>
    <n v="1"/>
    <n v="1"/>
    <n v="1"/>
    <n v="1"/>
    <n v="1"/>
    <n v="1"/>
    <n v="1"/>
  </r>
  <r>
    <d v="2013-04-19T00:00:00"/>
    <d v="2013-04-19T00:00:00"/>
    <s v="Иванова"/>
    <x v="1"/>
    <s v="Фролова"/>
    <n v="4355403"/>
    <n v="0.5"/>
    <n v="1"/>
    <n v="1"/>
    <n v="1"/>
    <n v="1"/>
    <n v="1"/>
    <n v="1"/>
    <n v="1"/>
  </r>
  <r>
    <d v="2013-04-19T00:00:00"/>
    <d v="2013-04-19T00:00:00"/>
    <s v="Иванова"/>
    <x v="1"/>
    <s v="Фролова"/>
    <n v="4779940"/>
    <n v="1"/>
    <n v="1"/>
    <n v="1"/>
    <n v="1"/>
    <n v="1"/>
    <n v="1"/>
    <n v="1"/>
    <n v="1"/>
  </r>
  <r>
    <d v="2013-04-19T00:00:00"/>
    <d v="2013-04-19T00:00:00"/>
    <s v="Иванова"/>
    <x v="1"/>
    <s v="Фролова"/>
    <n v="5204478"/>
    <n v="1"/>
    <n v="1"/>
    <n v="1"/>
    <n v="1"/>
    <n v="1"/>
    <n v="1"/>
    <n v="1"/>
    <n v="1"/>
  </r>
  <r>
    <d v="2013-04-19T00:00:00"/>
    <d v="2013-04-19T00:00:00"/>
    <s v="Иванова"/>
    <x v="2"/>
    <s v="Пестелева"/>
    <n v="5629015"/>
    <n v="1"/>
    <n v="1"/>
    <n v="1"/>
    <n v="1"/>
    <n v="1"/>
    <n v="1"/>
    <n v="1"/>
    <n v="1"/>
  </r>
  <r>
    <d v="2013-04-19T00:00:00"/>
    <d v="2013-04-19T00:00:00"/>
    <s v="Иванова"/>
    <x v="2"/>
    <s v="Пестелева"/>
    <n v="6053552"/>
    <n v="0"/>
    <n v="1"/>
    <n v="1"/>
    <n v="1"/>
    <n v="1"/>
    <n v="1"/>
    <n v="1"/>
    <n v="1"/>
  </r>
  <r>
    <d v="2013-04-19T00:00:00"/>
    <d v="2013-04-19T00:00:00"/>
    <s v="Иванова"/>
    <x v="2"/>
    <s v="Пестелева"/>
    <n v="6478090"/>
    <n v="1"/>
    <n v="1"/>
    <n v="1"/>
    <n v="1"/>
    <n v="1"/>
    <n v="1"/>
    <n v="1"/>
    <n v="1"/>
  </r>
  <r>
    <d v="2013-04-19T00:00:00"/>
    <d v="2013-04-19T00:00:00"/>
    <s v="Иванова"/>
    <x v="2"/>
    <s v="Пестелева"/>
    <n v="6902627"/>
    <n v="0.5"/>
    <n v="1"/>
    <n v="1"/>
    <n v="1"/>
    <n v="1"/>
    <n v="1"/>
    <n v="0.5"/>
    <n v="1"/>
  </r>
  <r>
    <d v="2013-04-19T00:00:00"/>
    <d v="2013-04-19T00:00:00"/>
    <s v="Петрова"/>
    <x v="2"/>
    <s v="Пестелева"/>
    <n v="7327165"/>
    <n v="1"/>
    <n v="1"/>
    <n v="1"/>
    <n v="1"/>
    <n v="1"/>
    <n v="1"/>
    <n v="1"/>
    <n v="1"/>
  </r>
  <r>
    <d v="2013-04-19T00:00:00"/>
    <d v="2013-04-19T00:00:00"/>
    <s v="Петрова"/>
    <x v="3"/>
    <s v="Говорова"/>
    <n v="7751702"/>
    <n v="1"/>
    <n v="1"/>
    <n v="1"/>
    <n v="1"/>
    <n v="1"/>
    <n v="1"/>
    <n v="1"/>
    <n v="1"/>
  </r>
  <r>
    <d v="2013-04-19T00:00:00"/>
    <d v="2013-04-19T00:00:00"/>
    <s v="Петрова"/>
    <x v="3"/>
    <s v="Говорова"/>
    <n v="8176239"/>
    <n v="1"/>
    <n v="1"/>
    <n v="1"/>
    <n v="1"/>
    <n v="1"/>
    <n v="1"/>
    <n v="1"/>
    <n v="1"/>
  </r>
  <r>
    <d v="2013-04-19T00:00:00"/>
    <d v="2013-04-19T00:00:00"/>
    <s v="Петрова"/>
    <x v="3"/>
    <s v="Говорова"/>
    <n v="8600777"/>
    <n v="1"/>
    <n v="1"/>
    <n v="1"/>
    <n v="1"/>
    <n v="1"/>
    <n v="1"/>
    <n v="1"/>
    <n v="1"/>
  </r>
  <r>
    <d v="2013-04-19T00:00:00"/>
    <d v="2013-04-19T00:00:00"/>
    <s v="Петрова"/>
    <x v="3"/>
    <s v="Говорова"/>
    <n v="9025314"/>
    <n v="1"/>
    <n v="1"/>
    <n v="1"/>
    <n v="1"/>
    <n v="0.5"/>
    <n v="1"/>
    <n v="1"/>
    <n v="1"/>
  </r>
  <r>
    <d v="2013-04-19T00:00:00"/>
    <d v="2013-04-19T00:00:00"/>
    <s v="Петрова"/>
    <x v="3"/>
    <s v="Говорова"/>
    <n v="9449852"/>
    <n v="1"/>
    <n v="1"/>
    <n v="1"/>
    <n v="1"/>
    <n v="1"/>
    <n v="1"/>
    <n v="1"/>
    <n v="1"/>
  </r>
  <r>
    <d v="2013-04-20T00:00:00"/>
    <d v="2013-04-20T00:00:00"/>
    <s v="Петрова"/>
    <x v="4"/>
    <s v="Долина"/>
    <n v="9874389"/>
    <n v="1"/>
    <n v="1"/>
    <n v="1"/>
    <n v="1"/>
    <n v="1"/>
    <n v="1"/>
    <n v="1"/>
    <n v="1"/>
  </r>
  <r>
    <d v="2013-04-20T00:00:00"/>
    <d v="2013-04-20T00:00:00"/>
    <s v="Петрова"/>
    <x v="4"/>
    <s v="Долина"/>
    <n v="10298926"/>
    <n v="0.5"/>
    <n v="1"/>
    <n v="1"/>
    <n v="1"/>
    <n v="1"/>
    <n v="1"/>
    <n v="1"/>
    <n v="1"/>
  </r>
  <r>
    <d v="2013-04-20T00:00:00"/>
    <d v="2013-04-20T00:00:00"/>
    <s v="Петрова"/>
    <x v="4"/>
    <s v="Долина"/>
    <n v="10723464"/>
    <n v="0.5"/>
    <n v="1"/>
    <n v="1"/>
    <n v="1"/>
    <n v="1"/>
    <n v="1"/>
    <n v="0.5"/>
    <n v="1"/>
  </r>
  <r>
    <d v="2013-04-20T00:00:00"/>
    <d v="2013-04-20T00:00:00"/>
    <s v="Петрова"/>
    <x v="4"/>
    <s v="Долина"/>
    <n v="11148001"/>
    <n v="0.5"/>
    <n v="1"/>
    <n v="1"/>
    <n v="1"/>
    <n v="1"/>
    <n v="1"/>
    <n v="1"/>
    <n v="1"/>
  </r>
  <r>
    <d v="2013-04-20T00:00:00"/>
    <d v="2013-04-20T00:00:00"/>
    <s v="Сидорова"/>
    <x v="4"/>
    <s v="Долина"/>
    <n v="11572539"/>
    <n v="1"/>
    <n v="1"/>
    <n v="1"/>
    <n v="1"/>
    <n v="1"/>
    <n v="1"/>
    <n v="1"/>
    <n v="1"/>
  </r>
  <r>
    <d v="2013-04-20T00:00:00"/>
    <d v="2013-04-20T00:00:00"/>
    <s v="Сидорова"/>
    <x v="5"/>
    <s v="Говорова"/>
    <n v="11997076"/>
    <n v="1"/>
    <n v="1"/>
    <n v="1"/>
    <n v="1"/>
    <n v="1"/>
    <n v="1"/>
    <n v="1"/>
    <n v="1"/>
  </r>
  <r>
    <d v="2013-04-20T00:00:00"/>
    <d v="2013-04-20T00:00:00"/>
    <s v="Сидорова"/>
    <x v="5"/>
    <s v="Говорова"/>
    <n v="12421613"/>
    <n v="1"/>
    <n v="1"/>
    <n v="1"/>
    <n v="1"/>
    <n v="1"/>
    <n v="1"/>
    <n v="1"/>
    <n v="1"/>
  </r>
  <r>
    <d v="2013-04-20T00:00:00"/>
    <d v="2013-04-20T00:00:00"/>
    <s v="Сидорова"/>
    <x v="5"/>
    <s v="Говорова"/>
    <n v="12846151"/>
    <n v="1"/>
    <n v="1"/>
    <n v="1"/>
    <n v="1"/>
    <n v="1"/>
    <n v="1"/>
    <n v="1"/>
    <n v="1"/>
  </r>
  <r>
    <d v="2013-04-20T00:00:00"/>
    <d v="2013-04-20T00:00:00"/>
    <s v="Сидорова"/>
    <x v="5"/>
    <s v="Говорова"/>
    <n v="13270688"/>
    <n v="1"/>
    <n v="1"/>
    <n v="1"/>
    <n v="1"/>
    <n v="1"/>
    <n v="1"/>
    <n v="1"/>
    <n v="1"/>
  </r>
  <r>
    <d v="2013-04-20T00:00:00"/>
    <d v="2013-04-20T00:00:00"/>
    <s v="Сидорова"/>
    <x v="5"/>
    <s v="Говорова"/>
    <n v="13695226"/>
    <n v="1"/>
    <n v="1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I11" firstHeaderRow="1" firstDataRow="2" firstDataCol="1"/>
  <pivotFields count="14">
    <pivotField numFmtId="14" showAll="0"/>
    <pivotField numFmtId="14" showAll="0"/>
    <pivotField showAll="0"/>
    <pivotField axis="axisRow" showAll="0">
      <items count="7">
        <item x="0"/>
        <item x="2"/>
        <item x="1"/>
        <item x="3"/>
        <item x="5"/>
        <item x="4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умма по полю Использовалось ли имя клиента" fld="6" baseField="0" baseItem="0"/>
    <dataField name="Сумма по полю Переход на один язык с клиентом" fld="7" baseField="0" baseItem="0"/>
    <dataField name="Сумма по полю Вежливость, внимательное и корректное слушанье, постановка на  Hold " fld="8" baseField="0" baseItem="0"/>
    <dataField name="Сумма по полю Грамотность и культура речи" fld="10" baseField="0" baseItem="0"/>
    <dataField name="Сумма по полю Темп разговора" fld="9" baseField="0" baseItem="0"/>
    <dataField name="Сумма по полю Активная позиция в разговоре, работа с возражениями" fld="11" baseField="0" baseItem="0"/>
    <dataField name="Сумма по полю Полнота  предоставления информации, выбор решения вопроса." fld="12" baseField="0" baseItem="0"/>
    <dataField name="Сумма по полю Подведение итогов " fld="13" baseField="0" baseItem="0"/>
  </dataFields>
  <formats count="9">
    <format dxfId="8">
      <pivotArea type="origin" dataOnly="0" labelOnly="1" outline="0" fieldPosition="0"/>
    </format>
    <format dxfId="7">
      <pivotArea field="3" type="button" dataOnly="0" labelOnly="1" outline="0" axis="axisRow" fieldPosition="0"/>
    </format>
    <format dxfId="6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field="3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1"/>
  <sheetViews>
    <sheetView tabSelected="1" workbookViewId="0">
      <selection activeCell="B4" sqref="B4"/>
    </sheetView>
  </sheetViews>
  <sheetFormatPr defaultRowHeight="15"/>
  <cols>
    <col min="1" max="1" width="17.140625" bestFit="1" customWidth="1"/>
    <col min="2" max="2" width="23.85546875" customWidth="1"/>
    <col min="3" max="3" width="15" customWidth="1"/>
    <col min="4" max="4" width="19" customWidth="1"/>
    <col min="5" max="5" width="13.7109375" customWidth="1"/>
    <col min="6" max="6" width="14.42578125" customWidth="1"/>
    <col min="7" max="7" width="15.5703125" customWidth="1"/>
    <col min="8" max="8" width="13.140625" customWidth="1"/>
    <col min="9" max="9" width="12.28515625" customWidth="1"/>
  </cols>
  <sheetData>
    <row r="3" spans="1:9" s="49" customFormat="1">
      <c r="B3" s="50" t="s">
        <v>41</v>
      </c>
    </row>
    <row r="4" spans="1:9" s="49" customFormat="1" ht="135">
      <c r="A4" s="51" t="s">
        <v>38</v>
      </c>
      <c r="B4" s="52" t="s">
        <v>40</v>
      </c>
      <c r="C4" s="52" t="s">
        <v>42</v>
      </c>
      <c r="D4" s="52" t="s">
        <v>43</v>
      </c>
      <c r="E4" s="52" t="s">
        <v>45</v>
      </c>
      <c r="F4" s="52" t="s">
        <v>44</v>
      </c>
      <c r="G4" s="52" t="s">
        <v>46</v>
      </c>
      <c r="H4" s="52" t="s">
        <v>47</v>
      </c>
      <c r="I4" s="52" t="s">
        <v>48</v>
      </c>
    </row>
    <row r="5" spans="1:9">
      <c r="A5" s="47" t="s">
        <v>26</v>
      </c>
      <c r="B5" s="48">
        <v>5</v>
      </c>
      <c r="C5" s="48">
        <v>5</v>
      </c>
      <c r="D5" s="48">
        <v>5</v>
      </c>
      <c r="E5" s="48">
        <v>5</v>
      </c>
      <c r="F5" s="48">
        <v>5</v>
      </c>
      <c r="G5" s="48">
        <v>4</v>
      </c>
      <c r="H5" s="48">
        <v>5</v>
      </c>
      <c r="I5" s="48">
        <v>5</v>
      </c>
    </row>
    <row r="6" spans="1:9">
      <c r="A6" s="47" t="s">
        <v>30</v>
      </c>
      <c r="B6" s="48">
        <v>3.5</v>
      </c>
      <c r="C6" s="48">
        <v>5</v>
      </c>
      <c r="D6" s="48">
        <v>5</v>
      </c>
      <c r="E6" s="48">
        <v>5</v>
      </c>
      <c r="F6" s="48">
        <v>5</v>
      </c>
      <c r="G6" s="48">
        <v>5</v>
      </c>
      <c r="H6" s="48">
        <v>4.5</v>
      </c>
      <c r="I6" s="48">
        <v>5</v>
      </c>
    </row>
    <row r="7" spans="1:9">
      <c r="A7" s="47" t="s">
        <v>28</v>
      </c>
      <c r="B7" s="48">
        <v>4</v>
      </c>
      <c r="C7" s="48">
        <v>5</v>
      </c>
      <c r="D7" s="48">
        <v>5</v>
      </c>
      <c r="E7" s="48">
        <v>5</v>
      </c>
      <c r="F7" s="48">
        <v>5</v>
      </c>
      <c r="G7" s="48">
        <v>5</v>
      </c>
      <c r="H7" s="48">
        <v>5</v>
      </c>
      <c r="I7" s="48">
        <v>5</v>
      </c>
    </row>
    <row r="8" spans="1:9">
      <c r="A8" s="47" t="s">
        <v>32</v>
      </c>
      <c r="B8" s="48">
        <v>5</v>
      </c>
      <c r="C8" s="48">
        <v>5</v>
      </c>
      <c r="D8" s="48">
        <v>5</v>
      </c>
      <c r="E8" s="48">
        <v>4.5</v>
      </c>
      <c r="F8" s="48">
        <v>5</v>
      </c>
      <c r="G8" s="48">
        <v>5</v>
      </c>
      <c r="H8" s="48">
        <v>5</v>
      </c>
      <c r="I8" s="48">
        <v>5</v>
      </c>
    </row>
    <row r="9" spans="1:9">
      <c r="A9" s="47" t="s">
        <v>37</v>
      </c>
      <c r="B9" s="48">
        <v>5</v>
      </c>
      <c r="C9" s="48">
        <v>5</v>
      </c>
      <c r="D9" s="48">
        <v>5</v>
      </c>
      <c r="E9" s="48">
        <v>5</v>
      </c>
      <c r="F9" s="48">
        <v>5</v>
      </c>
      <c r="G9" s="48">
        <v>5</v>
      </c>
      <c r="H9" s="48">
        <v>5</v>
      </c>
      <c r="I9" s="48">
        <v>5</v>
      </c>
    </row>
    <row r="10" spans="1:9">
      <c r="A10" s="47" t="s">
        <v>34</v>
      </c>
      <c r="B10" s="48">
        <v>3.5</v>
      </c>
      <c r="C10" s="48">
        <v>5</v>
      </c>
      <c r="D10" s="48">
        <v>5</v>
      </c>
      <c r="E10" s="48">
        <v>5</v>
      </c>
      <c r="F10" s="48">
        <v>5</v>
      </c>
      <c r="G10" s="48">
        <v>5</v>
      </c>
      <c r="H10" s="48">
        <v>4.5</v>
      </c>
      <c r="I10" s="48">
        <v>5</v>
      </c>
    </row>
    <row r="11" spans="1:9">
      <c r="A11" s="47" t="s">
        <v>39</v>
      </c>
      <c r="B11" s="48">
        <v>26</v>
      </c>
      <c r="C11" s="48">
        <v>30</v>
      </c>
      <c r="D11" s="48">
        <v>30</v>
      </c>
      <c r="E11" s="48">
        <v>29.5</v>
      </c>
      <c r="F11" s="48">
        <v>30</v>
      </c>
      <c r="G11" s="48">
        <v>29</v>
      </c>
      <c r="H11" s="48">
        <v>29</v>
      </c>
      <c r="I11" s="48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949"/>
  <sheetViews>
    <sheetView topLeftCell="B6" workbookViewId="0">
      <selection activeCell="B6" sqref="B6:O36"/>
    </sheetView>
  </sheetViews>
  <sheetFormatPr defaultRowHeight="12.75"/>
  <cols>
    <col min="1" max="1" width="5.42578125" style="39" customWidth="1"/>
    <col min="2" max="2" width="11.5703125" style="40" customWidth="1"/>
    <col min="3" max="3" width="10.7109375" style="40" customWidth="1"/>
    <col min="4" max="4" width="10.42578125" style="41" customWidth="1"/>
    <col min="5" max="5" width="17.7109375" style="42" customWidth="1"/>
    <col min="6" max="6" width="14" style="41" customWidth="1"/>
    <col min="7" max="7" width="13.42578125" style="44" customWidth="1"/>
    <col min="8" max="8" width="22.42578125" style="45" customWidth="1"/>
    <col min="9" max="9" width="9.140625" style="45"/>
    <col min="10" max="10" width="16.7109375" style="45" customWidth="1"/>
    <col min="11" max="12" width="9.140625" style="45"/>
    <col min="13" max="13" width="12.85546875" style="45" customWidth="1"/>
    <col min="14" max="14" width="15.42578125" style="45" customWidth="1"/>
    <col min="15" max="15" width="11.140625" style="45" customWidth="1"/>
    <col min="16" max="256" width="9.140625" style="5"/>
    <col min="257" max="257" width="5.42578125" style="5" customWidth="1"/>
    <col min="258" max="258" width="11.5703125" style="5" customWidth="1"/>
    <col min="259" max="259" width="10.7109375" style="5" customWidth="1"/>
    <col min="260" max="260" width="10.42578125" style="5" customWidth="1"/>
    <col min="261" max="261" width="17.7109375" style="5" customWidth="1"/>
    <col min="262" max="262" width="14" style="5" customWidth="1"/>
    <col min="263" max="263" width="13.42578125" style="5" customWidth="1"/>
    <col min="264" max="264" width="22.42578125" style="5" customWidth="1"/>
    <col min="265" max="265" width="9.140625" style="5"/>
    <col min="266" max="266" width="16.7109375" style="5" customWidth="1"/>
    <col min="267" max="268" width="9.140625" style="5"/>
    <col min="269" max="269" width="12.85546875" style="5" customWidth="1"/>
    <col min="270" max="270" width="15.42578125" style="5" customWidth="1"/>
    <col min="271" max="271" width="11.140625" style="5" customWidth="1"/>
    <col min="272" max="512" width="9.140625" style="5"/>
    <col min="513" max="513" width="5.42578125" style="5" customWidth="1"/>
    <col min="514" max="514" width="11.5703125" style="5" customWidth="1"/>
    <col min="515" max="515" width="10.7109375" style="5" customWidth="1"/>
    <col min="516" max="516" width="10.42578125" style="5" customWidth="1"/>
    <col min="517" max="517" width="17.7109375" style="5" customWidth="1"/>
    <col min="518" max="518" width="14" style="5" customWidth="1"/>
    <col min="519" max="519" width="13.42578125" style="5" customWidth="1"/>
    <col min="520" max="520" width="22.42578125" style="5" customWidth="1"/>
    <col min="521" max="521" width="9.140625" style="5"/>
    <col min="522" max="522" width="16.7109375" style="5" customWidth="1"/>
    <col min="523" max="524" width="9.140625" style="5"/>
    <col min="525" max="525" width="12.85546875" style="5" customWidth="1"/>
    <col min="526" max="526" width="15.42578125" style="5" customWidth="1"/>
    <col min="527" max="527" width="11.140625" style="5" customWidth="1"/>
    <col min="528" max="768" width="9.140625" style="5"/>
    <col min="769" max="769" width="5.42578125" style="5" customWidth="1"/>
    <col min="770" max="770" width="11.5703125" style="5" customWidth="1"/>
    <col min="771" max="771" width="10.7109375" style="5" customWidth="1"/>
    <col min="772" max="772" width="10.42578125" style="5" customWidth="1"/>
    <col min="773" max="773" width="17.7109375" style="5" customWidth="1"/>
    <col min="774" max="774" width="14" style="5" customWidth="1"/>
    <col min="775" max="775" width="13.42578125" style="5" customWidth="1"/>
    <col min="776" max="776" width="22.42578125" style="5" customWidth="1"/>
    <col min="777" max="777" width="9.140625" style="5"/>
    <col min="778" max="778" width="16.7109375" style="5" customWidth="1"/>
    <col min="779" max="780" width="9.140625" style="5"/>
    <col min="781" max="781" width="12.85546875" style="5" customWidth="1"/>
    <col min="782" max="782" width="15.42578125" style="5" customWidth="1"/>
    <col min="783" max="783" width="11.140625" style="5" customWidth="1"/>
    <col min="784" max="1024" width="9.140625" style="5"/>
    <col min="1025" max="1025" width="5.42578125" style="5" customWidth="1"/>
    <col min="1026" max="1026" width="11.5703125" style="5" customWidth="1"/>
    <col min="1027" max="1027" width="10.7109375" style="5" customWidth="1"/>
    <col min="1028" max="1028" width="10.42578125" style="5" customWidth="1"/>
    <col min="1029" max="1029" width="17.7109375" style="5" customWidth="1"/>
    <col min="1030" max="1030" width="14" style="5" customWidth="1"/>
    <col min="1031" max="1031" width="13.42578125" style="5" customWidth="1"/>
    <col min="1032" max="1032" width="22.42578125" style="5" customWidth="1"/>
    <col min="1033" max="1033" width="9.140625" style="5"/>
    <col min="1034" max="1034" width="16.7109375" style="5" customWidth="1"/>
    <col min="1035" max="1036" width="9.140625" style="5"/>
    <col min="1037" max="1037" width="12.85546875" style="5" customWidth="1"/>
    <col min="1038" max="1038" width="15.42578125" style="5" customWidth="1"/>
    <col min="1039" max="1039" width="11.140625" style="5" customWidth="1"/>
    <col min="1040" max="1280" width="9.140625" style="5"/>
    <col min="1281" max="1281" width="5.42578125" style="5" customWidth="1"/>
    <col min="1282" max="1282" width="11.5703125" style="5" customWidth="1"/>
    <col min="1283" max="1283" width="10.7109375" style="5" customWidth="1"/>
    <col min="1284" max="1284" width="10.42578125" style="5" customWidth="1"/>
    <col min="1285" max="1285" width="17.7109375" style="5" customWidth="1"/>
    <col min="1286" max="1286" width="14" style="5" customWidth="1"/>
    <col min="1287" max="1287" width="13.42578125" style="5" customWidth="1"/>
    <col min="1288" max="1288" width="22.42578125" style="5" customWidth="1"/>
    <col min="1289" max="1289" width="9.140625" style="5"/>
    <col min="1290" max="1290" width="16.7109375" style="5" customWidth="1"/>
    <col min="1291" max="1292" width="9.140625" style="5"/>
    <col min="1293" max="1293" width="12.85546875" style="5" customWidth="1"/>
    <col min="1294" max="1294" width="15.42578125" style="5" customWidth="1"/>
    <col min="1295" max="1295" width="11.140625" style="5" customWidth="1"/>
    <col min="1296" max="1536" width="9.140625" style="5"/>
    <col min="1537" max="1537" width="5.42578125" style="5" customWidth="1"/>
    <col min="1538" max="1538" width="11.5703125" style="5" customWidth="1"/>
    <col min="1539" max="1539" width="10.7109375" style="5" customWidth="1"/>
    <col min="1540" max="1540" width="10.42578125" style="5" customWidth="1"/>
    <col min="1541" max="1541" width="17.7109375" style="5" customWidth="1"/>
    <col min="1542" max="1542" width="14" style="5" customWidth="1"/>
    <col min="1543" max="1543" width="13.42578125" style="5" customWidth="1"/>
    <col min="1544" max="1544" width="22.42578125" style="5" customWidth="1"/>
    <col min="1545" max="1545" width="9.140625" style="5"/>
    <col min="1546" max="1546" width="16.7109375" style="5" customWidth="1"/>
    <col min="1547" max="1548" width="9.140625" style="5"/>
    <col min="1549" max="1549" width="12.85546875" style="5" customWidth="1"/>
    <col min="1550" max="1550" width="15.42578125" style="5" customWidth="1"/>
    <col min="1551" max="1551" width="11.140625" style="5" customWidth="1"/>
    <col min="1552" max="1792" width="9.140625" style="5"/>
    <col min="1793" max="1793" width="5.42578125" style="5" customWidth="1"/>
    <col min="1794" max="1794" width="11.5703125" style="5" customWidth="1"/>
    <col min="1795" max="1795" width="10.7109375" style="5" customWidth="1"/>
    <col min="1796" max="1796" width="10.42578125" style="5" customWidth="1"/>
    <col min="1797" max="1797" width="17.7109375" style="5" customWidth="1"/>
    <col min="1798" max="1798" width="14" style="5" customWidth="1"/>
    <col min="1799" max="1799" width="13.42578125" style="5" customWidth="1"/>
    <col min="1800" max="1800" width="22.42578125" style="5" customWidth="1"/>
    <col min="1801" max="1801" width="9.140625" style="5"/>
    <col min="1802" max="1802" width="16.7109375" style="5" customWidth="1"/>
    <col min="1803" max="1804" width="9.140625" style="5"/>
    <col min="1805" max="1805" width="12.85546875" style="5" customWidth="1"/>
    <col min="1806" max="1806" width="15.42578125" style="5" customWidth="1"/>
    <col min="1807" max="1807" width="11.140625" style="5" customWidth="1"/>
    <col min="1808" max="2048" width="9.140625" style="5"/>
    <col min="2049" max="2049" width="5.42578125" style="5" customWidth="1"/>
    <col min="2050" max="2050" width="11.5703125" style="5" customWidth="1"/>
    <col min="2051" max="2051" width="10.7109375" style="5" customWidth="1"/>
    <col min="2052" max="2052" width="10.42578125" style="5" customWidth="1"/>
    <col min="2053" max="2053" width="17.7109375" style="5" customWidth="1"/>
    <col min="2054" max="2054" width="14" style="5" customWidth="1"/>
    <col min="2055" max="2055" width="13.42578125" style="5" customWidth="1"/>
    <col min="2056" max="2056" width="22.42578125" style="5" customWidth="1"/>
    <col min="2057" max="2057" width="9.140625" style="5"/>
    <col min="2058" max="2058" width="16.7109375" style="5" customWidth="1"/>
    <col min="2059" max="2060" width="9.140625" style="5"/>
    <col min="2061" max="2061" width="12.85546875" style="5" customWidth="1"/>
    <col min="2062" max="2062" width="15.42578125" style="5" customWidth="1"/>
    <col min="2063" max="2063" width="11.140625" style="5" customWidth="1"/>
    <col min="2064" max="2304" width="9.140625" style="5"/>
    <col min="2305" max="2305" width="5.42578125" style="5" customWidth="1"/>
    <col min="2306" max="2306" width="11.5703125" style="5" customWidth="1"/>
    <col min="2307" max="2307" width="10.7109375" style="5" customWidth="1"/>
    <col min="2308" max="2308" width="10.42578125" style="5" customWidth="1"/>
    <col min="2309" max="2309" width="17.7109375" style="5" customWidth="1"/>
    <col min="2310" max="2310" width="14" style="5" customWidth="1"/>
    <col min="2311" max="2311" width="13.42578125" style="5" customWidth="1"/>
    <col min="2312" max="2312" width="22.42578125" style="5" customWidth="1"/>
    <col min="2313" max="2313" width="9.140625" style="5"/>
    <col min="2314" max="2314" width="16.7109375" style="5" customWidth="1"/>
    <col min="2315" max="2316" width="9.140625" style="5"/>
    <col min="2317" max="2317" width="12.85546875" style="5" customWidth="1"/>
    <col min="2318" max="2318" width="15.42578125" style="5" customWidth="1"/>
    <col min="2319" max="2319" width="11.140625" style="5" customWidth="1"/>
    <col min="2320" max="2560" width="9.140625" style="5"/>
    <col min="2561" max="2561" width="5.42578125" style="5" customWidth="1"/>
    <col min="2562" max="2562" width="11.5703125" style="5" customWidth="1"/>
    <col min="2563" max="2563" width="10.7109375" style="5" customWidth="1"/>
    <col min="2564" max="2564" width="10.42578125" style="5" customWidth="1"/>
    <col min="2565" max="2565" width="17.7109375" style="5" customWidth="1"/>
    <col min="2566" max="2566" width="14" style="5" customWidth="1"/>
    <col min="2567" max="2567" width="13.42578125" style="5" customWidth="1"/>
    <col min="2568" max="2568" width="22.42578125" style="5" customWidth="1"/>
    <col min="2569" max="2569" width="9.140625" style="5"/>
    <col min="2570" max="2570" width="16.7109375" style="5" customWidth="1"/>
    <col min="2571" max="2572" width="9.140625" style="5"/>
    <col min="2573" max="2573" width="12.85546875" style="5" customWidth="1"/>
    <col min="2574" max="2574" width="15.42578125" style="5" customWidth="1"/>
    <col min="2575" max="2575" width="11.140625" style="5" customWidth="1"/>
    <col min="2576" max="2816" width="9.140625" style="5"/>
    <col min="2817" max="2817" width="5.42578125" style="5" customWidth="1"/>
    <col min="2818" max="2818" width="11.5703125" style="5" customWidth="1"/>
    <col min="2819" max="2819" width="10.7109375" style="5" customWidth="1"/>
    <col min="2820" max="2820" width="10.42578125" style="5" customWidth="1"/>
    <col min="2821" max="2821" width="17.7109375" style="5" customWidth="1"/>
    <col min="2822" max="2822" width="14" style="5" customWidth="1"/>
    <col min="2823" max="2823" width="13.42578125" style="5" customWidth="1"/>
    <col min="2824" max="2824" width="22.42578125" style="5" customWidth="1"/>
    <col min="2825" max="2825" width="9.140625" style="5"/>
    <col min="2826" max="2826" width="16.7109375" style="5" customWidth="1"/>
    <col min="2827" max="2828" width="9.140625" style="5"/>
    <col min="2829" max="2829" width="12.85546875" style="5" customWidth="1"/>
    <col min="2830" max="2830" width="15.42578125" style="5" customWidth="1"/>
    <col min="2831" max="2831" width="11.140625" style="5" customWidth="1"/>
    <col min="2832" max="3072" width="9.140625" style="5"/>
    <col min="3073" max="3073" width="5.42578125" style="5" customWidth="1"/>
    <col min="3074" max="3074" width="11.5703125" style="5" customWidth="1"/>
    <col min="3075" max="3075" width="10.7109375" style="5" customWidth="1"/>
    <col min="3076" max="3076" width="10.42578125" style="5" customWidth="1"/>
    <col min="3077" max="3077" width="17.7109375" style="5" customWidth="1"/>
    <col min="3078" max="3078" width="14" style="5" customWidth="1"/>
    <col min="3079" max="3079" width="13.42578125" style="5" customWidth="1"/>
    <col min="3080" max="3080" width="22.42578125" style="5" customWidth="1"/>
    <col min="3081" max="3081" width="9.140625" style="5"/>
    <col min="3082" max="3082" width="16.7109375" style="5" customWidth="1"/>
    <col min="3083" max="3084" width="9.140625" style="5"/>
    <col min="3085" max="3085" width="12.85546875" style="5" customWidth="1"/>
    <col min="3086" max="3086" width="15.42578125" style="5" customWidth="1"/>
    <col min="3087" max="3087" width="11.140625" style="5" customWidth="1"/>
    <col min="3088" max="3328" width="9.140625" style="5"/>
    <col min="3329" max="3329" width="5.42578125" style="5" customWidth="1"/>
    <col min="3330" max="3330" width="11.5703125" style="5" customWidth="1"/>
    <col min="3331" max="3331" width="10.7109375" style="5" customWidth="1"/>
    <col min="3332" max="3332" width="10.42578125" style="5" customWidth="1"/>
    <col min="3333" max="3333" width="17.7109375" style="5" customWidth="1"/>
    <col min="3334" max="3334" width="14" style="5" customWidth="1"/>
    <col min="3335" max="3335" width="13.42578125" style="5" customWidth="1"/>
    <col min="3336" max="3336" width="22.42578125" style="5" customWidth="1"/>
    <col min="3337" max="3337" width="9.140625" style="5"/>
    <col min="3338" max="3338" width="16.7109375" style="5" customWidth="1"/>
    <col min="3339" max="3340" width="9.140625" style="5"/>
    <col min="3341" max="3341" width="12.85546875" style="5" customWidth="1"/>
    <col min="3342" max="3342" width="15.42578125" style="5" customWidth="1"/>
    <col min="3343" max="3343" width="11.140625" style="5" customWidth="1"/>
    <col min="3344" max="3584" width="9.140625" style="5"/>
    <col min="3585" max="3585" width="5.42578125" style="5" customWidth="1"/>
    <col min="3586" max="3586" width="11.5703125" style="5" customWidth="1"/>
    <col min="3587" max="3587" width="10.7109375" style="5" customWidth="1"/>
    <col min="3588" max="3588" width="10.42578125" style="5" customWidth="1"/>
    <col min="3589" max="3589" width="17.7109375" style="5" customWidth="1"/>
    <col min="3590" max="3590" width="14" style="5" customWidth="1"/>
    <col min="3591" max="3591" width="13.42578125" style="5" customWidth="1"/>
    <col min="3592" max="3592" width="22.42578125" style="5" customWidth="1"/>
    <col min="3593" max="3593" width="9.140625" style="5"/>
    <col min="3594" max="3594" width="16.7109375" style="5" customWidth="1"/>
    <col min="3595" max="3596" width="9.140625" style="5"/>
    <col min="3597" max="3597" width="12.85546875" style="5" customWidth="1"/>
    <col min="3598" max="3598" width="15.42578125" style="5" customWidth="1"/>
    <col min="3599" max="3599" width="11.140625" style="5" customWidth="1"/>
    <col min="3600" max="3840" width="9.140625" style="5"/>
    <col min="3841" max="3841" width="5.42578125" style="5" customWidth="1"/>
    <col min="3842" max="3842" width="11.5703125" style="5" customWidth="1"/>
    <col min="3843" max="3843" width="10.7109375" style="5" customWidth="1"/>
    <col min="3844" max="3844" width="10.42578125" style="5" customWidth="1"/>
    <col min="3845" max="3845" width="17.7109375" style="5" customWidth="1"/>
    <col min="3846" max="3846" width="14" style="5" customWidth="1"/>
    <col min="3847" max="3847" width="13.42578125" style="5" customWidth="1"/>
    <col min="3848" max="3848" width="22.42578125" style="5" customWidth="1"/>
    <col min="3849" max="3849" width="9.140625" style="5"/>
    <col min="3850" max="3850" width="16.7109375" style="5" customWidth="1"/>
    <col min="3851" max="3852" width="9.140625" style="5"/>
    <col min="3853" max="3853" width="12.85546875" style="5" customWidth="1"/>
    <col min="3854" max="3854" width="15.42578125" style="5" customWidth="1"/>
    <col min="3855" max="3855" width="11.140625" style="5" customWidth="1"/>
    <col min="3856" max="4096" width="9.140625" style="5"/>
    <col min="4097" max="4097" width="5.42578125" style="5" customWidth="1"/>
    <col min="4098" max="4098" width="11.5703125" style="5" customWidth="1"/>
    <col min="4099" max="4099" width="10.7109375" style="5" customWidth="1"/>
    <col min="4100" max="4100" width="10.42578125" style="5" customWidth="1"/>
    <col min="4101" max="4101" width="17.7109375" style="5" customWidth="1"/>
    <col min="4102" max="4102" width="14" style="5" customWidth="1"/>
    <col min="4103" max="4103" width="13.42578125" style="5" customWidth="1"/>
    <col min="4104" max="4104" width="22.42578125" style="5" customWidth="1"/>
    <col min="4105" max="4105" width="9.140625" style="5"/>
    <col min="4106" max="4106" width="16.7109375" style="5" customWidth="1"/>
    <col min="4107" max="4108" width="9.140625" style="5"/>
    <col min="4109" max="4109" width="12.85546875" style="5" customWidth="1"/>
    <col min="4110" max="4110" width="15.42578125" style="5" customWidth="1"/>
    <col min="4111" max="4111" width="11.140625" style="5" customWidth="1"/>
    <col min="4112" max="4352" width="9.140625" style="5"/>
    <col min="4353" max="4353" width="5.42578125" style="5" customWidth="1"/>
    <col min="4354" max="4354" width="11.5703125" style="5" customWidth="1"/>
    <col min="4355" max="4355" width="10.7109375" style="5" customWidth="1"/>
    <col min="4356" max="4356" width="10.42578125" style="5" customWidth="1"/>
    <col min="4357" max="4357" width="17.7109375" style="5" customWidth="1"/>
    <col min="4358" max="4358" width="14" style="5" customWidth="1"/>
    <col min="4359" max="4359" width="13.42578125" style="5" customWidth="1"/>
    <col min="4360" max="4360" width="22.42578125" style="5" customWidth="1"/>
    <col min="4361" max="4361" width="9.140625" style="5"/>
    <col min="4362" max="4362" width="16.7109375" style="5" customWidth="1"/>
    <col min="4363" max="4364" width="9.140625" style="5"/>
    <col min="4365" max="4365" width="12.85546875" style="5" customWidth="1"/>
    <col min="4366" max="4366" width="15.42578125" style="5" customWidth="1"/>
    <col min="4367" max="4367" width="11.140625" style="5" customWidth="1"/>
    <col min="4368" max="4608" width="9.140625" style="5"/>
    <col min="4609" max="4609" width="5.42578125" style="5" customWidth="1"/>
    <col min="4610" max="4610" width="11.5703125" style="5" customWidth="1"/>
    <col min="4611" max="4611" width="10.7109375" style="5" customWidth="1"/>
    <col min="4612" max="4612" width="10.42578125" style="5" customWidth="1"/>
    <col min="4613" max="4613" width="17.7109375" style="5" customWidth="1"/>
    <col min="4614" max="4614" width="14" style="5" customWidth="1"/>
    <col min="4615" max="4615" width="13.42578125" style="5" customWidth="1"/>
    <col min="4616" max="4616" width="22.42578125" style="5" customWidth="1"/>
    <col min="4617" max="4617" width="9.140625" style="5"/>
    <col min="4618" max="4618" width="16.7109375" style="5" customWidth="1"/>
    <col min="4619" max="4620" width="9.140625" style="5"/>
    <col min="4621" max="4621" width="12.85546875" style="5" customWidth="1"/>
    <col min="4622" max="4622" width="15.42578125" style="5" customWidth="1"/>
    <col min="4623" max="4623" width="11.140625" style="5" customWidth="1"/>
    <col min="4624" max="4864" width="9.140625" style="5"/>
    <col min="4865" max="4865" width="5.42578125" style="5" customWidth="1"/>
    <col min="4866" max="4866" width="11.5703125" style="5" customWidth="1"/>
    <col min="4867" max="4867" width="10.7109375" style="5" customWidth="1"/>
    <col min="4868" max="4868" width="10.42578125" style="5" customWidth="1"/>
    <col min="4869" max="4869" width="17.7109375" style="5" customWidth="1"/>
    <col min="4870" max="4870" width="14" style="5" customWidth="1"/>
    <col min="4871" max="4871" width="13.42578125" style="5" customWidth="1"/>
    <col min="4872" max="4872" width="22.42578125" style="5" customWidth="1"/>
    <col min="4873" max="4873" width="9.140625" style="5"/>
    <col min="4874" max="4874" width="16.7109375" style="5" customWidth="1"/>
    <col min="4875" max="4876" width="9.140625" style="5"/>
    <col min="4877" max="4877" width="12.85546875" style="5" customWidth="1"/>
    <col min="4878" max="4878" width="15.42578125" style="5" customWidth="1"/>
    <col min="4879" max="4879" width="11.140625" style="5" customWidth="1"/>
    <col min="4880" max="5120" width="9.140625" style="5"/>
    <col min="5121" max="5121" width="5.42578125" style="5" customWidth="1"/>
    <col min="5122" max="5122" width="11.5703125" style="5" customWidth="1"/>
    <col min="5123" max="5123" width="10.7109375" style="5" customWidth="1"/>
    <col min="5124" max="5124" width="10.42578125" style="5" customWidth="1"/>
    <col min="5125" max="5125" width="17.7109375" style="5" customWidth="1"/>
    <col min="5126" max="5126" width="14" style="5" customWidth="1"/>
    <col min="5127" max="5127" width="13.42578125" style="5" customWidth="1"/>
    <col min="5128" max="5128" width="22.42578125" style="5" customWidth="1"/>
    <col min="5129" max="5129" width="9.140625" style="5"/>
    <col min="5130" max="5130" width="16.7109375" style="5" customWidth="1"/>
    <col min="5131" max="5132" width="9.140625" style="5"/>
    <col min="5133" max="5133" width="12.85546875" style="5" customWidth="1"/>
    <col min="5134" max="5134" width="15.42578125" style="5" customWidth="1"/>
    <col min="5135" max="5135" width="11.140625" style="5" customWidth="1"/>
    <col min="5136" max="5376" width="9.140625" style="5"/>
    <col min="5377" max="5377" width="5.42578125" style="5" customWidth="1"/>
    <col min="5378" max="5378" width="11.5703125" style="5" customWidth="1"/>
    <col min="5379" max="5379" width="10.7109375" style="5" customWidth="1"/>
    <col min="5380" max="5380" width="10.42578125" style="5" customWidth="1"/>
    <col min="5381" max="5381" width="17.7109375" style="5" customWidth="1"/>
    <col min="5382" max="5382" width="14" style="5" customWidth="1"/>
    <col min="5383" max="5383" width="13.42578125" style="5" customWidth="1"/>
    <col min="5384" max="5384" width="22.42578125" style="5" customWidth="1"/>
    <col min="5385" max="5385" width="9.140625" style="5"/>
    <col min="5386" max="5386" width="16.7109375" style="5" customWidth="1"/>
    <col min="5387" max="5388" width="9.140625" style="5"/>
    <col min="5389" max="5389" width="12.85546875" style="5" customWidth="1"/>
    <col min="5390" max="5390" width="15.42578125" style="5" customWidth="1"/>
    <col min="5391" max="5391" width="11.140625" style="5" customWidth="1"/>
    <col min="5392" max="5632" width="9.140625" style="5"/>
    <col min="5633" max="5633" width="5.42578125" style="5" customWidth="1"/>
    <col min="5634" max="5634" width="11.5703125" style="5" customWidth="1"/>
    <col min="5635" max="5635" width="10.7109375" style="5" customWidth="1"/>
    <col min="5636" max="5636" width="10.42578125" style="5" customWidth="1"/>
    <col min="5637" max="5637" width="17.7109375" style="5" customWidth="1"/>
    <col min="5638" max="5638" width="14" style="5" customWidth="1"/>
    <col min="5639" max="5639" width="13.42578125" style="5" customWidth="1"/>
    <col min="5640" max="5640" width="22.42578125" style="5" customWidth="1"/>
    <col min="5641" max="5641" width="9.140625" style="5"/>
    <col min="5642" max="5642" width="16.7109375" style="5" customWidth="1"/>
    <col min="5643" max="5644" width="9.140625" style="5"/>
    <col min="5645" max="5645" width="12.85546875" style="5" customWidth="1"/>
    <col min="5646" max="5646" width="15.42578125" style="5" customWidth="1"/>
    <col min="5647" max="5647" width="11.140625" style="5" customWidth="1"/>
    <col min="5648" max="5888" width="9.140625" style="5"/>
    <col min="5889" max="5889" width="5.42578125" style="5" customWidth="1"/>
    <col min="5890" max="5890" width="11.5703125" style="5" customWidth="1"/>
    <col min="5891" max="5891" width="10.7109375" style="5" customWidth="1"/>
    <col min="5892" max="5892" width="10.42578125" style="5" customWidth="1"/>
    <col min="5893" max="5893" width="17.7109375" style="5" customWidth="1"/>
    <col min="5894" max="5894" width="14" style="5" customWidth="1"/>
    <col min="5895" max="5895" width="13.42578125" style="5" customWidth="1"/>
    <col min="5896" max="5896" width="22.42578125" style="5" customWidth="1"/>
    <col min="5897" max="5897" width="9.140625" style="5"/>
    <col min="5898" max="5898" width="16.7109375" style="5" customWidth="1"/>
    <col min="5899" max="5900" width="9.140625" style="5"/>
    <col min="5901" max="5901" width="12.85546875" style="5" customWidth="1"/>
    <col min="5902" max="5902" width="15.42578125" style="5" customWidth="1"/>
    <col min="5903" max="5903" width="11.140625" style="5" customWidth="1"/>
    <col min="5904" max="6144" width="9.140625" style="5"/>
    <col min="6145" max="6145" width="5.42578125" style="5" customWidth="1"/>
    <col min="6146" max="6146" width="11.5703125" style="5" customWidth="1"/>
    <col min="6147" max="6147" width="10.7109375" style="5" customWidth="1"/>
    <col min="6148" max="6148" width="10.42578125" style="5" customWidth="1"/>
    <col min="6149" max="6149" width="17.7109375" style="5" customWidth="1"/>
    <col min="6150" max="6150" width="14" style="5" customWidth="1"/>
    <col min="6151" max="6151" width="13.42578125" style="5" customWidth="1"/>
    <col min="6152" max="6152" width="22.42578125" style="5" customWidth="1"/>
    <col min="6153" max="6153" width="9.140625" style="5"/>
    <col min="6154" max="6154" width="16.7109375" style="5" customWidth="1"/>
    <col min="6155" max="6156" width="9.140625" style="5"/>
    <col min="6157" max="6157" width="12.85546875" style="5" customWidth="1"/>
    <col min="6158" max="6158" width="15.42578125" style="5" customWidth="1"/>
    <col min="6159" max="6159" width="11.140625" style="5" customWidth="1"/>
    <col min="6160" max="6400" width="9.140625" style="5"/>
    <col min="6401" max="6401" width="5.42578125" style="5" customWidth="1"/>
    <col min="6402" max="6402" width="11.5703125" style="5" customWidth="1"/>
    <col min="6403" max="6403" width="10.7109375" style="5" customWidth="1"/>
    <col min="6404" max="6404" width="10.42578125" style="5" customWidth="1"/>
    <col min="6405" max="6405" width="17.7109375" style="5" customWidth="1"/>
    <col min="6406" max="6406" width="14" style="5" customWidth="1"/>
    <col min="6407" max="6407" width="13.42578125" style="5" customWidth="1"/>
    <col min="6408" max="6408" width="22.42578125" style="5" customWidth="1"/>
    <col min="6409" max="6409" width="9.140625" style="5"/>
    <col min="6410" max="6410" width="16.7109375" style="5" customWidth="1"/>
    <col min="6411" max="6412" width="9.140625" style="5"/>
    <col min="6413" max="6413" width="12.85546875" style="5" customWidth="1"/>
    <col min="6414" max="6414" width="15.42578125" style="5" customWidth="1"/>
    <col min="6415" max="6415" width="11.140625" style="5" customWidth="1"/>
    <col min="6416" max="6656" width="9.140625" style="5"/>
    <col min="6657" max="6657" width="5.42578125" style="5" customWidth="1"/>
    <col min="6658" max="6658" width="11.5703125" style="5" customWidth="1"/>
    <col min="6659" max="6659" width="10.7109375" style="5" customWidth="1"/>
    <col min="6660" max="6660" width="10.42578125" style="5" customWidth="1"/>
    <col min="6661" max="6661" width="17.7109375" style="5" customWidth="1"/>
    <col min="6662" max="6662" width="14" style="5" customWidth="1"/>
    <col min="6663" max="6663" width="13.42578125" style="5" customWidth="1"/>
    <col min="6664" max="6664" width="22.42578125" style="5" customWidth="1"/>
    <col min="6665" max="6665" width="9.140625" style="5"/>
    <col min="6666" max="6666" width="16.7109375" style="5" customWidth="1"/>
    <col min="6667" max="6668" width="9.140625" style="5"/>
    <col min="6669" max="6669" width="12.85546875" style="5" customWidth="1"/>
    <col min="6670" max="6670" width="15.42578125" style="5" customWidth="1"/>
    <col min="6671" max="6671" width="11.140625" style="5" customWidth="1"/>
    <col min="6672" max="6912" width="9.140625" style="5"/>
    <col min="6913" max="6913" width="5.42578125" style="5" customWidth="1"/>
    <col min="6914" max="6914" width="11.5703125" style="5" customWidth="1"/>
    <col min="6915" max="6915" width="10.7109375" style="5" customWidth="1"/>
    <col min="6916" max="6916" width="10.42578125" style="5" customWidth="1"/>
    <col min="6917" max="6917" width="17.7109375" style="5" customWidth="1"/>
    <col min="6918" max="6918" width="14" style="5" customWidth="1"/>
    <col min="6919" max="6919" width="13.42578125" style="5" customWidth="1"/>
    <col min="6920" max="6920" width="22.42578125" style="5" customWidth="1"/>
    <col min="6921" max="6921" width="9.140625" style="5"/>
    <col min="6922" max="6922" width="16.7109375" style="5" customWidth="1"/>
    <col min="6923" max="6924" width="9.140625" style="5"/>
    <col min="6925" max="6925" width="12.85546875" style="5" customWidth="1"/>
    <col min="6926" max="6926" width="15.42578125" style="5" customWidth="1"/>
    <col min="6927" max="6927" width="11.140625" style="5" customWidth="1"/>
    <col min="6928" max="7168" width="9.140625" style="5"/>
    <col min="7169" max="7169" width="5.42578125" style="5" customWidth="1"/>
    <col min="7170" max="7170" width="11.5703125" style="5" customWidth="1"/>
    <col min="7171" max="7171" width="10.7109375" style="5" customWidth="1"/>
    <col min="7172" max="7172" width="10.42578125" style="5" customWidth="1"/>
    <col min="7173" max="7173" width="17.7109375" style="5" customWidth="1"/>
    <col min="7174" max="7174" width="14" style="5" customWidth="1"/>
    <col min="7175" max="7175" width="13.42578125" style="5" customWidth="1"/>
    <col min="7176" max="7176" width="22.42578125" style="5" customWidth="1"/>
    <col min="7177" max="7177" width="9.140625" style="5"/>
    <col min="7178" max="7178" width="16.7109375" style="5" customWidth="1"/>
    <col min="7179" max="7180" width="9.140625" style="5"/>
    <col min="7181" max="7181" width="12.85546875" style="5" customWidth="1"/>
    <col min="7182" max="7182" width="15.42578125" style="5" customWidth="1"/>
    <col min="7183" max="7183" width="11.140625" style="5" customWidth="1"/>
    <col min="7184" max="7424" width="9.140625" style="5"/>
    <col min="7425" max="7425" width="5.42578125" style="5" customWidth="1"/>
    <col min="7426" max="7426" width="11.5703125" style="5" customWidth="1"/>
    <col min="7427" max="7427" width="10.7109375" style="5" customWidth="1"/>
    <col min="7428" max="7428" width="10.42578125" style="5" customWidth="1"/>
    <col min="7429" max="7429" width="17.7109375" style="5" customWidth="1"/>
    <col min="7430" max="7430" width="14" style="5" customWidth="1"/>
    <col min="7431" max="7431" width="13.42578125" style="5" customWidth="1"/>
    <col min="7432" max="7432" width="22.42578125" style="5" customWidth="1"/>
    <col min="7433" max="7433" width="9.140625" style="5"/>
    <col min="7434" max="7434" width="16.7109375" style="5" customWidth="1"/>
    <col min="7435" max="7436" width="9.140625" style="5"/>
    <col min="7437" max="7437" width="12.85546875" style="5" customWidth="1"/>
    <col min="7438" max="7438" width="15.42578125" style="5" customWidth="1"/>
    <col min="7439" max="7439" width="11.140625" style="5" customWidth="1"/>
    <col min="7440" max="7680" width="9.140625" style="5"/>
    <col min="7681" max="7681" width="5.42578125" style="5" customWidth="1"/>
    <col min="7682" max="7682" width="11.5703125" style="5" customWidth="1"/>
    <col min="7683" max="7683" width="10.7109375" style="5" customWidth="1"/>
    <col min="7684" max="7684" width="10.42578125" style="5" customWidth="1"/>
    <col min="7685" max="7685" width="17.7109375" style="5" customWidth="1"/>
    <col min="7686" max="7686" width="14" style="5" customWidth="1"/>
    <col min="7687" max="7687" width="13.42578125" style="5" customWidth="1"/>
    <col min="7688" max="7688" width="22.42578125" style="5" customWidth="1"/>
    <col min="7689" max="7689" width="9.140625" style="5"/>
    <col min="7690" max="7690" width="16.7109375" style="5" customWidth="1"/>
    <col min="7691" max="7692" width="9.140625" style="5"/>
    <col min="7693" max="7693" width="12.85546875" style="5" customWidth="1"/>
    <col min="7694" max="7694" width="15.42578125" style="5" customWidth="1"/>
    <col min="7695" max="7695" width="11.140625" style="5" customWidth="1"/>
    <col min="7696" max="7936" width="9.140625" style="5"/>
    <col min="7937" max="7937" width="5.42578125" style="5" customWidth="1"/>
    <col min="7938" max="7938" width="11.5703125" style="5" customWidth="1"/>
    <col min="7939" max="7939" width="10.7109375" style="5" customWidth="1"/>
    <col min="7940" max="7940" width="10.42578125" style="5" customWidth="1"/>
    <col min="7941" max="7941" width="17.7109375" style="5" customWidth="1"/>
    <col min="7942" max="7942" width="14" style="5" customWidth="1"/>
    <col min="7943" max="7943" width="13.42578125" style="5" customWidth="1"/>
    <col min="7944" max="7944" width="22.42578125" style="5" customWidth="1"/>
    <col min="7945" max="7945" width="9.140625" style="5"/>
    <col min="7946" max="7946" width="16.7109375" style="5" customWidth="1"/>
    <col min="7947" max="7948" width="9.140625" style="5"/>
    <col min="7949" max="7949" width="12.85546875" style="5" customWidth="1"/>
    <col min="7950" max="7950" width="15.42578125" style="5" customWidth="1"/>
    <col min="7951" max="7951" width="11.140625" style="5" customWidth="1"/>
    <col min="7952" max="8192" width="9.140625" style="5"/>
    <col min="8193" max="8193" width="5.42578125" style="5" customWidth="1"/>
    <col min="8194" max="8194" width="11.5703125" style="5" customWidth="1"/>
    <col min="8195" max="8195" width="10.7109375" style="5" customWidth="1"/>
    <col min="8196" max="8196" width="10.42578125" style="5" customWidth="1"/>
    <col min="8197" max="8197" width="17.7109375" style="5" customWidth="1"/>
    <col min="8198" max="8198" width="14" style="5" customWidth="1"/>
    <col min="8199" max="8199" width="13.42578125" style="5" customWidth="1"/>
    <col min="8200" max="8200" width="22.42578125" style="5" customWidth="1"/>
    <col min="8201" max="8201" width="9.140625" style="5"/>
    <col min="8202" max="8202" width="16.7109375" style="5" customWidth="1"/>
    <col min="8203" max="8204" width="9.140625" style="5"/>
    <col min="8205" max="8205" width="12.85546875" style="5" customWidth="1"/>
    <col min="8206" max="8206" width="15.42578125" style="5" customWidth="1"/>
    <col min="8207" max="8207" width="11.140625" style="5" customWidth="1"/>
    <col min="8208" max="8448" width="9.140625" style="5"/>
    <col min="8449" max="8449" width="5.42578125" style="5" customWidth="1"/>
    <col min="8450" max="8450" width="11.5703125" style="5" customWidth="1"/>
    <col min="8451" max="8451" width="10.7109375" style="5" customWidth="1"/>
    <col min="8452" max="8452" width="10.42578125" style="5" customWidth="1"/>
    <col min="8453" max="8453" width="17.7109375" style="5" customWidth="1"/>
    <col min="8454" max="8454" width="14" style="5" customWidth="1"/>
    <col min="8455" max="8455" width="13.42578125" style="5" customWidth="1"/>
    <col min="8456" max="8456" width="22.42578125" style="5" customWidth="1"/>
    <col min="8457" max="8457" width="9.140625" style="5"/>
    <col min="8458" max="8458" width="16.7109375" style="5" customWidth="1"/>
    <col min="8459" max="8460" width="9.140625" style="5"/>
    <col min="8461" max="8461" width="12.85546875" style="5" customWidth="1"/>
    <col min="8462" max="8462" width="15.42578125" style="5" customWidth="1"/>
    <col min="8463" max="8463" width="11.140625" style="5" customWidth="1"/>
    <col min="8464" max="8704" width="9.140625" style="5"/>
    <col min="8705" max="8705" width="5.42578125" style="5" customWidth="1"/>
    <col min="8706" max="8706" width="11.5703125" style="5" customWidth="1"/>
    <col min="8707" max="8707" width="10.7109375" style="5" customWidth="1"/>
    <col min="8708" max="8708" width="10.42578125" style="5" customWidth="1"/>
    <col min="8709" max="8709" width="17.7109375" style="5" customWidth="1"/>
    <col min="8710" max="8710" width="14" style="5" customWidth="1"/>
    <col min="8711" max="8711" width="13.42578125" style="5" customWidth="1"/>
    <col min="8712" max="8712" width="22.42578125" style="5" customWidth="1"/>
    <col min="8713" max="8713" width="9.140625" style="5"/>
    <col min="8714" max="8714" width="16.7109375" style="5" customWidth="1"/>
    <col min="8715" max="8716" width="9.140625" style="5"/>
    <col min="8717" max="8717" width="12.85546875" style="5" customWidth="1"/>
    <col min="8718" max="8718" width="15.42578125" style="5" customWidth="1"/>
    <col min="8719" max="8719" width="11.140625" style="5" customWidth="1"/>
    <col min="8720" max="8960" width="9.140625" style="5"/>
    <col min="8961" max="8961" width="5.42578125" style="5" customWidth="1"/>
    <col min="8962" max="8962" width="11.5703125" style="5" customWidth="1"/>
    <col min="8963" max="8963" width="10.7109375" style="5" customWidth="1"/>
    <col min="8964" max="8964" width="10.42578125" style="5" customWidth="1"/>
    <col min="8965" max="8965" width="17.7109375" style="5" customWidth="1"/>
    <col min="8966" max="8966" width="14" style="5" customWidth="1"/>
    <col min="8967" max="8967" width="13.42578125" style="5" customWidth="1"/>
    <col min="8968" max="8968" width="22.42578125" style="5" customWidth="1"/>
    <col min="8969" max="8969" width="9.140625" style="5"/>
    <col min="8970" max="8970" width="16.7109375" style="5" customWidth="1"/>
    <col min="8971" max="8972" width="9.140625" style="5"/>
    <col min="8973" max="8973" width="12.85546875" style="5" customWidth="1"/>
    <col min="8974" max="8974" width="15.42578125" style="5" customWidth="1"/>
    <col min="8975" max="8975" width="11.140625" style="5" customWidth="1"/>
    <col min="8976" max="9216" width="9.140625" style="5"/>
    <col min="9217" max="9217" width="5.42578125" style="5" customWidth="1"/>
    <col min="9218" max="9218" width="11.5703125" style="5" customWidth="1"/>
    <col min="9219" max="9219" width="10.7109375" style="5" customWidth="1"/>
    <col min="9220" max="9220" width="10.42578125" style="5" customWidth="1"/>
    <col min="9221" max="9221" width="17.7109375" style="5" customWidth="1"/>
    <col min="9222" max="9222" width="14" style="5" customWidth="1"/>
    <col min="9223" max="9223" width="13.42578125" style="5" customWidth="1"/>
    <col min="9224" max="9224" width="22.42578125" style="5" customWidth="1"/>
    <col min="9225" max="9225" width="9.140625" style="5"/>
    <col min="9226" max="9226" width="16.7109375" style="5" customWidth="1"/>
    <col min="9227" max="9228" width="9.140625" style="5"/>
    <col min="9229" max="9229" width="12.85546875" style="5" customWidth="1"/>
    <col min="9230" max="9230" width="15.42578125" style="5" customWidth="1"/>
    <col min="9231" max="9231" width="11.140625" style="5" customWidth="1"/>
    <col min="9232" max="9472" width="9.140625" style="5"/>
    <col min="9473" max="9473" width="5.42578125" style="5" customWidth="1"/>
    <col min="9474" max="9474" width="11.5703125" style="5" customWidth="1"/>
    <col min="9475" max="9475" width="10.7109375" style="5" customWidth="1"/>
    <col min="9476" max="9476" width="10.42578125" style="5" customWidth="1"/>
    <col min="9477" max="9477" width="17.7109375" style="5" customWidth="1"/>
    <col min="9478" max="9478" width="14" style="5" customWidth="1"/>
    <col min="9479" max="9479" width="13.42578125" style="5" customWidth="1"/>
    <col min="9480" max="9480" width="22.42578125" style="5" customWidth="1"/>
    <col min="9481" max="9481" width="9.140625" style="5"/>
    <col min="9482" max="9482" width="16.7109375" style="5" customWidth="1"/>
    <col min="9483" max="9484" width="9.140625" style="5"/>
    <col min="9485" max="9485" width="12.85546875" style="5" customWidth="1"/>
    <col min="9486" max="9486" width="15.42578125" style="5" customWidth="1"/>
    <col min="9487" max="9487" width="11.140625" style="5" customWidth="1"/>
    <col min="9488" max="9728" width="9.140625" style="5"/>
    <col min="9729" max="9729" width="5.42578125" style="5" customWidth="1"/>
    <col min="9730" max="9730" width="11.5703125" style="5" customWidth="1"/>
    <col min="9731" max="9731" width="10.7109375" style="5" customWidth="1"/>
    <col min="9732" max="9732" width="10.42578125" style="5" customWidth="1"/>
    <col min="9733" max="9733" width="17.7109375" style="5" customWidth="1"/>
    <col min="9734" max="9734" width="14" style="5" customWidth="1"/>
    <col min="9735" max="9735" width="13.42578125" style="5" customWidth="1"/>
    <col min="9736" max="9736" width="22.42578125" style="5" customWidth="1"/>
    <col min="9737" max="9737" width="9.140625" style="5"/>
    <col min="9738" max="9738" width="16.7109375" style="5" customWidth="1"/>
    <col min="9739" max="9740" width="9.140625" style="5"/>
    <col min="9741" max="9741" width="12.85546875" style="5" customWidth="1"/>
    <col min="9742" max="9742" width="15.42578125" style="5" customWidth="1"/>
    <col min="9743" max="9743" width="11.140625" style="5" customWidth="1"/>
    <col min="9744" max="9984" width="9.140625" style="5"/>
    <col min="9985" max="9985" width="5.42578125" style="5" customWidth="1"/>
    <col min="9986" max="9986" width="11.5703125" style="5" customWidth="1"/>
    <col min="9987" max="9987" width="10.7109375" style="5" customWidth="1"/>
    <col min="9988" max="9988" width="10.42578125" style="5" customWidth="1"/>
    <col min="9989" max="9989" width="17.7109375" style="5" customWidth="1"/>
    <col min="9990" max="9990" width="14" style="5" customWidth="1"/>
    <col min="9991" max="9991" width="13.42578125" style="5" customWidth="1"/>
    <col min="9992" max="9992" width="22.42578125" style="5" customWidth="1"/>
    <col min="9993" max="9993" width="9.140625" style="5"/>
    <col min="9994" max="9994" width="16.7109375" style="5" customWidth="1"/>
    <col min="9995" max="9996" width="9.140625" style="5"/>
    <col min="9997" max="9997" width="12.85546875" style="5" customWidth="1"/>
    <col min="9998" max="9998" width="15.42578125" style="5" customWidth="1"/>
    <col min="9999" max="9999" width="11.140625" style="5" customWidth="1"/>
    <col min="10000" max="10240" width="9.140625" style="5"/>
    <col min="10241" max="10241" width="5.42578125" style="5" customWidth="1"/>
    <col min="10242" max="10242" width="11.5703125" style="5" customWidth="1"/>
    <col min="10243" max="10243" width="10.7109375" style="5" customWidth="1"/>
    <col min="10244" max="10244" width="10.42578125" style="5" customWidth="1"/>
    <col min="10245" max="10245" width="17.7109375" style="5" customWidth="1"/>
    <col min="10246" max="10246" width="14" style="5" customWidth="1"/>
    <col min="10247" max="10247" width="13.42578125" style="5" customWidth="1"/>
    <col min="10248" max="10248" width="22.42578125" style="5" customWidth="1"/>
    <col min="10249" max="10249" width="9.140625" style="5"/>
    <col min="10250" max="10250" width="16.7109375" style="5" customWidth="1"/>
    <col min="10251" max="10252" width="9.140625" style="5"/>
    <col min="10253" max="10253" width="12.85546875" style="5" customWidth="1"/>
    <col min="10254" max="10254" width="15.42578125" style="5" customWidth="1"/>
    <col min="10255" max="10255" width="11.140625" style="5" customWidth="1"/>
    <col min="10256" max="10496" width="9.140625" style="5"/>
    <col min="10497" max="10497" width="5.42578125" style="5" customWidth="1"/>
    <col min="10498" max="10498" width="11.5703125" style="5" customWidth="1"/>
    <col min="10499" max="10499" width="10.7109375" style="5" customWidth="1"/>
    <col min="10500" max="10500" width="10.42578125" style="5" customWidth="1"/>
    <col min="10501" max="10501" width="17.7109375" style="5" customWidth="1"/>
    <col min="10502" max="10502" width="14" style="5" customWidth="1"/>
    <col min="10503" max="10503" width="13.42578125" style="5" customWidth="1"/>
    <col min="10504" max="10504" width="22.42578125" style="5" customWidth="1"/>
    <col min="10505" max="10505" width="9.140625" style="5"/>
    <col min="10506" max="10506" width="16.7109375" style="5" customWidth="1"/>
    <col min="10507" max="10508" width="9.140625" style="5"/>
    <col min="10509" max="10509" width="12.85546875" style="5" customWidth="1"/>
    <col min="10510" max="10510" width="15.42578125" style="5" customWidth="1"/>
    <col min="10511" max="10511" width="11.140625" style="5" customWidth="1"/>
    <col min="10512" max="10752" width="9.140625" style="5"/>
    <col min="10753" max="10753" width="5.42578125" style="5" customWidth="1"/>
    <col min="10754" max="10754" width="11.5703125" style="5" customWidth="1"/>
    <col min="10755" max="10755" width="10.7109375" style="5" customWidth="1"/>
    <col min="10756" max="10756" width="10.42578125" style="5" customWidth="1"/>
    <col min="10757" max="10757" width="17.7109375" style="5" customWidth="1"/>
    <col min="10758" max="10758" width="14" style="5" customWidth="1"/>
    <col min="10759" max="10759" width="13.42578125" style="5" customWidth="1"/>
    <col min="10760" max="10760" width="22.42578125" style="5" customWidth="1"/>
    <col min="10761" max="10761" width="9.140625" style="5"/>
    <col min="10762" max="10762" width="16.7109375" style="5" customWidth="1"/>
    <col min="10763" max="10764" width="9.140625" style="5"/>
    <col min="10765" max="10765" width="12.85546875" style="5" customWidth="1"/>
    <col min="10766" max="10766" width="15.42578125" style="5" customWidth="1"/>
    <col min="10767" max="10767" width="11.140625" style="5" customWidth="1"/>
    <col min="10768" max="11008" width="9.140625" style="5"/>
    <col min="11009" max="11009" width="5.42578125" style="5" customWidth="1"/>
    <col min="11010" max="11010" width="11.5703125" style="5" customWidth="1"/>
    <col min="11011" max="11011" width="10.7109375" style="5" customWidth="1"/>
    <col min="11012" max="11012" width="10.42578125" style="5" customWidth="1"/>
    <col min="11013" max="11013" width="17.7109375" style="5" customWidth="1"/>
    <col min="11014" max="11014" width="14" style="5" customWidth="1"/>
    <col min="11015" max="11015" width="13.42578125" style="5" customWidth="1"/>
    <col min="11016" max="11016" width="22.42578125" style="5" customWidth="1"/>
    <col min="11017" max="11017" width="9.140625" style="5"/>
    <col min="11018" max="11018" width="16.7109375" style="5" customWidth="1"/>
    <col min="11019" max="11020" width="9.140625" style="5"/>
    <col min="11021" max="11021" width="12.85546875" style="5" customWidth="1"/>
    <col min="11022" max="11022" width="15.42578125" style="5" customWidth="1"/>
    <col min="11023" max="11023" width="11.140625" style="5" customWidth="1"/>
    <col min="11024" max="11264" width="9.140625" style="5"/>
    <col min="11265" max="11265" width="5.42578125" style="5" customWidth="1"/>
    <col min="11266" max="11266" width="11.5703125" style="5" customWidth="1"/>
    <col min="11267" max="11267" width="10.7109375" style="5" customWidth="1"/>
    <col min="11268" max="11268" width="10.42578125" style="5" customWidth="1"/>
    <col min="11269" max="11269" width="17.7109375" style="5" customWidth="1"/>
    <col min="11270" max="11270" width="14" style="5" customWidth="1"/>
    <col min="11271" max="11271" width="13.42578125" style="5" customWidth="1"/>
    <col min="11272" max="11272" width="22.42578125" style="5" customWidth="1"/>
    <col min="11273" max="11273" width="9.140625" style="5"/>
    <col min="11274" max="11274" width="16.7109375" style="5" customWidth="1"/>
    <col min="11275" max="11276" width="9.140625" style="5"/>
    <col min="11277" max="11277" width="12.85546875" style="5" customWidth="1"/>
    <col min="11278" max="11278" width="15.42578125" style="5" customWidth="1"/>
    <col min="11279" max="11279" width="11.140625" style="5" customWidth="1"/>
    <col min="11280" max="11520" width="9.140625" style="5"/>
    <col min="11521" max="11521" width="5.42578125" style="5" customWidth="1"/>
    <col min="11522" max="11522" width="11.5703125" style="5" customWidth="1"/>
    <col min="11523" max="11523" width="10.7109375" style="5" customWidth="1"/>
    <col min="11524" max="11524" width="10.42578125" style="5" customWidth="1"/>
    <col min="11525" max="11525" width="17.7109375" style="5" customWidth="1"/>
    <col min="11526" max="11526" width="14" style="5" customWidth="1"/>
    <col min="11527" max="11527" width="13.42578125" style="5" customWidth="1"/>
    <col min="11528" max="11528" width="22.42578125" style="5" customWidth="1"/>
    <col min="11529" max="11529" width="9.140625" style="5"/>
    <col min="11530" max="11530" width="16.7109375" style="5" customWidth="1"/>
    <col min="11531" max="11532" width="9.140625" style="5"/>
    <col min="11533" max="11533" width="12.85546875" style="5" customWidth="1"/>
    <col min="11534" max="11534" width="15.42578125" style="5" customWidth="1"/>
    <col min="11535" max="11535" width="11.140625" style="5" customWidth="1"/>
    <col min="11536" max="11776" width="9.140625" style="5"/>
    <col min="11777" max="11777" width="5.42578125" style="5" customWidth="1"/>
    <col min="11778" max="11778" width="11.5703125" style="5" customWidth="1"/>
    <col min="11779" max="11779" width="10.7109375" style="5" customWidth="1"/>
    <col min="11780" max="11780" width="10.42578125" style="5" customWidth="1"/>
    <col min="11781" max="11781" width="17.7109375" style="5" customWidth="1"/>
    <col min="11782" max="11782" width="14" style="5" customWidth="1"/>
    <col min="11783" max="11783" width="13.42578125" style="5" customWidth="1"/>
    <col min="11784" max="11784" width="22.42578125" style="5" customWidth="1"/>
    <col min="11785" max="11785" width="9.140625" style="5"/>
    <col min="11786" max="11786" width="16.7109375" style="5" customWidth="1"/>
    <col min="11787" max="11788" width="9.140625" style="5"/>
    <col min="11789" max="11789" width="12.85546875" style="5" customWidth="1"/>
    <col min="11790" max="11790" width="15.42578125" style="5" customWidth="1"/>
    <col min="11791" max="11791" width="11.140625" style="5" customWidth="1"/>
    <col min="11792" max="12032" width="9.140625" style="5"/>
    <col min="12033" max="12033" width="5.42578125" style="5" customWidth="1"/>
    <col min="12034" max="12034" width="11.5703125" style="5" customWidth="1"/>
    <col min="12035" max="12035" width="10.7109375" style="5" customWidth="1"/>
    <col min="12036" max="12036" width="10.42578125" style="5" customWidth="1"/>
    <col min="12037" max="12037" width="17.7109375" style="5" customWidth="1"/>
    <col min="12038" max="12038" width="14" style="5" customWidth="1"/>
    <col min="12039" max="12039" width="13.42578125" style="5" customWidth="1"/>
    <col min="12040" max="12040" width="22.42578125" style="5" customWidth="1"/>
    <col min="12041" max="12041" width="9.140625" style="5"/>
    <col min="12042" max="12042" width="16.7109375" style="5" customWidth="1"/>
    <col min="12043" max="12044" width="9.140625" style="5"/>
    <col min="12045" max="12045" width="12.85546875" style="5" customWidth="1"/>
    <col min="12046" max="12046" width="15.42578125" style="5" customWidth="1"/>
    <col min="12047" max="12047" width="11.140625" style="5" customWidth="1"/>
    <col min="12048" max="12288" width="9.140625" style="5"/>
    <col min="12289" max="12289" width="5.42578125" style="5" customWidth="1"/>
    <col min="12290" max="12290" width="11.5703125" style="5" customWidth="1"/>
    <col min="12291" max="12291" width="10.7109375" style="5" customWidth="1"/>
    <col min="12292" max="12292" width="10.42578125" style="5" customWidth="1"/>
    <col min="12293" max="12293" width="17.7109375" style="5" customWidth="1"/>
    <col min="12294" max="12294" width="14" style="5" customWidth="1"/>
    <col min="12295" max="12295" width="13.42578125" style="5" customWidth="1"/>
    <col min="12296" max="12296" width="22.42578125" style="5" customWidth="1"/>
    <col min="12297" max="12297" width="9.140625" style="5"/>
    <col min="12298" max="12298" width="16.7109375" style="5" customWidth="1"/>
    <col min="12299" max="12300" width="9.140625" style="5"/>
    <col min="12301" max="12301" width="12.85546875" style="5" customWidth="1"/>
    <col min="12302" max="12302" width="15.42578125" style="5" customWidth="1"/>
    <col min="12303" max="12303" width="11.140625" style="5" customWidth="1"/>
    <col min="12304" max="12544" width="9.140625" style="5"/>
    <col min="12545" max="12545" width="5.42578125" style="5" customWidth="1"/>
    <col min="12546" max="12546" width="11.5703125" style="5" customWidth="1"/>
    <col min="12547" max="12547" width="10.7109375" style="5" customWidth="1"/>
    <col min="12548" max="12548" width="10.42578125" style="5" customWidth="1"/>
    <col min="12549" max="12549" width="17.7109375" style="5" customWidth="1"/>
    <col min="12550" max="12550" width="14" style="5" customWidth="1"/>
    <col min="12551" max="12551" width="13.42578125" style="5" customWidth="1"/>
    <col min="12552" max="12552" width="22.42578125" style="5" customWidth="1"/>
    <col min="12553" max="12553" width="9.140625" style="5"/>
    <col min="12554" max="12554" width="16.7109375" style="5" customWidth="1"/>
    <col min="12555" max="12556" width="9.140625" style="5"/>
    <col min="12557" max="12557" width="12.85546875" style="5" customWidth="1"/>
    <col min="12558" max="12558" width="15.42578125" style="5" customWidth="1"/>
    <col min="12559" max="12559" width="11.140625" style="5" customWidth="1"/>
    <col min="12560" max="12800" width="9.140625" style="5"/>
    <col min="12801" max="12801" width="5.42578125" style="5" customWidth="1"/>
    <col min="12802" max="12802" width="11.5703125" style="5" customWidth="1"/>
    <col min="12803" max="12803" width="10.7109375" style="5" customWidth="1"/>
    <col min="12804" max="12804" width="10.42578125" style="5" customWidth="1"/>
    <col min="12805" max="12805" width="17.7109375" style="5" customWidth="1"/>
    <col min="12806" max="12806" width="14" style="5" customWidth="1"/>
    <col min="12807" max="12807" width="13.42578125" style="5" customWidth="1"/>
    <col min="12808" max="12808" width="22.42578125" style="5" customWidth="1"/>
    <col min="12809" max="12809" width="9.140625" style="5"/>
    <col min="12810" max="12810" width="16.7109375" style="5" customWidth="1"/>
    <col min="12811" max="12812" width="9.140625" style="5"/>
    <col min="12813" max="12813" width="12.85546875" style="5" customWidth="1"/>
    <col min="12814" max="12814" width="15.42578125" style="5" customWidth="1"/>
    <col min="12815" max="12815" width="11.140625" style="5" customWidth="1"/>
    <col min="12816" max="13056" width="9.140625" style="5"/>
    <col min="13057" max="13057" width="5.42578125" style="5" customWidth="1"/>
    <col min="13058" max="13058" width="11.5703125" style="5" customWidth="1"/>
    <col min="13059" max="13059" width="10.7109375" style="5" customWidth="1"/>
    <col min="13060" max="13060" width="10.42578125" style="5" customWidth="1"/>
    <col min="13061" max="13061" width="17.7109375" style="5" customWidth="1"/>
    <col min="13062" max="13062" width="14" style="5" customWidth="1"/>
    <col min="13063" max="13063" width="13.42578125" style="5" customWidth="1"/>
    <col min="13064" max="13064" width="22.42578125" style="5" customWidth="1"/>
    <col min="13065" max="13065" width="9.140625" style="5"/>
    <col min="13066" max="13066" width="16.7109375" style="5" customWidth="1"/>
    <col min="13067" max="13068" width="9.140625" style="5"/>
    <col min="13069" max="13069" width="12.85546875" style="5" customWidth="1"/>
    <col min="13070" max="13070" width="15.42578125" style="5" customWidth="1"/>
    <col min="13071" max="13071" width="11.140625" style="5" customWidth="1"/>
    <col min="13072" max="13312" width="9.140625" style="5"/>
    <col min="13313" max="13313" width="5.42578125" style="5" customWidth="1"/>
    <col min="13314" max="13314" width="11.5703125" style="5" customWidth="1"/>
    <col min="13315" max="13315" width="10.7109375" style="5" customWidth="1"/>
    <col min="13316" max="13316" width="10.42578125" style="5" customWidth="1"/>
    <col min="13317" max="13317" width="17.7109375" style="5" customWidth="1"/>
    <col min="13318" max="13318" width="14" style="5" customWidth="1"/>
    <col min="13319" max="13319" width="13.42578125" style="5" customWidth="1"/>
    <col min="13320" max="13320" width="22.42578125" style="5" customWidth="1"/>
    <col min="13321" max="13321" width="9.140625" style="5"/>
    <col min="13322" max="13322" width="16.7109375" style="5" customWidth="1"/>
    <col min="13323" max="13324" width="9.140625" style="5"/>
    <col min="13325" max="13325" width="12.85546875" style="5" customWidth="1"/>
    <col min="13326" max="13326" width="15.42578125" style="5" customWidth="1"/>
    <col min="13327" max="13327" width="11.140625" style="5" customWidth="1"/>
    <col min="13328" max="13568" width="9.140625" style="5"/>
    <col min="13569" max="13569" width="5.42578125" style="5" customWidth="1"/>
    <col min="13570" max="13570" width="11.5703125" style="5" customWidth="1"/>
    <col min="13571" max="13571" width="10.7109375" style="5" customWidth="1"/>
    <col min="13572" max="13572" width="10.42578125" style="5" customWidth="1"/>
    <col min="13573" max="13573" width="17.7109375" style="5" customWidth="1"/>
    <col min="13574" max="13574" width="14" style="5" customWidth="1"/>
    <col min="13575" max="13575" width="13.42578125" style="5" customWidth="1"/>
    <col min="13576" max="13576" width="22.42578125" style="5" customWidth="1"/>
    <col min="13577" max="13577" width="9.140625" style="5"/>
    <col min="13578" max="13578" width="16.7109375" style="5" customWidth="1"/>
    <col min="13579" max="13580" width="9.140625" style="5"/>
    <col min="13581" max="13581" width="12.85546875" style="5" customWidth="1"/>
    <col min="13582" max="13582" width="15.42578125" style="5" customWidth="1"/>
    <col min="13583" max="13583" width="11.140625" style="5" customWidth="1"/>
    <col min="13584" max="13824" width="9.140625" style="5"/>
    <col min="13825" max="13825" width="5.42578125" style="5" customWidth="1"/>
    <col min="13826" max="13826" width="11.5703125" style="5" customWidth="1"/>
    <col min="13827" max="13827" width="10.7109375" style="5" customWidth="1"/>
    <col min="13828" max="13828" width="10.42578125" style="5" customWidth="1"/>
    <col min="13829" max="13829" width="17.7109375" style="5" customWidth="1"/>
    <col min="13830" max="13830" width="14" style="5" customWidth="1"/>
    <col min="13831" max="13831" width="13.42578125" style="5" customWidth="1"/>
    <col min="13832" max="13832" width="22.42578125" style="5" customWidth="1"/>
    <col min="13833" max="13833" width="9.140625" style="5"/>
    <col min="13834" max="13834" width="16.7109375" style="5" customWidth="1"/>
    <col min="13835" max="13836" width="9.140625" style="5"/>
    <col min="13837" max="13837" width="12.85546875" style="5" customWidth="1"/>
    <col min="13838" max="13838" width="15.42578125" style="5" customWidth="1"/>
    <col min="13839" max="13839" width="11.140625" style="5" customWidth="1"/>
    <col min="13840" max="14080" width="9.140625" style="5"/>
    <col min="14081" max="14081" width="5.42578125" style="5" customWidth="1"/>
    <col min="14082" max="14082" width="11.5703125" style="5" customWidth="1"/>
    <col min="14083" max="14083" width="10.7109375" style="5" customWidth="1"/>
    <col min="14084" max="14084" width="10.42578125" style="5" customWidth="1"/>
    <col min="14085" max="14085" width="17.7109375" style="5" customWidth="1"/>
    <col min="14086" max="14086" width="14" style="5" customWidth="1"/>
    <col min="14087" max="14087" width="13.42578125" style="5" customWidth="1"/>
    <col min="14088" max="14088" width="22.42578125" style="5" customWidth="1"/>
    <col min="14089" max="14089" width="9.140625" style="5"/>
    <col min="14090" max="14090" width="16.7109375" style="5" customWidth="1"/>
    <col min="14091" max="14092" width="9.140625" style="5"/>
    <col min="14093" max="14093" width="12.85546875" style="5" customWidth="1"/>
    <col min="14094" max="14094" width="15.42578125" style="5" customWidth="1"/>
    <col min="14095" max="14095" width="11.140625" style="5" customWidth="1"/>
    <col min="14096" max="14336" width="9.140625" style="5"/>
    <col min="14337" max="14337" width="5.42578125" style="5" customWidth="1"/>
    <col min="14338" max="14338" width="11.5703125" style="5" customWidth="1"/>
    <col min="14339" max="14339" width="10.7109375" style="5" customWidth="1"/>
    <col min="14340" max="14340" width="10.42578125" style="5" customWidth="1"/>
    <col min="14341" max="14341" width="17.7109375" style="5" customWidth="1"/>
    <col min="14342" max="14342" width="14" style="5" customWidth="1"/>
    <col min="14343" max="14343" width="13.42578125" style="5" customWidth="1"/>
    <col min="14344" max="14344" width="22.42578125" style="5" customWidth="1"/>
    <col min="14345" max="14345" width="9.140625" style="5"/>
    <col min="14346" max="14346" width="16.7109375" style="5" customWidth="1"/>
    <col min="14347" max="14348" width="9.140625" style="5"/>
    <col min="14349" max="14349" width="12.85546875" style="5" customWidth="1"/>
    <col min="14350" max="14350" width="15.42578125" style="5" customWidth="1"/>
    <col min="14351" max="14351" width="11.140625" style="5" customWidth="1"/>
    <col min="14352" max="14592" width="9.140625" style="5"/>
    <col min="14593" max="14593" width="5.42578125" style="5" customWidth="1"/>
    <col min="14594" max="14594" width="11.5703125" style="5" customWidth="1"/>
    <col min="14595" max="14595" width="10.7109375" style="5" customWidth="1"/>
    <col min="14596" max="14596" width="10.42578125" style="5" customWidth="1"/>
    <col min="14597" max="14597" width="17.7109375" style="5" customWidth="1"/>
    <col min="14598" max="14598" width="14" style="5" customWidth="1"/>
    <col min="14599" max="14599" width="13.42578125" style="5" customWidth="1"/>
    <col min="14600" max="14600" width="22.42578125" style="5" customWidth="1"/>
    <col min="14601" max="14601" width="9.140625" style="5"/>
    <col min="14602" max="14602" width="16.7109375" style="5" customWidth="1"/>
    <col min="14603" max="14604" width="9.140625" style="5"/>
    <col min="14605" max="14605" width="12.85546875" style="5" customWidth="1"/>
    <col min="14606" max="14606" width="15.42578125" style="5" customWidth="1"/>
    <col min="14607" max="14607" width="11.140625" style="5" customWidth="1"/>
    <col min="14608" max="14848" width="9.140625" style="5"/>
    <col min="14849" max="14849" width="5.42578125" style="5" customWidth="1"/>
    <col min="14850" max="14850" width="11.5703125" style="5" customWidth="1"/>
    <col min="14851" max="14851" width="10.7109375" style="5" customWidth="1"/>
    <col min="14852" max="14852" width="10.42578125" style="5" customWidth="1"/>
    <col min="14853" max="14853" width="17.7109375" style="5" customWidth="1"/>
    <col min="14854" max="14854" width="14" style="5" customWidth="1"/>
    <col min="14855" max="14855" width="13.42578125" style="5" customWidth="1"/>
    <col min="14856" max="14856" width="22.42578125" style="5" customWidth="1"/>
    <col min="14857" max="14857" width="9.140625" style="5"/>
    <col min="14858" max="14858" width="16.7109375" style="5" customWidth="1"/>
    <col min="14859" max="14860" width="9.140625" style="5"/>
    <col min="14861" max="14861" width="12.85546875" style="5" customWidth="1"/>
    <col min="14862" max="14862" width="15.42578125" style="5" customWidth="1"/>
    <col min="14863" max="14863" width="11.140625" style="5" customWidth="1"/>
    <col min="14864" max="15104" width="9.140625" style="5"/>
    <col min="15105" max="15105" width="5.42578125" style="5" customWidth="1"/>
    <col min="15106" max="15106" width="11.5703125" style="5" customWidth="1"/>
    <col min="15107" max="15107" width="10.7109375" style="5" customWidth="1"/>
    <col min="15108" max="15108" width="10.42578125" style="5" customWidth="1"/>
    <col min="15109" max="15109" width="17.7109375" style="5" customWidth="1"/>
    <col min="15110" max="15110" width="14" style="5" customWidth="1"/>
    <col min="15111" max="15111" width="13.42578125" style="5" customWidth="1"/>
    <col min="15112" max="15112" width="22.42578125" style="5" customWidth="1"/>
    <col min="15113" max="15113" width="9.140625" style="5"/>
    <col min="15114" max="15114" width="16.7109375" style="5" customWidth="1"/>
    <col min="15115" max="15116" width="9.140625" style="5"/>
    <col min="15117" max="15117" width="12.85546875" style="5" customWidth="1"/>
    <col min="15118" max="15118" width="15.42578125" style="5" customWidth="1"/>
    <col min="15119" max="15119" width="11.140625" style="5" customWidth="1"/>
    <col min="15120" max="15360" width="9.140625" style="5"/>
    <col min="15361" max="15361" width="5.42578125" style="5" customWidth="1"/>
    <col min="15362" max="15362" width="11.5703125" style="5" customWidth="1"/>
    <col min="15363" max="15363" width="10.7109375" style="5" customWidth="1"/>
    <col min="15364" max="15364" width="10.42578125" style="5" customWidth="1"/>
    <col min="15365" max="15365" width="17.7109375" style="5" customWidth="1"/>
    <col min="15366" max="15366" width="14" style="5" customWidth="1"/>
    <col min="15367" max="15367" width="13.42578125" style="5" customWidth="1"/>
    <col min="15368" max="15368" width="22.42578125" style="5" customWidth="1"/>
    <col min="15369" max="15369" width="9.140625" style="5"/>
    <col min="15370" max="15370" width="16.7109375" style="5" customWidth="1"/>
    <col min="15371" max="15372" width="9.140625" style="5"/>
    <col min="15373" max="15373" width="12.85546875" style="5" customWidth="1"/>
    <col min="15374" max="15374" width="15.42578125" style="5" customWidth="1"/>
    <col min="15375" max="15375" width="11.140625" style="5" customWidth="1"/>
    <col min="15376" max="15616" width="9.140625" style="5"/>
    <col min="15617" max="15617" width="5.42578125" style="5" customWidth="1"/>
    <col min="15618" max="15618" width="11.5703125" style="5" customWidth="1"/>
    <col min="15619" max="15619" width="10.7109375" style="5" customWidth="1"/>
    <col min="15620" max="15620" width="10.42578125" style="5" customWidth="1"/>
    <col min="15621" max="15621" width="17.7109375" style="5" customWidth="1"/>
    <col min="15622" max="15622" width="14" style="5" customWidth="1"/>
    <col min="15623" max="15623" width="13.42578125" style="5" customWidth="1"/>
    <col min="15624" max="15624" width="22.42578125" style="5" customWidth="1"/>
    <col min="15625" max="15625" width="9.140625" style="5"/>
    <col min="15626" max="15626" width="16.7109375" style="5" customWidth="1"/>
    <col min="15627" max="15628" width="9.140625" style="5"/>
    <col min="15629" max="15629" width="12.85546875" style="5" customWidth="1"/>
    <col min="15630" max="15630" width="15.42578125" style="5" customWidth="1"/>
    <col min="15631" max="15631" width="11.140625" style="5" customWidth="1"/>
    <col min="15632" max="15872" width="9.140625" style="5"/>
    <col min="15873" max="15873" width="5.42578125" style="5" customWidth="1"/>
    <col min="15874" max="15874" width="11.5703125" style="5" customWidth="1"/>
    <col min="15875" max="15875" width="10.7109375" style="5" customWidth="1"/>
    <col min="15876" max="15876" width="10.42578125" style="5" customWidth="1"/>
    <col min="15877" max="15877" width="17.7109375" style="5" customWidth="1"/>
    <col min="15878" max="15878" width="14" style="5" customWidth="1"/>
    <col min="15879" max="15879" width="13.42578125" style="5" customWidth="1"/>
    <col min="15880" max="15880" width="22.42578125" style="5" customWidth="1"/>
    <col min="15881" max="15881" width="9.140625" style="5"/>
    <col min="15882" max="15882" width="16.7109375" style="5" customWidth="1"/>
    <col min="15883" max="15884" width="9.140625" style="5"/>
    <col min="15885" max="15885" width="12.85546875" style="5" customWidth="1"/>
    <col min="15886" max="15886" width="15.42578125" style="5" customWidth="1"/>
    <col min="15887" max="15887" width="11.140625" style="5" customWidth="1"/>
    <col min="15888" max="16128" width="9.140625" style="5"/>
    <col min="16129" max="16129" width="5.42578125" style="5" customWidth="1"/>
    <col min="16130" max="16130" width="11.5703125" style="5" customWidth="1"/>
    <col min="16131" max="16131" width="10.7109375" style="5" customWidth="1"/>
    <col min="16132" max="16132" width="10.42578125" style="5" customWidth="1"/>
    <col min="16133" max="16133" width="17.7109375" style="5" customWidth="1"/>
    <col min="16134" max="16134" width="14" style="5" customWidth="1"/>
    <col min="16135" max="16135" width="13.42578125" style="5" customWidth="1"/>
    <col min="16136" max="16136" width="22.42578125" style="5" customWidth="1"/>
    <col min="16137" max="16137" width="9.140625" style="5"/>
    <col min="16138" max="16138" width="16.7109375" style="5" customWidth="1"/>
    <col min="16139" max="16140" width="9.140625" style="5"/>
    <col min="16141" max="16141" width="12.85546875" style="5" customWidth="1"/>
    <col min="16142" max="16142" width="15.42578125" style="5" customWidth="1"/>
    <col min="16143" max="16143" width="11.140625" style="5" customWidth="1"/>
    <col min="16144" max="16384" width="9.140625" style="5"/>
  </cols>
  <sheetData>
    <row r="1" spans="1:15" ht="28.5" customHeight="1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4" t="s">
        <v>2</v>
      </c>
      <c r="J1" s="4"/>
      <c r="K1" s="4"/>
      <c r="L1" s="4"/>
      <c r="M1" s="3" t="s">
        <v>3</v>
      </c>
      <c r="N1" s="4" t="s">
        <v>4</v>
      </c>
      <c r="O1" s="4"/>
    </row>
    <row r="2" spans="1:15">
      <c r="A2" s="1" t="s">
        <v>5</v>
      </c>
      <c r="B2" s="1"/>
      <c r="C2" s="1"/>
      <c r="D2" s="1"/>
      <c r="E2" s="1"/>
      <c r="F2" s="1"/>
      <c r="G2" s="2"/>
      <c r="H2" s="6">
        <v>0.05</v>
      </c>
      <c r="I2" s="7">
        <v>0.2</v>
      </c>
      <c r="J2" s="7"/>
      <c r="K2" s="7"/>
      <c r="L2" s="7"/>
      <c r="M2" s="8">
        <v>0.25</v>
      </c>
      <c r="N2" s="7">
        <v>0.4</v>
      </c>
      <c r="O2" s="7"/>
    </row>
    <row r="3" spans="1:15">
      <c r="A3" s="1" t="s">
        <v>6</v>
      </c>
      <c r="B3" s="1"/>
      <c r="C3" s="1"/>
      <c r="D3" s="1"/>
      <c r="E3" s="1"/>
      <c r="F3" s="1"/>
      <c r="G3" s="2"/>
      <c r="H3" s="9" t="s">
        <v>7</v>
      </c>
      <c r="I3" s="9" t="s">
        <v>7</v>
      </c>
      <c r="J3" s="9" t="s">
        <v>7</v>
      </c>
      <c r="K3" s="9" t="s">
        <v>8</v>
      </c>
      <c r="L3" s="9" t="s">
        <v>7</v>
      </c>
      <c r="M3" s="9" t="s">
        <v>8</v>
      </c>
      <c r="N3" s="9" t="s">
        <v>7</v>
      </c>
      <c r="O3" s="9" t="s">
        <v>7</v>
      </c>
    </row>
    <row r="4" spans="1:15">
      <c r="A4" s="10"/>
      <c r="B4" s="11"/>
      <c r="C4" s="11"/>
      <c r="D4" s="12"/>
      <c r="E4" s="13"/>
      <c r="F4" s="12"/>
      <c r="G4" s="9"/>
      <c r="H4" s="14">
        <f>$H$2/$H$5</f>
        <v>1.6666666666666666E-2</v>
      </c>
      <c r="I4" s="14">
        <f>$I$2/$I$5</f>
        <v>0.05</v>
      </c>
      <c r="J4" s="14">
        <f>$I$2/$I$5</f>
        <v>0.05</v>
      </c>
      <c r="K4" s="14">
        <f>$I$2/$I$5</f>
        <v>0.05</v>
      </c>
      <c r="L4" s="14">
        <f>$I$2/$I$5</f>
        <v>0.05</v>
      </c>
      <c r="M4" s="15">
        <f>$M$2/$M$5</f>
        <v>0.125</v>
      </c>
      <c r="N4" s="15">
        <f>$N$2/$N$5*1.2</f>
        <v>0.16</v>
      </c>
      <c r="O4" s="15">
        <f>$N$2/$N$5*0.6</f>
        <v>0.08</v>
      </c>
    </row>
    <row r="5" spans="1:15" s="20" customFormat="1">
      <c r="A5" s="16" t="s">
        <v>9</v>
      </c>
      <c r="B5" s="16"/>
      <c r="C5" s="16"/>
      <c r="D5" s="16"/>
      <c r="E5" s="16"/>
      <c r="F5" s="16"/>
      <c r="G5" s="17"/>
      <c r="H5" s="18">
        <v>3</v>
      </c>
      <c r="I5" s="19">
        <v>4</v>
      </c>
      <c r="J5" s="19"/>
      <c r="K5" s="19"/>
      <c r="L5" s="19"/>
      <c r="M5" s="18">
        <v>2</v>
      </c>
      <c r="N5" s="19">
        <v>3</v>
      </c>
      <c r="O5" s="19"/>
    </row>
    <row r="6" spans="1:15" s="26" customFormat="1" ht="93.75" customHeight="1">
      <c r="A6" s="21" t="s">
        <v>10</v>
      </c>
      <c r="B6" s="22" t="s">
        <v>11</v>
      </c>
      <c r="C6" s="22" t="s">
        <v>12</v>
      </c>
      <c r="D6" s="23" t="s">
        <v>13</v>
      </c>
      <c r="E6" s="24" t="s">
        <v>14</v>
      </c>
      <c r="F6" s="23" t="s">
        <v>15</v>
      </c>
      <c r="G6" s="25" t="s">
        <v>16</v>
      </c>
      <c r="H6" s="24" t="s">
        <v>17</v>
      </c>
      <c r="I6" s="24" t="s">
        <v>18</v>
      </c>
      <c r="J6" s="24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</row>
    <row r="7" spans="1:15" s="34" customFormat="1" ht="26.25" customHeight="1">
      <c r="A7" s="27">
        <v>1</v>
      </c>
      <c r="B7" s="28">
        <v>41383</v>
      </c>
      <c r="C7" s="28">
        <v>41383</v>
      </c>
      <c r="D7" s="29" t="s">
        <v>25</v>
      </c>
      <c r="E7" s="13" t="s">
        <v>26</v>
      </c>
      <c r="F7" s="30" t="s">
        <v>27</v>
      </c>
      <c r="G7" s="31">
        <v>1111111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3">
        <v>1</v>
      </c>
    </row>
    <row r="8" spans="1:15" s="34" customFormat="1" ht="26.25" customHeight="1">
      <c r="A8" s="27">
        <v>2</v>
      </c>
      <c r="B8" s="28">
        <v>41383</v>
      </c>
      <c r="C8" s="28">
        <v>41383</v>
      </c>
      <c r="D8" s="29" t="s">
        <v>25</v>
      </c>
      <c r="E8" s="13" t="s">
        <v>26</v>
      </c>
      <c r="F8" s="30" t="s">
        <v>27</v>
      </c>
      <c r="G8" s="31">
        <v>2222222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3">
        <v>1</v>
      </c>
    </row>
    <row r="9" spans="1:15" s="34" customFormat="1" ht="34.5" customHeight="1">
      <c r="A9" s="27">
        <v>3</v>
      </c>
      <c r="B9" s="28">
        <v>41383</v>
      </c>
      <c r="C9" s="28">
        <v>41383</v>
      </c>
      <c r="D9" s="29" t="s">
        <v>25</v>
      </c>
      <c r="E9" s="13" t="s">
        <v>26</v>
      </c>
      <c r="F9" s="30" t="s">
        <v>27</v>
      </c>
      <c r="G9" s="35">
        <v>2222221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0</v>
      </c>
      <c r="N9" s="32">
        <v>1</v>
      </c>
      <c r="O9" s="33">
        <v>1</v>
      </c>
    </row>
    <row r="10" spans="1:15" s="34" customFormat="1" ht="30.75" customHeight="1">
      <c r="A10" s="27">
        <v>4</v>
      </c>
      <c r="B10" s="28">
        <v>41383</v>
      </c>
      <c r="C10" s="28">
        <v>41383</v>
      </c>
      <c r="D10" s="29" t="s">
        <v>25</v>
      </c>
      <c r="E10" s="13" t="s">
        <v>26</v>
      </c>
      <c r="F10" s="30" t="s">
        <v>27</v>
      </c>
      <c r="G10" s="31">
        <v>2526236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3">
        <v>1</v>
      </c>
    </row>
    <row r="11" spans="1:15" s="34" customFormat="1" ht="22.5" customHeight="1">
      <c r="A11" s="27">
        <v>5</v>
      </c>
      <c r="B11" s="28">
        <v>41383</v>
      </c>
      <c r="C11" s="28">
        <v>41383</v>
      </c>
      <c r="D11" s="29" t="s">
        <v>25</v>
      </c>
      <c r="E11" s="13" t="s">
        <v>26</v>
      </c>
      <c r="F11" s="30" t="s">
        <v>27</v>
      </c>
      <c r="G11" s="31">
        <v>3081791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3">
        <v>1</v>
      </c>
    </row>
    <row r="12" spans="1:15" s="34" customFormat="1" ht="22.5" customHeight="1">
      <c r="A12" s="27">
        <v>6</v>
      </c>
      <c r="B12" s="28">
        <v>41382</v>
      </c>
      <c r="C12" s="28">
        <v>41383</v>
      </c>
      <c r="D12" s="29" t="s">
        <v>25</v>
      </c>
      <c r="E12" s="13" t="s">
        <v>28</v>
      </c>
      <c r="F12" s="30" t="s">
        <v>29</v>
      </c>
      <c r="G12" s="31">
        <v>3506328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6">
        <v>1</v>
      </c>
    </row>
    <row r="13" spans="1:15" s="34" customFormat="1" ht="24" customHeight="1">
      <c r="A13" s="27">
        <v>7</v>
      </c>
      <c r="B13" s="28">
        <v>41383</v>
      </c>
      <c r="C13" s="28">
        <v>41383</v>
      </c>
      <c r="D13" s="29" t="s">
        <v>25</v>
      </c>
      <c r="E13" s="13" t="s">
        <v>28</v>
      </c>
      <c r="F13" s="30" t="s">
        <v>29</v>
      </c>
      <c r="G13" s="35">
        <v>3930865</v>
      </c>
      <c r="H13" s="32">
        <v>0.5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6">
        <v>1</v>
      </c>
    </row>
    <row r="14" spans="1:15" s="34" customFormat="1" ht="49.5" customHeight="1">
      <c r="A14" s="27">
        <v>8</v>
      </c>
      <c r="B14" s="28">
        <v>41383</v>
      </c>
      <c r="C14" s="28">
        <v>41383</v>
      </c>
      <c r="D14" s="29" t="s">
        <v>25</v>
      </c>
      <c r="E14" s="13" t="s">
        <v>28</v>
      </c>
      <c r="F14" s="30" t="s">
        <v>29</v>
      </c>
      <c r="G14" s="31">
        <v>4355403</v>
      </c>
      <c r="H14" s="32">
        <v>0.5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6">
        <v>1</v>
      </c>
    </row>
    <row r="15" spans="1:15" s="34" customFormat="1" ht="21.75" customHeight="1">
      <c r="A15" s="27">
        <v>9</v>
      </c>
      <c r="B15" s="28">
        <v>41383</v>
      </c>
      <c r="C15" s="28">
        <v>41383</v>
      </c>
      <c r="D15" s="29" t="s">
        <v>25</v>
      </c>
      <c r="E15" s="13" t="s">
        <v>28</v>
      </c>
      <c r="F15" s="30" t="s">
        <v>29</v>
      </c>
      <c r="G15" s="31">
        <v>4779940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6">
        <v>1</v>
      </c>
    </row>
    <row r="16" spans="1:15" s="34" customFormat="1" ht="30.75" customHeight="1">
      <c r="A16" s="27">
        <v>10</v>
      </c>
      <c r="B16" s="28">
        <v>41383</v>
      </c>
      <c r="C16" s="28">
        <v>41383</v>
      </c>
      <c r="D16" s="29" t="s">
        <v>25</v>
      </c>
      <c r="E16" s="13" t="s">
        <v>28</v>
      </c>
      <c r="F16" s="30" t="s">
        <v>29</v>
      </c>
      <c r="G16" s="31">
        <v>5204478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6">
        <v>1</v>
      </c>
    </row>
    <row r="17" spans="1:15" s="34" customFormat="1" ht="24" customHeight="1">
      <c r="A17" s="27">
        <v>11</v>
      </c>
      <c r="B17" s="28">
        <v>41383</v>
      </c>
      <c r="C17" s="28">
        <v>41383</v>
      </c>
      <c r="D17" s="29" t="s">
        <v>25</v>
      </c>
      <c r="E17" s="13" t="s">
        <v>30</v>
      </c>
      <c r="F17" s="30" t="s">
        <v>27</v>
      </c>
      <c r="G17" s="35">
        <v>5629015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6">
        <v>1</v>
      </c>
    </row>
    <row r="18" spans="1:15" s="34" customFormat="1" ht="30.75" customHeight="1">
      <c r="A18" s="27">
        <v>12</v>
      </c>
      <c r="B18" s="28">
        <v>41383</v>
      </c>
      <c r="C18" s="28">
        <v>41383</v>
      </c>
      <c r="D18" s="29" t="s">
        <v>25</v>
      </c>
      <c r="E18" s="13" t="s">
        <v>30</v>
      </c>
      <c r="F18" s="30" t="s">
        <v>27</v>
      </c>
      <c r="G18" s="31">
        <v>6053552</v>
      </c>
      <c r="H18" s="32">
        <v>0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6">
        <v>1</v>
      </c>
    </row>
    <row r="19" spans="1:15" s="34" customFormat="1" ht="23.25" customHeight="1">
      <c r="A19" s="27">
        <v>13</v>
      </c>
      <c r="B19" s="28">
        <v>41383</v>
      </c>
      <c r="C19" s="28">
        <v>41383</v>
      </c>
      <c r="D19" s="29" t="s">
        <v>25</v>
      </c>
      <c r="E19" s="13" t="s">
        <v>30</v>
      </c>
      <c r="F19" s="30" t="s">
        <v>27</v>
      </c>
      <c r="G19" s="31">
        <v>6478090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6">
        <v>1</v>
      </c>
    </row>
    <row r="20" spans="1:15" s="34" customFormat="1" ht="30.75" customHeight="1">
      <c r="A20" s="27">
        <v>14</v>
      </c>
      <c r="B20" s="28">
        <v>41383</v>
      </c>
      <c r="C20" s="28">
        <v>41383</v>
      </c>
      <c r="D20" s="29" t="s">
        <v>25</v>
      </c>
      <c r="E20" s="13" t="s">
        <v>30</v>
      </c>
      <c r="F20" s="30" t="s">
        <v>27</v>
      </c>
      <c r="G20" s="31">
        <v>6902627</v>
      </c>
      <c r="H20" s="32">
        <v>0.5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0.5</v>
      </c>
      <c r="O20" s="36">
        <v>1</v>
      </c>
    </row>
    <row r="21" spans="1:15" s="34" customFormat="1" ht="30.75" customHeight="1">
      <c r="A21" s="27">
        <v>15</v>
      </c>
      <c r="B21" s="28">
        <v>41383</v>
      </c>
      <c r="C21" s="28">
        <v>41383</v>
      </c>
      <c r="D21" s="29" t="s">
        <v>31</v>
      </c>
      <c r="E21" s="13" t="s">
        <v>30</v>
      </c>
      <c r="F21" s="30" t="s">
        <v>27</v>
      </c>
      <c r="G21" s="35">
        <v>7327165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6">
        <v>1</v>
      </c>
    </row>
    <row r="22" spans="1:15" s="34" customFormat="1" ht="20.25" customHeight="1">
      <c r="A22" s="27">
        <v>16</v>
      </c>
      <c r="B22" s="28">
        <v>41383</v>
      </c>
      <c r="C22" s="28">
        <v>41383</v>
      </c>
      <c r="D22" s="29" t="s">
        <v>31</v>
      </c>
      <c r="E22" s="13" t="s">
        <v>32</v>
      </c>
      <c r="F22" s="29" t="s">
        <v>33</v>
      </c>
      <c r="G22" s="31">
        <v>7751702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3">
        <v>1</v>
      </c>
    </row>
    <row r="23" spans="1:15" s="34" customFormat="1" ht="20.25" customHeight="1">
      <c r="A23" s="27">
        <v>17</v>
      </c>
      <c r="B23" s="28">
        <v>41383</v>
      </c>
      <c r="C23" s="28">
        <v>41383</v>
      </c>
      <c r="D23" s="29" t="s">
        <v>31</v>
      </c>
      <c r="E23" s="13" t="s">
        <v>32</v>
      </c>
      <c r="F23" s="29" t="s">
        <v>33</v>
      </c>
      <c r="G23" s="31">
        <v>8176239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3">
        <v>1</v>
      </c>
    </row>
    <row r="24" spans="1:15" s="34" customFormat="1" ht="30.75" customHeight="1">
      <c r="A24" s="27">
        <v>18</v>
      </c>
      <c r="B24" s="28">
        <v>41383</v>
      </c>
      <c r="C24" s="28">
        <v>41383</v>
      </c>
      <c r="D24" s="29" t="s">
        <v>31</v>
      </c>
      <c r="E24" s="13" t="s">
        <v>32</v>
      </c>
      <c r="F24" s="29" t="s">
        <v>33</v>
      </c>
      <c r="G24" s="31">
        <v>8600777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3">
        <v>1</v>
      </c>
    </row>
    <row r="25" spans="1:15" s="34" customFormat="1" ht="36" customHeight="1">
      <c r="A25" s="27">
        <v>19</v>
      </c>
      <c r="B25" s="28">
        <v>41383</v>
      </c>
      <c r="C25" s="28">
        <v>41383</v>
      </c>
      <c r="D25" s="29" t="s">
        <v>31</v>
      </c>
      <c r="E25" s="13" t="s">
        <v>32</v>
      </c>
      <c r="F25" s="29" t="s">
        <v>33</v>
      </c>
      <c r="G25" s="35">
        <v>9025314</v>
      </c>
      <c r="H25" s="32">
        <v>1</v>
      </c>
      <c r="I25" s="32">
        <v>1</v>
      </c>
      <c r="J25" s="32">
        <v>1</v>
      </c>
      <c r="K25" s="32">
        <v>1</v>
      </c>
      <c r="L25" s="32">
        <v>0.5</v>
      </c>
      <c r="M25" s="32">
        <v>1</v>
      </c>
      <c r="N25" s="32">
        <v>1</v>
      </c>
      <c r="O25" s="33">
        <v>1</v>
      </c>
    </row>
    <row r="26" spans="1:15" s="34" customFormat="1" ht="30.75" customHeight="1">
      <c r="A26" s="27">
        <v>20</v>
      </c>
      <c r="B26" s="28">
        <v>41383</v>
      </c>
      <c r="C26" s="28">
        <v>41383</v>
      </c>
      <c r="D26" s="29" t="s">
        <v>31</v>
      </c>
      <c r="E26" s="13" t="s">
        <v>32</v>
      </c>
      <c r="F26" s="29" t="s">
        <v>33</v>
      </c>
      <c r="G26" s="31">
        <v>9449852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3">
        <v>1</v>
      </c>
    </row>
    <row r="27" spans="1:15" s="34" customFormat="1" ht="21" customHeight="1">
      <c r="A27" s="27">
        <v>21</v>
      </c>
      <c r="B27" s="28">
        <v>41384</v>
      </c>
      <c r="C27" s="28">
        <v>41384</v>
      </c>
      <c r="D27" s="29" t="s">
        <v>31</v>
      </c>
      <c r="E27" s="13" t="s">
        <v>34</v>
      </c>
      <c r="F27" s="29" t="s">
        <v>35</v>
      </c>
      <c r="G27" s="31">
        <v>9874389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3">
        <v>1</v>
      </c>
    </row>
    <row r="28" spans="1:15" s="34" customFormat="1" ht="21" customHeight="1">
      <c r="A28" s="27">
        <v>22</v>
      </c>
      <c r="B28" s="28">
        <v>41384</v>
      </c>
      <c r="C28" s="28">
        <v>41384</v>
      </c>
      <c r="D28" s="29" t="s">
        <v>31</v>
      </c>
      <c r="E28" s="13" t="s">
        <v>34</v>
      </c>
      <c r="F28" s="29" t="s">
        <v>35</v>
      </c>
      <c r="G28" s="31">
        <v>10298926</v>
      </c>
      <c r="H28" s="32">
        <v>0.5</v>
      </c>
      <c r="I28" s="32">
        <v>1</v>
      </c>
      <c r="J28" s="32">
        <v>1</v>
      </c>
      <c r="K28" s="32">
        <v>1</v>
      </c>
      <c r="L28" s="32">
        <v>1</v>
      </c>
      <c r="M28" s="32">
        <v>1</v>
      </c>
      <c r="N28" s="32">
        <v>1</v>
      </c>
      <c r="O28" s="33">
        <v>1</v>
      </c>
    </row>
    <row r="29" spans="1:15" s="34" customFormat="1" ht="21" customHeight="1">
      <c r="A29" s="27">
        <v>23</v>
      </c>
      <c r="B29" s="37">
        <v>41384</v>
      </c>
      <c r="C29" s="28">
        <v>41384</v>
      </c>
      <c r="D29" s="29" t="s">
        <v>31</v>
      </c>
      <c r="E29" s="13" t="s">
        <v>34</v>
      </c>
      <c r="F29" s="29" t="s">
        <v>35</v>
      </c>
      <c r="G29" s="35">
        <v>10723464</v>
      </c>
      <c r="H29" s="32">
        <v>0.5</v>
      </c>
      <c r="I29" s="32">
        <v>1</v>
      </c>
      <c r="J29" s="32">
        <v>1</v>
      </c>
      <c r="K29" s="32">
        <v>1</v>
      </c>
      <c r="L29" s="32">
        <v>1</v>
      </c>
      <c r="M29" s="32">
        <v>1</v>
      </c>
      <c r="N29" s="32">
        <v>0.5</v>
      </c>
      <c r="O29" s="33">
        <v>1</v>
      </c>
    </row>
    <row r="30" spans="1:15" s="34" customFormat="1" ht="21" customHeight="1">
      <c r="A30" s="27">
        <v>24</v>
      </c>
      <c r="B30" s="37">
        <v>41384</v>
      </c>
      <c r="C30" s="28">
        <v>41384</v>
      </c>
      <c r="D30" s="29" t="s">
        <v>31</v>
      </c>
      <c r="E30" s="13" t="s">
        <v>34</v>
      </c>
      <c r="F30" s="29" t="s">
        <v>35</v>
      </c>
      <c r="G30" s="31">
        <v>11148001</v>
      </c>
      <c r="H30" s="32">
        <v>0.5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3">
        <v>1</v>
      </c>
    </row>
    <row r="31" spans="1:15" s="34" customFormat="1" ht="21" customHeight="1">
      <c r="A31" s="27">
        <v>25</v>
      </c>
      <c r="B31" s="37">
        <v>41384</v>
      </c>
      <c r="C31" s="28">
        <v>41384</v>
      </c>
      <c r="D31" s="38" t="s">
        <v>36</v>
      </c>
      <c r="E31" s="13" t="s">
        <v>34</v>
      </c>
      <c r="F31" s="29" t="s">
        <v>35</v>
      </c>
      <c r="G31" s="31">
        <v>11572539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3">
        <v>1</v>
      </c>
    </row>
    <row r="32" spans="1:15" s="34" customFormat="1" ht="21" customHeight="1">
      <c r="A32" s="27">
        <v>26</v>
      </c>
      <c r="B32" s="37">
        <v>41384</v>
      </c>
      <c r="C32" s="28">
        <v>41384</v>
      </c>
      <c r="D32" s="38" t="s">
        <v>36</v>
      </c>
      <c r="E32" s="13" t="s">
        <v>37</v>
      </c>
      <c r="F32" s="29" t="s">
        <v>33</v>
      </c>
      <c r="G32" s="31">
        <v>11997076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3">
        <v>1</v>
      </c>
    </row>
    <row r="33" spans="1:15" s="34" customFormat="1" ht="21" customHeight="1">
      <c r="A33" s="27">
        <v>27</v>
      </c>
      <c r="B33" s="37">
        <v>41384</v>
      </c>
      <c r="C33" s="28">
        <v>41384</v>
      </c>
      <c r="D33" s="38" t="s">
        <v>36</v>
      </c>
      <c r="E33" s="13" t="s">
        <v>37</v>
      </c>
      <c r="F33" s="29" t="s">
        <v>33</v>
      </c>
      <c r="G33" s="35">
        <v>12421613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3">
        <v>1</v>
      </c>
    </row>
    <row r="34" spans="1:15" s="34" customFormat="1" ht="21" customHeight="1">
      <c r="A34" s="27">
        <v>28</v>
      </c>
      <c r="B34" s="28">
        <v>41384</v>
      </c>
      <c r="C34" s="28">
        <v>41384</v>
      </c>
      <c r="D34" s="38" t="s">
        <v>36</v>
      </c>
      <c r="E34" s="13" t="s">
        <v>37</v>
      </c>
      <c r="F34" s="29" t="s">
        <v>33</v>
      </c>
      <c r="G34" s="31">
        <v>12846151</v>
      </c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3">
        <v>1</v>
      </c>
    </row>
    <row r="35" spans="1:15" s="34" customFormat="1" ht="21" customHeight="1">
      <c r="A35" s="27">
        <v>29</v>
      </c>
      <c r="B35" s="28">
        <v>41384</v>
      </c>
      <c r="C35" s="28">
        <v>41384</v>
      </c>
      <c r="D35" s="38" t="s">
        <v>36</v>
      </c>
      <c r="E35" s="13" t="s">
        <v>37</v>
      </c>
      <c r="F35" s="29" t="s">
        <v>33</v>
      </c>
      <c r="G35" s="31">
        <v>13270688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3">
        <v>1</v>
      </c>
    </row>
    <row r="36" spans="1:15" s="34" customFormat="1" ht="21" customHeight="1">
      <c r="A36" s="27">
        <v>30</v>
      </c>
      <c r="B36" s="28">
        <v>41384</v>
      </c>
      <c r="C36" s="28">
        <v>41384</v>
      </c>
      <c r="D36" s="38" t="s">
        <v>36</v>
      </c>
      <c r="E36" s="13" t="s">
        <v>37</v>
      </c>
      <c r="F36" s="29" t="s">
        <v>33</v>
      </c>
      <c r="G36" s="31">
        <v>13695226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3">
        <v>1</v>
      </c>
    </row>
    <row r="37" spans="1:15" ht="12.75" customHeight="1">
      <c r="F37" s="43"/>
    </row>
    <row r="38" spans="1:15" ht="12.75" customHeight="1">
      <c r="F38" s="43"/>
    </row>
    <row r="39" spans="1:15" ht="12.75" customHeight="1">
      <c r="F39" s="43"/>
    </row>
    <row r="40" spans="1:15" ht="12.75" customHeight="1">
      <c r="F40" s="43"/>
    </row>
    <row r="41" spans="1:15" ht="12.75" customHeight="1">
      <c r="F41" s="43"/>
    </row>
    <row r="42" spans="1:15" ht="12.75" customHeight="1">
      <c r="F42" s="43"/>
    </row>
    <row r="43" spans="1:15" ht="12.75" customHeight="1">
      <c r="F43" s="43"/>
    </row>
    <row r="44" spans="1:15" ht="12.75" customHeight="1">
      <c r="F44" s="43"/>
    </row>
    <row r="45" spans="1:15" ht="12.75" customHeight="1">
      <c r="F45" s="43"/>
    </row>
    <row r="46" spans="1:15" ht="15">
      <c r="F46" s="43"/>
    </row>
    <row r="47" spans="1:15" ht="15">
      <c r="F47" s="43"/>
    </row>
    <row r="48" spans="1:15" ht="15">
      <c r="F48" s="43"/>
    </row>
    <row r="49" spans="6:6" ht="15">
      <c r="F49" s="43"/>
    </row>
    <row r="50" spans="6:6" ht="15">
      <c r="F50" s="43"/>
    </row>
    <row r="51" spans="6:6" ht="15">
      <c r="F51" s="43"/>
    </row>
    <row r="52" spans="6:6" ht="15">
      <c r="F52" s="43"/>
    </row>
    <row r="53" spans="6:6" ht="15">
      <c r="F53" s="43"/>
    </row>
    <row r="54" spans="6:6" ht="15">
      <c r="F54" s="43"/>
    </row>
    <row r="55" spans="6:6" ht="15">
      <c r="F55" s="43"/>
    </row>
    <row r="56" spans="6:6" ht="15">
      <c r="F56" s="43"/>
    </row>
    <row r="57" spans="6:6" ht="15">
      <c r="F57" s="43"/>
    </row>
    <row r="58" spans="6:6" ht="15">
      <c r="F58" s="43"/>
    </row>
    <row r="59" spans="6:6" ht="15">
      <c r="F59" s="43"/>
    </row>
    <row r="60" spans="6:6" ht="15">
      <c r="F60" s="43"/>
    </row>
    <row r="61" spans="6:6" ht="15">
      <c r="F61" s="43"/>
    </row>
    <row r="62" spans="6:6" ht="15">
      <c r="F62" s="43"/>
    </row>
    <row r="63" spans="6:6" ht="15">
      <c r="F63" s="43"/>
    </row>
    <row r="64" spans="6:6" ht="15">
      <c r="F64" s="43"/>
    </row>
    <row r="65" spans="6:6" ht="15">
      <c r="F65" s="43"/>
    </row>
    <row r="66" spans="6:6" ht="15">
      <c r="F66" s="43"/>
    </row>
    <row r="67" spans="6:6" ht="15">
      <c r="F67" s="43"/>
    </row>
    <row r="68" spans="6:6" ht="15">
      <c r="F68" s="43"/>
    </row>
    <row r="69" spans="6:6" ht="15">
      <c r="F69" s="43"/>
    </row>
    <row r="70" spans="6:6" ht="15">
      <c r="F70" s="43"/>
    </row>
    <row r="71" spans="6:6" ht="15">
      <c r="F71" s="43"/>
    </row>
    <row r="72" spans="6:6" ht="15">
      <c r="F72" s="43"/>
    </row>
    <row r="73" spans="6:6" ht="15">
      <c r="F73" s="43"/>
    </row>
    <row r="74" spans="6:6" ht="15">
      <c r="F74" s="43"/>
    </row>
    <row r="75" spans="6:6" ht="15">
      <c r="F75" s="43"/>
    </row>
    <row r="76" spans="6:6" ht="15">
      <c r="F76" s="43"/>
    </row>
    <row r="77" spans="6:6" ht="15">
      <c r="F77" s="43"/>
    </row>
    <row r="78" spans="6:6" ht="15">
      <c r="F78" s="43"/>
    </row>
    <row r="79" spans="6:6" ht="15">
      <c r="F79" s="43"/>
    </row>
    <row r="80" spans="6:6" ht="15">
      <c r="F80" s="43"/>
    </row>
    <row r="81" spans="6:6" ht="15">
      <c r="F81" s="43"/>
    </row>
    <row r="82" spans="6:6" ht="15">
      <c r="F82" s="43"/>
    </row>
    <row r="83" spans="6:6" ht="15">
      <c r="F83" s="43"/>
    </row>
    <row r="84" spans="6:6" ht="15">
      <c r="F84" s="43"/>
    </row>
    <row r="85" spans="6:6" ht="15">
      <c r="F85" s="43"/>
    </row>
    <row r="86" spans="6:6" ht="15">
      <c r="F86" s="43"/>
    </row>
    <row r="87" spans="6:6" ht="15">
      <c r="F87" s="43"/>
    </row>
    <row r="88" spans="6:6" ht="15">
      <c r="F88" s="43"/>
    </row>
    <row r="89" spans="6:6" ht="15">
      <c r="F89" s="43"/>
    </row>
    <row r="90" spans="6:6" ht="15">
      <c r="F90" s="43"/>
    </row>
    <row r="91" spans="6:6" ht="15">
      <c r="F91" s="43"/>
    </row>
    <row r="92" spans="6:6" ht="15">
      <c r="F92" s="43"/>
    </row>
    <row r="93" spans="6:6" ht="15">
      <c r="F93" s="43"/>
    </row>
    <row r="94" spans="6:6" ht="15">
      <c r="F94" s="43"/>
    </row>
    <row r="95" spans="6:6" ht="15">
      <c r="F95" s="43"/>
    </row>
    <row r="96" spans="6:6" ht="15">
      <c r="F96" s="43"/>
    </row>
    <row r="97" spans="6:6" ht="15">
      <c r="F97" s="43"/>
    </row>
    <row r="98" spans="6:6" ht="15">
      <c r="F98" s="43"/>
    </row>
    <row r="99" spans="6:6" ht="15">
      <c r="F99" s="43"/>
    </row>
    <row r="100" spans="6:6" ht="15">
      <c r="F100" s="43"/>
    </row>
    <row r="101" spans="6:6" ht="15">
      <c r="F101" s="43"/>
    </row>
    <row r="102" spans="6:6" ht="15">
      <c r="F102" s="43"/>
    </row>
    <row r="103" spans="6:6" ht="15">
      <c r="F103" s="43"/>
    </row>
    <row r="104" spans="6:6" ht="15">
      <c r="F104" s="43"/>
    </row>
    <row r="105" spans="6:6" ht="15">
      <c r="F105" s="43"/>
    </row>
    <row r="106" spans="6:6" ht="15">
      <c r="F106" s="43"/>
    </row>
    <row r="107" spans="6:6" ht="15">
      <c r="F107" s="43"/>
    </row>
    <row r="108" spans="6:6" ht="15">
      <c r="F108" s="43"/>
    </row>
    <row r="109" spans="6:6" ht="15">
      <c r="F109" s="43"/>
    </row>
    <row r="110" spans="6:6" ht="15">
      <c r="F110" s="43"/>
    </row>
    <row r="111" spans="6:6" ht="15">
      <c r="F111" s="43"/>
    </row>
    <row r="112" spans="6:6" ht="15">
      <c r="F112" s="43"/>
    </row>
    <row r="113" spans="6:6" ht="15">
      <c r="F113" s="43"/>
    </row>
    <row r="114" spans="6:6" ht="15">
      <c r="F114" s="43"/>
    </row>
    <row r="115" spans="6:6" ht="15">
      <c r="F115" s="43"/>
    </row>
    <row r="116" spans="6:6" ht="15">
      <c r="F116" s="43"/>
    </row>
    <row r="117" spans="6:6" ht="15">
      <c r="F117" s="43"/>
    </row>
    <row r="118" spans="6:6" ht="15">
      <c r="F118" s="43"/>
    </row>
    <row r="119" spans="6:6" ht="15">
      <c r="F119" s="43"/>
    </row>
    <row r="120" spans="6:6" ht="15">
      <c r="F120" s="43"/>
    </row>
    <row r="121" spans="6:6" ht="15">
      <c r="F121" s="43"/>
    </row>
    <row r="122" spans="6:6" ht="15">
      <c r="F122" s="43"/>
    </row>
    <row r="123" spans="6:6" ht="15">
      <c r="F123" s="43"/>
    </row>
    <row r="124" spans="6:6" ht="15">
      <c r="F124" s="43"/>
    </row>
    <row r="125" spans="6:6" ht="15">
      <c r="F125" s="43"/>
    </row>
    <row r="126" spans="6:6" ht="15">
      <c r="F126" s="43"/>
    </row>
    <row r="127" spans="6:6" ht="15">
      <c r="F127" s="43"/>
    </row>
    <row r="128" spans="6:6" ht="15">
      <c r="F128" s="43"/>
    </row>
    <row r="129" spans="6:6" ht="15">
      <c r="F129" s="43"/>
    </row>
    <row r="130" spans="6:6" ht="15">
      <c r="F130" s="43"/>
    </row>
    <row r="131" spans="6:6" ht="15">
      <c r="F131" s="43"/>
    </row>
    <row r="132" spans="6:6" ht="15">
      <c r="F132" s="43"/>
    </row>
    <row r="133" spans="6:6" ht="15">
      <c r="F133" s="43"/>
    </row>
    <row r="134" spans="6:6" ht="15">
      <c r="F134" s="43"/>
    </row>
    <row r="135" spans="6:6" ht="15">
      <c r="F135" s="43"/>
    </row>
    <row r="136" spans="6:6" ht="15">
      <c r="F136" s="43"/>
    </row>
    <row r="137" spans="6:6" ht="15">
      <c r="F137" s="43"/>
    </row>
    <row r="138" spans="6:6" ht="15">
      <c r="F138" s="43"/>
    </row>
    <row r="139" spans="6:6" ht="15">
      <c r="F139" s="43"/>
    </row>
    <row r="140" spans="6:6" ht="15">
      <c r="F140" s="43"/>
    </row>
    <row r="141" spans="6:6" ht="15">
      <c r="F141" s="43"/>
    </row>
    <row r="142" spans="6:6" ht="15">
      <c r="F142" s="43"/>
    </row>
    <row r="143" spans="6:6" ht="15">
      <c r="F143" s="43"/>
    </row>
    <row r="144" spans="6:6" ht="15">
      <c r="F144" s="43"/>
    </row>
    <row r="145" spans="6:6" ht="15">
      <c r="F145" s="43"/>
    </row>
    <row r="146" spans="6:6" ht="15">
      <c r="F146" s="43"/>
    </row>
    <row r="147" spans="6:6" ht="15">
      <c r="F147" s="43"/>
    </row>
    <row r="148" spans="6:6" ht="15">
      <c r="F148" s="43"/>
    </row>
    <row r="149" spans="6:6" ht="15">
      <c r="F149" s="43"/>
    </row>
    <row r="150" spans="6:6" ht="15">
      <c r="F150" s="43"/>
    </row>
    <row r="151" spans="6:6" ht="15">
      <c r="F151" s="43"/>
    </row>
    <row r="152" spans="6:6" ht="15">
      <c r="F152" s="43"/>
    </row>
    <row r="153" spans="6:6" ht="15">
      <c r="F153" s="43"/>
    </row>
    <row r="154" spans="6:6" ht="15">
      <c r="F154" s="43"/>
    </row>
    <row r="155" spans="6:6" ht="15">
      <c r="F155" s="43"/>
    </row>
    <row r="156" spans="6:6" ht="15">
      <c r="F156" s="43"/>
    </row>
    <row r="157" spans="6:6" ht="15">
      <c r="F157" s="43"/>
    </row>
    <row r="158" spans="6:6" ht="15">
      <c r="F158" s="43"/>
    </row>
    <row r="159" spans="6:6" ht="15">
      <c r="F159" s="43"/>
    </row>
    <row r="160" spans="6:6" ht="15">
      <c r="F160" s="43"/>
    </row>
    <row r="161" spans="6:6" ht="15">
      <c r="F161" s="43"/>
    </row>
    <row r="162" spans="6:6" ht="15">
      <c r="F162" s="43"/>
    </row>
    <row r="163" spans="6:6" ht="15">
      <c r="F163" s="43"/>
    </row>
    <row r="164" spans="6:6" ht="15">
      <c r="F164" s="43"/>
    </row>
    <row r="165" spans="6:6" ht="15">
      <c r="F165" s="43"/>
    </row>
    <row r="166" spans="6:6" ht="15">
      <c r="F166" s="43"/>
    </row>
    <row r="167" spans="6:6" ht="15">
      <c r="F167" s="43"/>
    </row>
    <row r="168" spans="6:6" ht="15">
      <c r="F168" s="43"/>
    </row>
    <row r="169" spans="6:6" ht="15">
      <c r="F169" s="43"/>
    </row>
    <row r="170" spans="6:6" ht="15">
      <c r="F170" s="43"/>
    </row>
    <row r="171" spans="6:6" ht="15">
      <c r="F171" s="43"/>
    </row>
    <row r="172" spans="6:6" ht="15">
      <c r="F172" s="43"/>
    </row>
    <row r="173" spans="6:6" ht="15">
      <c r="F173" s="43"/>
    </row>
    <row r="174" spans="6:6" ht="15">
      <c r="F174" s="43"/>
    </row>
    <row r="175" spans="6:6" ht="15">
      <c r="F175" s="43"/>
    </row>
    <row r="176" spans="6:6" ht="15">
      <c r="F176" s="43"/>
    </row>
    <row r="177" spans="6:6" ht="15">
      <c r="F177" s="43"/>
    </row>
    <row r="178" spans="6:6" ht="15">
      <c r="F178" s="43"/>
    </row>
    <row r="179" spans="6:6" ht="15">
      <c r="F179" s="43"/>
    </row>
    <row r="180" spans="6:6" ht="15">
      <c r="F180" s="43"/>
    </row>
    <row r="181" spans="6:6" ht="15">
      <c r="F181" s="43"/>
    </row>
    <row r="182" spans="6:6" ht="15">
      <c r="F182" s="43"/>
    </row>
    <row r="183" spans="6:6" ht="15">
      <c r="F183" s="43"/>
    </row>
    <row r="184" spans="6:6" ht="15">
      <c r="F184" s="43"/>
    </row>
    <row r="185" spans="6:6" ht="15">
      <c r="F185" s="43"/>
    </row>
    <row r="186" spans="6:6" ht="15">
      <c r="F186" s="43"/>
    </row>
    <row r="187" spans="6:6" ht="15">
      <c r="F187" s="43"/>
    </row>
    <row r="188" spans="6:6" ht="15">
      <c r="F188" s="43"/>
    </row>
    <row r="189" spans="6:6" ht="15">
      <c r="F189" s="43"/>
    </row>
    <row r="190" spans="6:6" ht="15">
      <c r="F190" s="43"/>
    </row>
    <row r="191" spans="6:6" ht="15">
      <c r="F191" s="43"/>
    </row>
    <row r="192" spans="6:6" ht="15">
      <c r="F192" s="43"/>
    </row>
    <row r="193" spans="6:6" ht="15">
      <c r="F193" s="43"/>
    </row>
    <row r="194" spans="6:6" ht="15">
      <c r="F194" s="43"/>
    </row>
    <row r="195" spans="6:6" ht="15">
      <c r="F195" s="43"/>
    </row>
    <row r="196" spans="6:6" ht="15">
      <c r="F196" s="43"/>
    </row>
    <row r="197" spans="6:6" ht="15">
      <c r="F197" s="43"/>
    </row>
    <row r="198" spans="6:6" ht="15">
      <c r="F198" s="43"/>
    </row>
    <row r="199" spans="6:6" ht="15">
      <c r="F199" s="43"/>
    </row>
    <row r="200" spans="6:6" ht="15">
      <c r="F200" s="43"/>
    </row>
    <row r="201" spans="6:6" ht="15">
      <c r="F201" s="43"/>
    </row>
    <row r="202" spans="6:6" ht="15">
      <c r="F202" s="43"/>
    </row>
    <row r="203" spans="6:6" ht="15">
      <c r="F203" s="43"/>
    </row>
    <row r="204" spans="6:6" ht="15">
      <c r="F204" s="43"/>
    </row>
    <row r="205" spans="6:6" ht="15">
      <c r="F205" s="43"/>
    </row>
    <row r="206" spans="6:6" ht="15">
      <c r="F206" s="43"/>
    </row>
    <row r="207" spans="6:6" ht="15">
      <c r="F207" s="43"/>
    </row>
    <row r="208" spans="6:6" ht="15">
      <c r="F208" s="43"/>
    </row>
    <row r="209" spans="6:6" ht="15">
      <c r="F209" s="43"/>
    </row>
    <row r="210" spans="6:6" ht="15">
      <c r="F210" s="43"/>
    </row>
    <row r="211" spans="6:6" ht="15">
      <c r="F211" s="43"/>
    </row>
    <row r="212" spans="6:6" ht="15">
      <c r="F212" s="43"/>
    </row>
    <row r="213" spans="6:6" ht="15">
      <c r="F213" s="43"/>
    </row>
    <row r="214" spans="6:6" ht="15">
      <c r="F214" s="43"/>
    </row>
    <row r="215" spans="6:6" ht="15">
      <c r="F215" s="43"/>
    </row>
    <row r="216" spans="6:6" ht="15">
      <c r="F216" s="43"/>
    </row>
    <row r="217" spans="6:6" ht="15">
      <c r="F217" s="43"/>
    </row>
    <row r="218" spans="6:6" ht="15">
      <c r="F218" s="43"/>
    </row>
    <row r="219" spans="6:6" ht="15">
      <c r="F219" s="43"/>
    </row>
    <row r="220" spans="6:6" ht="15">
      <c r="F220" s="43"/>
    </row>
    <row r="221" spans="6:6" ht="15">
      <c r="F221" s="43"/>
    </row>
    <row r="222" spans="6:6" ht="15">
      <c r="F222" s="43"/>
    </row>
    <row r="223" spans="6:6" ht="15">
      <c r="F223" s="43"/>
    </row>
    <row r="224" spans="6:6" ht="15">
      <c r="F224" s="43"/>
    </row>
    <row r="225" spans="6:6" ht="15">
      <c r="F225" s="43"/>
    </row>
    <row r="226" spans="6:6" ht="15">
      <c r="F226" s="43"/>
    </row>
    <row r="227" spans="6:6" ht="15">
      <c r="F227" s="43"/>
    </row>
    <row r="228" spans="6:6" ht="15">
      <c r="F228" s="43"/>
    </row>
    <row r="229" spans="6:6" ht="15">
      <c r="F229" s="43"/>
    </row>
    <row r="230" spans="6:6" ht="15">
      <c r="F230" s="43"/>
    </row>
    <row r="231" spans="6:6" ht="15">
      <c r="F231" s="43"/>
    </row>
    <row r="232" spans="6:6" ht="15">
      <c r="F232" s="43"/>
    </row>
    <row r="233" spans="6:6" ht="15">
      <c r="F233" s="43"/>
    </row>
    <row r="234" spans="6:6" ht="15">
      <c r="F234" s="43"/>
    </row>
    <row r="235" spans="6:6" ht="15">
      <c r="F235" s="43"/>
    </row>
    <row r="236" spans="6:6" ht="15">
      <c r="F236" s="43"/>
    </row>
    <row r="237" spans="6:6" ht="15">
      <c r="F237" s="43"/>
    </row>
    <row r="238" spans="6:6" ht="15">
      <c r="F238" s="43"/>
    </row>
    <row r="239" spans="6:6" ht="15">
      <c r="F239" s="43"/>
    </row>
    <row r="240" spans="6:6" ht="15">
      <c r="F240" s="43"/>
    </row>
    <row r="241" spans="6:6" ht="15">
      <c r="F241" s="43"/>
    </row>
    <row r="242" spans="6:6" ht="15">
      <c r="F242" s="43"/>
    </row>
    <row r="243" spans="6:6" ht="15">
      <c r="F243" s="43"/>
    </row>
    <row r="244" spans="6:6" ht="15">
      <c r="F244" s="43"/>
    </row>
    <row r="245" spans="6:6" ht="15">
      <c r="F245" s="43"/>
    </row>
    <row r="246" spans="6:6" ht="15">
      <c r="F246" s="43"/>
    </row>
    <row r="247" spans="6:6" ht="15">
      <c r="F247" s="43"/>
    </row>
    <row r="248" spans="6:6" ht="15">
      <c r="F248" s="43"/>
    </row>
    <row r="249" spans="6:6" ht="15">
      <c r="F249" s="43"/>
    </row>
    <row r="250" spans="6:6" ht="15">
      <c r="F250" s="43"/>
    </row>
    <row r="251" spans="6:6" ht="15">
      <c r="F251" s="43"/>
    </row>
    <row r="252" spans="6:6" ht="15">
      <c r="F252" s="43"/>
    </row>
    <row r="253" spans="6:6" ht="15">
      <c r="F253" s="43"/>
    </row>
    <row r="254" spans="6:6" ht="15">
      <c r="F254" s="43"/>
    </row>
    <row r="255" spans="6:6" ht="15">
      <c r="F255" s="43"/>
    </row>
    <row r="256" spans="6:6" ht="15">
      <c r="F256" s="43"/>
    </row>
    <row r="257" spans="6:6" ht="15">
      <c r="F257" s="43"/>
    </row>
    <row r="258" spans="6:6" ht="15">
      <c r="F258" s="43"/>
    </row>
    <row r="259" spans="6:6" ht="15">
      <c r="F259" s="43"/>
    </row>
    <row r="260" spans="6:6" ht="15">
      <c r="F260" s="43"/>
    </row>
    <row r="261" spans="6:6" ht="15">
      <c r="F261" s="43"/>
    </row>
    <row r="262" spans="6:6" ht="15">
      <c r="F262" s="43"/>
    </row>
    <row r="263" spans="6:6" ht="15">
      <c r="F263" s="43"/>
    </row>
    <row r="264" spans="6:6" ht="15">
      <c r="F264" s="43"/>
    </row>
    <row r="265" spans="6:6" ht="15">
      <c r="F265" s="43"/>
    </row>
    <row r="266" spans="6:6" ht="15">
      <c r="F266" s="43"/>
    </row>
    <row r="267" spans="6:6" ht="15">
      <c r="F267" s="43"/>
    </row>
    <row r="268" spans="6:6" ht="15">
      <c r="F268" s="43"/>
    </row>
    <row r="269" spans="6:6" ht="15">
      <c r="F269" s="43"/>
    </row>
    <row r="270" spans="6:6" ht="15">
      <c r="F270" s="43"/>
    </row>
    <row r="271" spans="6:6" ht="15">
      <c r="F271" s="43"/>
    </row>
    <row r="272" spans="6:6" ht="15">
      <c r="F272" s="43"/>
    </row>
    <row r="273" spans="6:6" ht="15">
      <c r="F273" s="43"/>
    </row>
    <row r="274" spans="6:6" ht="15">
      <c r="F274" s="43"/>
    </row>
    <row r="275" spans="6:6" ht="15">
      <c r="F275" s="43"/>
    </row>
    <row r="276" spans="6:6" ht="15">
      <c r="F276" s="43"/>
    </row>
    <row r="277" spans="6:6" ht="15">
      <c r="F277" s="43"/>
    </row>
    <row r="278" spans="6:6" ht="15">
      <c r="F278" s="43"/>
    </row>
    <row r="279" spans="6:6" ht="15">
      <c r="F279" s="43"/>
    </row>
    <row r="280" spans="6:6" ht="15">
      <c r="F280" s="43"/>
    </row>
    <row r="281" spans="6:6" ht="15">
      <c r="F281" s="43"/>
    </row>
    <row r="282" spans="6:6" ht="15">
      <c r="F282" s="43"/>
    </row>
    <row r="283" spans="6:6" ht="15">
      <c r="F283" s="43"/>
    </row>
    <row r="284" spans="6:6" ht="15">
      <c r="F284" s="43"/>
    </row>
    <row r="285" spans="6:6" ht="15">
      <c r="F285" s="43"/>
    </row>
    <row r="286" spans="6:6" ht="15">
      <c r="F286" s="43"/>
    </row>
    <row r="287" spans="6:6" ht="15">
      <c r="F287" s="43"/>
    </row>
    <row r="288" spans="6:6" ht="15">
      <c r="F288" s="43"/>
    </row>
    <row r="289" spans="6:6" ht="15">
      <c r="F289" s="43"/>
    </row>
    <row r="290" spans="6:6" ht="15">
      <c r="F290" s="43"/>
    </row>
    <row r="291" spans="6:6" ht="15">
      <c r="F291" s="43"/>
    </row>
    <row r="292" spans="6:6" ht="15">
      <c r="F292" s="43"/>
    </row>
    <row r="293" spans="6:6" ht="15">
      <c r="F293" s="43"/>
    </row>
    <row r="294" spans="6:6" ht="15">
      <c r="F294" s="43"/>
    </row>
    <row r="295" spans="6:6" ht="15">
      <c r="F295" s="43"/>
    </row>
    <row r="296" spans="6:6" ht="15">
      <c r="F296" s="43"/>
    </row>
    <row r="297" spans="6:6" ht="15">
      <c r="F297" s="43"/>
    </row>
    <row r="298" spans="6:6" ht="15">
      <c r="F298" s="43"/>
    </row>
    <row r="299" spans="6:6" ht="15">
      <c r="F299" s="43"/>
    </row>
    <row r="300" spans="6:6" ht="15">
      <c r="F300" s="43"/>
    </row>
    <row r="301" spans="6:6" ht="15">
      <c r="F301" s="43"/>
    </row>
    <row r="302" spans="6:6" ht="15">
      <c r="F302" s="43"/>
    </row>
    <row r="303" spans="6:6" ht="15">
      <c r="F303" s="43"/>
    </row>
    <row r="304" spans="6:6" ht="15">
      <c r="F304" s="43"/>
    </row>
    <row r="305" spans="6:6" ht="15">
      <c r="F305" s="43"/>
    </row>
    <row r="306" spans="6:6" ht="15">
      <c r="F306" s="43"/>
    </row>
    <row r="307" spans="6:6" ht="15">
      <c r="F307" s="43"/>
    </row>
    <row r="308" spans="6:6" ht="15">
      <c r="F308" s="43"/>
    </row>
    <row r="309" spans="6:6" ht="15">
      <c r="F309" s="43"/>
    </row>
    <row r="310" spans="6:6" ht="15">
      <c r="F310" s="43"/>
    </row>
    <row r="311" spans="6:6" ht="15">
      <c r="F311" s="43"/>
    </row>
    <row r="312" spans="6:6" ht="15">
      <c r="F312" s="43"/>
    </row>
    <row r="313" spans="6:6" ht="15">
      <c r="F313" s="43"/>
    </row>
    <row r="314" spans="6:6" ht="15">
      <c r="F314" s="43"/>
    </row>
    <row r="315" spans="6:6" ht="15">
      <c r="F315" s="43"/>
    </row>
    <row r="316" spans="6:6" ht="15">
      <c r="F316" s="43"/>
    </row>
    <row r="317" spans="6:6" ht="15">
      <c r="F317" s="43"/>
    </row>
    <row r="4161" spans="7:7">
      <c r="G4161" s="46"/>
    </row>
    <row r="63949" spans="1:15">
      <c r="A63949" s="5"/>
      <c r="B63949" s="5"/>
      <c r="C63949" s="5"/>
      <c r="D63949" s="5"/>
      <c r="E63949" s="5"/>
      <c r="F63949" s="5"/>
      <c r="G63949" s="5"/>
      <c r="H63949" s="5"/>
      <c r="I63949" s="5"/>
      <c r="J63949" s="5"/>
      <c r="K63949" s="5"/>
      <c r="L63949" s="5"/>
      <c r="M63949" s="5"/>
      <c r="N63949" s="5"/>
      <c r="O63949" s="5"/>
    </row>
  </sheetData>
  <mergeCells count="10">
    <mergeCell ref="A3:G3"/>
    <mergeCell ref="A5:G5"/>
    <mergeCell ref="I5:L5"/>
    <mergeCell ref="N5:O5"/>
    <mergeCell ref="A1:G1"/>
    <mergeCell ref="I1:L1"/>
    <mergeCell ref="N1:O1"/>
    <mergeCell ref="A2:G2"/>
    <mergeCell ref="I2:L2"/>
    <mergeCell ref="N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proglyada</dc:creator>
  <cp:lastModifiedBy>proglyada</cp:lastModifiedBy>
  <dcterms:created xsi:type="dcterms:W3CDTF">2013-07-09T08:06:07Z</dcterms:created>
  <dcterms:modified xsi:type="dcterms:W3CDTF">2013-07-09T08:08:22Z</dcterms:modified>
</cp:coreProperties>
</file>